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BP_RE" sheetId="2" r:id="rId1"/>
    <sheet name="SYNTHESE" sheetId="1" r:id="rId2"/>
  </sheets>
  <externalReferences>
    <externalReference r:id="rId3"/>
    <externalReference r:id="rId4"/>
    <externalReference r:id="rId5"/>
    <externalReference r:id="rId6"/>
    <externalReference r:id="rId7"/>
  </externalReferences>
  <definedNames>
    <definedName name="__pd10" localSheetId="0" hidden="1">{"'Summary'!$A$1:$J$46"}</definedName>
    <definedName name="__pd10" hidden="1">{"'Summary'!$A$1:$J$46"}</definedName>
    <definedName name="__PD11" localSheetId="0" hidden="1">{"'Summary'!$A$1:$J$46"}</definedName>
    <definedName name="__PD11" hidden="1">{"'Summary'!$A$1:$J$46"}</definedName>
    <definedName name="__SD30" localSheetId="0" hidden="1">{"'Summary'!$A$1:$J$46"}</definedName>
    <definedName name="__SD30" hidden="1">{"'Summary'!$A$1:$J$46"}</definedName>
    <definedName name="__sdf1" localSheetId="0" hidden="1">{#N/A,#N/A,FALSE,"Synth";"parc_DC",#N/A,FALSE,"parc";#N/A,#N/A,FALSE,"CA prest";#N/A,#N/A,FALSE,"Ratio CA";#N/A,#N/A,FALSE,"Trafic";"CR_GSM_acté_DC",#N/A,FALSE,"CR GSM_acté";#N/A,#N/A,FALSE,"Abonnés";#N/A,#N/A,FALSE,"Créances";#N/A,#N/A,FALSE,"Effectifs"}</definedName>
    <definedName name="__sdf1" hidden="1">{#N/A,#N/A,FALSE,"Synth";"parc_DC",#N/A,FALSE,"parc";#N/A,#N/A,FALSE,"CA prest";#N/A,#N/A,FALSE,"Ratio CA";#N/A,#N/A,FALSE,"Trafic";"CR_GSM_acté_DC",#N/A,FALSE,"CR GSM_acté";#N/A,#N/A,FALSE,"Abonnés";#N/A,#N/A,FALSE,"Créances";#N/A,#N/A,FALSE,"Effectifs"}</definedName>
    <definedName name="_2__123Graph_BCHART_5" localSheetId="0" hidden="1">[1]MEX95IB!#REF!</definedName>
    <definedName name="_2__123Graph_BCHART_5" hidden="1">[1]MEX95IB!#REF!</definedName>
    <definedName name="_3__123Graph_BCHART_5" localSheetId="0" hidden="1">[2]MEX95IB!#REF!</definedName>
    <definedName name="_3__123Graph_BCHART_5" hidden="1">[2]MEX95IB!#REF!</definedName>
    <definedName name="_7__123Graph_BCHART_5" localSheetId="0" hidden="1">[2]MEX95IB!#REF!</definedName>
    <definedName name="_7__123Graph_BCHART_5" hidden="1">[2]MEX95IB!#REF!</definedName>
    <definedName name="_BQ4.1" hidden="1">'[3]#REF'!$A$1:$D$722</definedName>
    <definedName name="_drh1"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_drh1"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_xlnm._FilterDatabase" localSheetId="0" hidden="1">#REF!</definedName>
    <definedName name="_xlnm._FilterDatabase" hidden="1">#REF!</definedName>
    <definedName name="_Order1" hidden="1">0</definedName>
    <definedName name="_Order2" hidden="1">255</definedName>
    <definedName name="_pd10" localSheetId="0" hidden="1">{"'Summary'!$A$1:$J$46"}</definedName>
    <definedName name="_pd10" hidden="1">{"'Summary'!$A$1:$J$46"}</definedName>
    <definedName name="_PD11" localSheetId="0" hidden="1">{"'Summary'!$A$1:$J$46"}</definedName>
    <definedName name="_PD11" hidden="1">{"'Summary'!$A$1:$J$46"}</definedName>
    <definedName name="_ry1"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_ry1"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_SD30" localSheetId="0" hidden="1">{"'Summary'!$A$1:$J$46"}</definedName>
    <definedName name="_SD30" hidden="1">{"'Summary'!$A$1:$J$46"}</definedName>
    <definedName name="_sdf1" localSheetId="0" hidden="1">{#N/A,#N/A,FALSE,"Synth";"parc_DC",#N/A,FALSE,"parc";#N/A,#N/A,FALSE,"CA prest";#N/A,#N/A,FALSE,"Ratio CA";#N/A,#N/A,FALSE,"Trafic";"CR_GSM_acté_DC",#N/A,FALSE,"CR GSM_acté";#N/A,#N/A,FALSE,"Abonnés";#N/A,#N/A,FALSE,"Créances";#N/A,#N/A,FALSE,"Effectifs"}</definedName>
    <definedName name="_sdf1" hidden="1">{#N/A,#N/A,FALSE,"Synth";"parc_DC",#N/A,FALSE,"parc";#N/A,#N/A,FALSE,"CA prest";#N/A,#N/A,FALSE,"Ratio CA";#N/A,#N/A,FALSE,"Trafic";"CR_GSM_acté_DC",#N/A,FALSE,"CR GSM_acté";#N/A,#N/A,FALSE,"Abonnés";#N/A,#N/A,FALSE,"Créances";#N/A,#N/A,FALSE,"Effectifs"}</definedName>
    <definedName name="_sdg1" localSheetId="0" hidden="1">{#N/A,#N/A,TRUE,"Config1";#N/A,#N/A,TRUE,"Config2";#N/A,#N/A,TRUE,"Config3";#N/A,#N/A,TRUE,"Config4";#N/A,#N/A,TRUE,"Config5";#N/A,#N/A,TRUE,"Config6";#N/A,#N/A,TRUE,"Config7"}</definedName>
    <definedName name="_sdg1" hidden="1">{#N/A,#N/A,TRUE,"Config1";#N/A,#N/A,TRUE,"Config2";#N/A,#N/A,TRUE,"Config3";#N/A,#N/A,TRUE,"Config4";#N/A,#N/A,TRUE,"Config5";#N/A,#N/A,TRUE,"Config6";#N/A,#N/A,TRUE,"Config7"}</definedName>
    <definedName name="a" localSheetId="0" hidden="1">{#N/A,#N/A,TRUE,"Config1";#N/A,#N/A,TRUE,"Config2";#N/A,#N/A,TRUE,"Config3";#N/A,#N/A,TRUE,"Config4";#N/A,#N/A,TRUE,"Config5";#N/A,#N/A,TRUE,"Config6";#N/A,#N/A,TRUE,"Config7"}</definedName>
    <definedName name="a" hidden="1">{#N/A,#N/A,TRUE,"Config1";#N/A,#N/A,TRUE,"Config2";#N/A,#N/A,TRUE,"Config3";#N/A,#N/A,TRUE,"Config4";#N/A,#N/A,TRUE,"Config5";#N/A,#N/A,TRUE,"Config6";#N/A,#N/A,TRUE,"Config7"}</definedName>
    <definedName name="AccessDatabase" hidden="1">"C:\My Documents\current\Business case moc v2.0 .mdb"</definedName>
    <definedName name="aeeg"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aeeg"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anscount" hidden="1">1</definedName>
    <definedName name="b" localSheetId="0" hidden="1">{#N/A,#N/A,TRUE,"Config1";#N/A,#N/A,TRUE,"Config2";#N/A,#N/A,TRUE,"Config3";#N/A,#N/A,TRUE,"Config4";#N/A,#N/A,TRUE,"Config5";#N/A,#N/A,TRUE,"Config6";#N/A,#N/A,TRUE,"Config7"}</definedName>
    <definedName name="b" hidden="1">{#N/A,#N/A,TRUE,"Config1";#N/A,#N/A,TRUE,"Config2";#N/A,#N/A,TRUE,"Config3";#N/A,#N/A,TRUE,"Config4";#N/A,#N/A,TRUE,"Config5";#N/A,#N/A,TRUE,"Config6";#N/A,#N/A,TRUE,"Config7"}</definedName>
    <definedName name="bidon" localSheetId="0" hidden="1">{"COST",#N/A,FALSE,"SYNTHESE";"MARGIN",#N/A,FALSE,"SYNTHESE";"LOT_COM",#N/A,FALSE,"SYNTHESE"}</definedName>
    <definedName name="bidon" hidden="1">{"COST",#N/A,FALSE,"SYNTHESE";"MARGIN",#N/A,FALSE,"SYNTHESE";"LOT_COM",#N/A,FALSE,"SYNTHESE"}</definedName>
    <definedName name="buscas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bus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cj"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cj"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cvn"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cvn"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dddfd"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dddfd"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DemandeFix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DemandeFix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drh"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drh"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dt" localSheetId="0" hidden="1">{#N/A,#N/A,TRUE,"Config1";#N/A,#N/A,TRUE,"Config2";#N/A,#N/A,TRUE,"Config3";#N/A,#N/A,TRUE,"Config4";#N/A,#N/A,TRUE,"Config5";#N/A,#N/A,TRUE,"Config6";#N/A,#N/A,TRUE,"Config7"}</definedName>
    <definedName name="dt" hidden="1">{#N/A,#N/A,TRUE,"Config1";#N/A,#N/A,TRUE,"Config2";#N/A,#N/A,TRUE,"Config3";#N/A,#N/A,TRUE,"Config4";#N/A,#N/A,TRUE,"Config5";#N/A,#N/A,TRUE,"Config6";#N/A,#N/A,TRUE,"Config7"}</definedName>
    <definedName name="EEPE" localSheetId="0" hidden="1">{"'Summary'!$A$1:$J$46"}</definedName>
    <definedName name="EEPE" hidden="1">{"'Summary'!$A$1:$J$46"}</definedName>
    <definedName name="EEQ" localSheetId="0" hidden="1">{"'Summary'!$A$1:$J$46"}</definedName>
    <definedName name="EEQ" hidden="1">{"'Summary'!$A$1:$J$46"}</definedName>
    <definedName name="ert" localSheetId="0" hidden="1">{"COST",#N/A,FALSE,"SYNTHESE";"MARGIN",#N/A,FALSE,"SYNTHESE";"LOT_COM",#N/A,FALSE,"SYNTHESE"}</definedName>
    <definedName name="ert" hidden="1">{"COST",#N/A,FALSE,"SYNTHESE";"MARGIN",#N/A,FALSE,"SYNTHESE";"LOT_COM",#N/A,FALSE,"SYNTHESE"}</definedName>
    <definedName name="EW" localSheetId="0" hidden="1">{"'Summary'!$A$1:$J$46"}</definedName>
    <definedName name="EW" hidden="1">{"'Summary'!$A$1:$J$46"}</definedName>
    <definedName name="fd" localSheetId="0" hidden="1">{"COST",#N/A,FALSE,"SYNTHESE";"MARGIN",#N/A,FALSE,"SYNTHESE";"LOT_COM",#N/A,FALSE,"SYNTHESE"}</definedName>
    <definedName name="fd" hidden="1">{"COST",#N/A,FALSE,"SYNTHESE";"MARGIN",#N/A,FALSE,"SYNTHESE";"LOT_COM",#N/A,FALSE,"SYNTHESE"}</definedName>
    <definedName name="fff"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fff"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fn" localSheetId="0" hidden="1">{"COST",#N/A,FALSE,"SYNTHESE";"MARGIN",#N/A,FALSE,"SYNTHESE";"LOT_COM",#N/A,FALSE,"SYNTHESE"}</definedName>
    <definedName name="fn" hidden="1">{"COST",#N/A,FALSE,"SYNTHESE";"MARGIN",#N/A,FALSE,"SYNTHESE";"LOT_COM",#N/A,FALSE,"SYNTHESE"}</definedName>
    <definedName name="gf" localSheetId="0" hidden="1">{#N/A,#N/A,FALSE,"Synth";"parc_DC",#N/A,FALSE,"parc";#N/A,#N/A,FALSE,"CA prest";#N/A,#N/A,FALSE,"Ratio CA";#N/A,#N/A,FALSE,"Trafic";"CR_GSM_acté_DC",#N/A,FALSE,"CR GSM_acté";#N/A,#N/A,FALSE,"Abonnés";#N/A,#N/A,FALSE,"Créances";#N/A,#N/A,FALSE,"Effectifs"}</definedName>
    <definedName name="gf" hidden="1">{#N/A,#N/A,FALSE,"Synth";"parc_DC",#N/A,FALSE,"parc";#N/A,#N/A,FALSE,"CA prest";#N/A,#N/A,FALSE,"Ratio CA";#N/A,#N/A,FALSE,"Trafic";"CR_GSM_acté_DC",#N/A,FALSE,"CR GSM_acté";#N/A,#N/A,FALSE,"Abonnés";#N/A,#N/A,FALSE,"Créances";#N/A,#N/A,FALSE,"Effectifs"}</definedName>
    <definedName name="ghhj" localSheetId="0" hidden="1">{#N/A,#N/A,TRUE,"Config1";#N/A,#N/A,TRUE,"Config2";#N/A,#N/A,TRUE,"Config3";#N/A,#N/A,TRUE,"Config4";#N/A,#N/A,TRUE,"Config5";#N/A,#N/A,TRUE,"Config6";#N/A,#N/A,TRUE,"Config7"}</definedName>
    <definedName name="ghhj" hidden="1">{#N/A,#N/A,TRUE,"Config1";#N/A,#N/A,TRUE,"Config2";#N/A,#N/A,TRUE,"Config3";#N/A,#N/A,TRUE,"Config4";#N/A,#N/A,TRUE,"Config5";#N/A,#N/A,TRUE,"Config6";#N/A,#N/A,TRUE,"Config7"}</definedName>
    <definedName name="ghj" localSheetId="0" hidden="1">{#N/A,#N/A,TRUE,"Config1";#N/A,#N/A,TRUE,"Config2";#N/A,#N/A,TRUE,"Config3";#N/A,#N/A,TRUE,"Config4";#N/A,#N/A,TRUE,"Config5";#N/A,#N/A,TRUE,"Config6";#N/A,#N/A,TRUE,"Config7"}</definedName>
    <definedName name="ghj" hidden="1">{#N/A,#N/A,TRUE,"Config1";#N/A,#N/A,TRUE,"Config2";#N/A,#N/A,TRUE,"Config3";#N/A,#N/A,TRUE,"Config4";#N/A,#N/A,TRUE,"Config5";#N/A,#N/A,TRUE,"Config6";#N/A,#N/A,TRUE,"Config7"}</definedName>
    <definedName name="ghjk" localSheetId="0" hidden="1">{#N/A,#N/A,TRUE,"Config1";#N/A,#N/A,TRUE,"Config2";#N/A,#N/A,TRUE,"Config3";#N/A,#N/A,TRUE,"Config4";#N/A,#N/A,TRUE,"Config5";#N/A,#N/A,TRUE,"Config6";#N/A,#N/A,TRUE,"Config7"}</definedName>
    <definedName name="ghjk" hidden="1">{#N/A,#N/A,TRUE,"Config1";#N/A,#N/A,TRUE,"Config2";#N/A,#N/A,TRUE,"Config3";#N/A,#N/A,TRUE,"Config4";#N/A,#N/A,TRUE,"Config5";#N/A,#N/A,TRUE,"Config6";#N/A,#N/A,TRUE,"Config7"}</definedName>
    <definedName name="gjv"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gjv"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gjvv"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gjvv"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gseg" localSheetId="0" hidden="1">{"'Summary'!$A$1:$J$46"}</definedName>
    <definedName name="gseg" hidden="1">{"'Summary'!$A$1:$J$46"}</definedName>
    <definedName name="HTML_CodePage" hidden="1">1252</definedName>
    <definedName name="HTML_Control" localSheetId="0" hidden="1">{"'TEMP'!$A$1:$J$49"}</definedName>
    <definedName name="HTML_Control" hidden="1">{"'TEMP'!$A$1:$J$49"}</definedName>
    <definedName name="HTML_Control2" localSheetId="0" hidden="1">{"' calendrier 2000'!$A$1:$Q$38"}</definedName>
    <definedName name="HTML_Control2" hidden="1">{"' calendrier 2000'!$A$1:$Q$38"}</definedName>
    <definedName name="HTML_Control3" localSheetId="0" hidden="1">{"' calendrier 2000'!$A$1:$Q$38"}</definedName>
    <definedName name="HTML_Control3" hidden="1">{"' calendrier 2000'!$A$1:$Q$38"}</definedName>
    <definedName name="HTML_Description" hidden="1">""</definedName>
    <definedName name="HTML_Email" hidden="1">""</definedName>
    <definedName name="HTML_Header" hidden="1">"Summary"</definedName>
    <definedName name="HTML_LastUpdate" hidden="1">"15/9/97"</definedName>
    <definedName name="HTML_LineAfter" hidden="1">FALSE</definedName>
    <definedName name="HTML_LineBefore" hidden="1">FALSE</definedName>
    <definedName name="HTML_Name" hidden="1">"Luis Garcia-Villaraco Ruiz de Castañeda"</definedName>
    <definedName name="HTML_OBDlg2" hidden="1">FALSE</definedName>
    <definedName name="HTML_OBDlg3" hidden="1">TRUE</definedName>
    <definedName name="HTML_OBDlg4" hidden="1">TRUE</definedName>
    <definedName name="HTML_OS" hidden="1">0</definedName>
    <definedName name="HTML_PathFile" hidden="1">"W:\accosg\naoh\phs_compaq_wintel.htm"</definedName>
    <definedName name="HTML_PathTemplate" hidden="1">"C:\_web\Masters\Page_Web.htm"</definedName>
    <definedName name="HTML_Title" hidden="1">"COST_1540FL"</definedName>
    <definedName name="IPIS" localSheetId="0" hidden="1">{#N/A,#N/A,TRUE,"Config1";#N/A,#N/A,TRUE,"Config2";#N/A,#N/A,TRUE,"Config3";#N/A,#N/A,TRUE,"Config4";#N/A,#N/A,TRUE,"Config5";#N/A,#N/A,TRUE,"Config6";#N/A,#N/A,TRUE,"Config7"}</definedName>
    <definedName name="IPIS" hidden="1">{#N/A,#N/A,TRUE,"Config1";#N/A,#N/A,TRUE,"Config2";#N/A,#N/A,TRUE,"Config3";#N/A,#N/A,TRUE,"Config4";#N/A,#N/A,TRUE,"Config5";#N/A,#N/A,TRUE,"Config6";#N/A,#N/A,TRUE,"Config7"}</definedName>
    <definedName name="jhgj" localSheetId="0" hidden="1">{"COST",#N/A,FALSE,"SYNTHESE";"MARGIN",#N/A,FALSE,"SYNTHESE";"LOT_COM",#N/A,FALSE,"SYNTHESE"}</definedName>
    <definedName name="jhgj" hidden="1">{"COST",#N/A,FALSE,"SYNTHESE";"MARGIN",#N/A,FALSE,"SYNTHESE";"LOT_COM",#N/A,FALSE,"SYNTHESE"}</definedName>
    <definedName name="jkl" localSheetId="0" hidden="1">{#N/A,#N/A,FALSE,"EL-M-01";#N/A,#N/A,FALSE,"EL-M-02";#N/A,#N/A,FALSE,"EL-M-03";#N/A,#N/A,FALSE,"EL-S-01";#N/A,#N/A,FALSE,"EL-S-02";#N/A,#N/A,FALSE,"EL-A-01";#N/A,#N/A,FALSE,"EL-A-02"}</definedName>
    <definedName name="jkl" hidden="1">{#N/A,#N/A,FALSE,"EL-M-01";#N/A,#N/A,FALSE,"EL-M-02";#N/A,#N/A,FALSE,"EL-M-03";#N/A,#N/A,FALSE,"EL-S-01";#N/A,#N/A,FALSE,"EL-S-02";#N/A,#N/A,FALSE,"EL-A-01";#N/A,#N/A,FALSE,"EL-A-02"}</definedName>
    <definedName name="jkm" localSheetId="0" hidden="1">{#N/A,#N/A,FALSE,"EL-M-01";#N/A,#N/A,FALSE,"EL-M-02";#N/A,#N/A,FALSE,"EL-M-03";#N/A,#N/A,FALSE,"EL-S-01";#N/A,#N/A,FALSE,"EL-S-02";#N/A,#N/A,FALSE,"EL-A-01";#N/A,#N/A,FALSE,"EL-A-02"}</definedName>
    <definedName name="jkm" hidden="1">{#N/A,#N/A,FALSE,"EL-M-01";#N/A,#N/A,FALSE,"EL-M-02";#N/A,#N/A,FALSE,"EL-M-03";#N/A,#N/A,FALSE,"EL-S-01";#N/A,#N/A,FALSE,"EL-S-02";#N/A,#N/A,FALSE,"EL-A-01";#N/A,#N/A,FALSE,"EL-A-02"}</definedName>
    <definedName name="limcount" hidden="1">1</definedName>
    <definedName name="lll" localSheetId="0" hidden="1">{#N/A,#N/A,FALSE,"Synth";"parc_DC",#N/A,FALSE,"parc";#N/A,#N/A,FALSE,"CA prest";#N/A,#N/A,FALSE,"Ratio CA";#N/A,#N/A,FALSE,"Trafic";"CR_GSM_acté_DC",#N/A,FALSE,"CR GSM_acté";#N/A,#N/A,FALSE,"Abonnés";#N/A,#N/A,FALSE,"Créances";#N/A,#N/A,FALSE,"Effectifs"}</definedName>
    <definedName name="lll" hidden="1">{#N/A,#N/A,FALSE,"Synth";"parc_DC",#N/A,FALSE,"parc";#N/A,#N/A,FALSE,"CA prest";#N/A,#N/A,FALSE,"Ratio CA";#N/A,#N/A,FALSE,"Trafic";"CR_GSM_acté_DC",#N/A,FALSE,"CR GSM_acté";#N/A,#N/A,FALSE,"Abonnés";#N/A,#N/A,FALSE,"Créances";#N/A,#N/A,FALSE,"Effectifs"}</definedName>
    <definedName name="nnnnnn"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nnnnnn"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nono" localSheetId="0" hidden="1">{#N/A,#N/A,FALSE,"Objectives"}</definedName>
    <definedName name="nono" hidden="1">{#N/A,#N/A,FALSE,"Objectives"}</definedName>
    <definedName name="nono2" localSheetId="0" hidden="1">{#N/A,#N/A,FALSE,"Objectives"}</definedName>
    <definedName name="nono2" hidden="1">{#N/A,#N/A,FALSE,"Objectives"}</definedName>
    <definedName name="nouveaunom"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nouveaunom"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PDO" localSheetId="0" hidden="1">{"'Summary'!$A$1:$J$46"}</definedName>
    <definedName name="PDO" hidden="1">{"'Summary'!$A$1:$J$46"}</definedName>
    <definedName name="PHASE61" localSheetId="0" hidden="1">{#N/A,#N/A,TRUE,"Config1";#N/A,#N/A,TRUE,"Config2";#N/A,#N/A,TRUE,"Config3";#N/A,#N/A,TRUE,"Config4";#N/A,#N/A,TRUE,"Config5";#N/A,#N/A,TRUE,"Config6";#N/A,#N/A,TRUE,"Config7"}</definedName>
    <definedName name="PHASE61" hidden="1">{#N/A,#N/A,TRUE,"Config1";#N/A,#N/A,TRUE,"Config2";#N/A,#N/A,TRUE,"Config3";#N/A,#N/A,TRUE,"Config4";#N/A,#N/A,TRUE,"Config5";#N/A,#N/A,TRUE,"Config6";#N/A,#N/A,TRUE,"Config7"}</definedName>
    <definedName name="pippo" localSheetId="0" hidden="1">{"'RF Parameters Worksheet'!$A$1:$V$50"}</definedName>
    <definedName name="pippo" hidden="1">{"'RF Parameters Worksheet'!$A$1:$V$50"}</definedName>
    <definedName name="pluto" localSheetId="0" hidden="1">{"'RF Parameters Worksheet'!$A$1:$V$50"}</definedName>
    <definedName name="pluto" hidden="1">{"'RF Parameters Worksheet'!$A$1:$V$50"}</definedName>
    <definedName name="PRICE" hidden="1">NA()</definedName>
    <definedName name="qsqs"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qsqs"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REPARTITEUR">[4]POTENTIEL_FTTH_RE_SR!$AB$2:$HO$2</definedName>
    <definedName name="ry"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ry"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sdg" localSheetId="0" hidden="1">{#N/A,#N/A,TRUE,"Config1";#N/A,#N/A,TRUE,"Config2";#N/A,#N/A,TRUE,"Config3";#N/A,#N/A,TRUE,"Config4";#N/A,#N/A,TRUE,"Config5";#N/A,#N/A,TRUE,"Config6";#N/A,#N/A,TRUE,"Config7"}</definedName>
    <definedName name="sdg" hidden="1">{#N/A,#N/A,TRUE,"Config1";#N/A,#N/A,TRUE,"Config2";#N/A,#N/A,TRUE,"Config3";#N/A,#N/A,TRUE,"Config4";#N/A,#N/A,TRUE,"Config5";#N/A,#N/A,TRUE,"Config6";#N/A,#N/A,TRUE,"Config7"}</definedName>
    <definedName name="sdz" localSheetId="0" hidden="1">{"'Summary'!$A$1:$J$46"}</definedName>
    <definedName name="sdz" hidden="1">{"'Summary'!$A$1:$J$46"}</definedName>
    <definedName name="sencount" hidden="1">1</definedName>
    <definedName name="sffdf"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sffdf"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srhy" localSheetId="0" hidden="1">{#N/A,#N/A,TRUE,"Config1";#N/A,#N/A,TRUE,"Config2";#N/A,#N/A,TRUE,"Config3";#N/A,#N/A,TRUE,"Config4";#N/A,#N/A,TRUE,"Config5";#N/A,#N/A,TRUE,"Config6";#N/A,#N/A,TRUE,"Config7"}</definedName>
    <definedName name="srhy" hidden="1">{#N/A,#N/A,TRUE,"Config1";#N/A,#N/A,TRUE,"Config2";#N/A,#N/A,TRUE,"Config3";#N/A,#N/A,TRUE,"Config4";#N/A,#N/A,TRUE,"Config5";#N/A,#N/A,TRUE,"Config6";#N/A,#N/A,TRUE,"Config7"}</definedName>
    <definedName name="ssss" localSheetId="0" hidden="1">{#N/A,#N/A,TRUE,"Config1";#N/A,#N/A,TRUE,"Config2";#N/A,#N/A,TRUE,"Config3";#N/A,#N/A,TRUE,"Config4";#N/A,#N/A,TRUE,"Config5";#N/A,#N/A,TRUE,"Config6";#N/A,#N/A,TRUE,"Config7"}</definedName>
    <definedName name="ssss" hidden="1">{#N/A,#N/A,TRUE,"Config1";#N/A,#N/A,TRUE,"Config2";#N/A,#N/A,TRUE,"Config3";#N/A,#N/A,TRUE,"Config4";#N/A,#N/A,TRUE,"Config5";#N/A,#N/A,TRUE,"Config6";#N/A,#N/A,TRUE,"Config7"}</definedName>
    <definedName name="sssss"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sssss"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te" localSheetId="0" hidden="1">{#N/A,#N/A,FALSE,"Synth";"parc_DC",#N/A,FALSE,"parc";#N/A,#N/A,FALSE,"CA prest";#N/A,#N/A,FALSE,"Ratio CA";#N/A,#N/A,FALSE,"Trafic";"CR_GSM_acté_DC",#N/A,FALSE,"CR GSM_acté";#N/A,#N/A,FALSE,"Abonnés";#N/A,#N/A,FALSE,"Créances";#N/A,#N/A,FALSE,"Effectifs"}</definedName>
    <definedName name="te" hidden="1">{#N/A,#N/A,FALSE,"Synth";"parc_DC",#N/A,FALSE,"parc";#N/A,#N/A,FALSE,"CA prest";#N/A,#N/A,FALSE,"Ratio CA";#N/A,#N/A,FALSE,"Trafic";"CR_GSM_acté_DC",#N/A,FALSE,"CR GSM_acté";#N/A,#N/A,FALSE,"Abonnés";#N/A,#N/A,FALSE,"Créances";#N/A,#N/A,FALSE,"Effectifs"}</definedName>
    <definedName name="tehhyzhythujr"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tehhyzhythujr"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tes" localSheetId="0" hidden="1">[5]MEX95IB!#REF!</definedName>
    <definedName name="tes" hidden="1">[5]MEX95IB!#REF!</definedName>
    <definedName name="to" localSheetId="0" hidden="1">{#N/A,#N/A,FALSE,"Objectives"}</definedName>
    <definedName name="to" hidden="1">{#N/A,#N/A,FALSE,"Objectives"}</definedName>
    <definedName name="totot.xls" localSheetId="0" hidden="1">{#N/A,#N/A,TRUE,"Config1";#N/A,#N/A,TRUE,"Config2";#N/A,#N/A,TRUE,"Config3";#N/A,#N/A,TRUE,"Config4";#N/A,#N/A,TRUE,"Config5";#N/A,#N/A,TRUE,"Config6";#N/A,#N/A,TRUE,"Config7"}</definedName>
    <definedName name="totot.xls" hidden="1">{#N/A,#N/A,TRUE,"Config1";#N/A,#N/A,TRUE,"Config2";#N/A,#N/A,TRUE,"Config3";#N/A,#N/A,TRUE,"Config4";#N/A,#N/A,TRUE,"Config5";#N/A,#N/A,TRUE,"Config6";#N/A,#N/A,TRUE,"Config7"}</definedName>
    <definedName name="trn"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trn"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tt" localSheetId="0" hidden="1">{#N/A,#N/A,FALSE,"Synth";"parc_DC",#N/A,FALSE,"parc";#N/A,#N/A,FALSE,"CA prest";#N/A,#N/A,FALSE,"Ratio CA";#N/A,#N/A,FALSE,"Trafic";"CR_GSM_acté_DC",#N/A,FALSE,"CR GSM_acté";#N/A,#N/A,FALSE,"Abonnés";#N/A,#N/A,FALSE,"Créances";#N/A,#N/A,FALSE,"Effectifs"}</definedName>
    <definedName name="tt" hidden="1">{#N/A,#N/A,FALSE,"Synth";"parc_DC",#N/A,FALSE,"parc";#N/A,#N/A,FALSE,"CA prest";#N/A,#N/A,FALSE,"Ratio CA";#N/A,#N/A,FALSE,"Trafic";"CR_GSM_acté_DC",#N/A,FALSE,"CR GSM_acté";#N/A,#N/A,FALSE,"Abonnés";#N/A,#N/A,FALSE,"Créances";#N/A,#N/A,FALSE,"Effectifs"}</definedName>
    <definedName name="uiuh"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uiuh"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uji"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uji"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aa" localSheetId="0" hidden="1">{"COST",#N/A,FALSE,"SYNTHESE";"MARGIN",#N/A,FALSE,"SYNTHESE";"LOT_COM",#N/A,FALSE,"SYNTHESE"}</definedName>
    <definedName name="waa" hidden="1">{"COST",#N/A,FALSE,"SYNTHESE";"MARGIN",#N/A,FALSE,"SYNTHESE";"LOT_COM",#N/A,FALSE,"SYNTHESE"}</definedName>
    <definedName name="wdgfe" localSheetId="0" hidden="1">{#N/A,#N/A,TRUE,"Config1";#N/A,#N/A,TRUE,"Config2";#N/A,#N/A,TRUE,"Config3";#N/A,#N/A,TRUE,"Config4";#N/A,#N/A,TRUE,"Config5";#N/A,#N/A,TRUE,"Config6";#N/A,#N/A,TRUE,"Config7"}</definedName>
    <definedName name="wdgfe" hidden="1">{#N/A,#N/A,TRUE,"Config1";#N/A,#N/A,TRUE,"Config2";#N/A,#N/A,TRUE,"Config3";#N/A,#N/A,TRUE,"Config4";#N/A,#N/A,TRUE,"Config5";#N/A,#N/A,TRUE,"Config6";#N/A,#N/A,TRUE,"Config7"}</definedName>
    <definedName name="wr" localSheetId="0" hidden="1">{#N/A,#N/A,FALSE,"Objectives"}</definedName>
    <definedName name="wr" hidden="1">{#N/A,#N/A,FALSE,"Objectives"}</definedName>
    <definedName name="wrn"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1999._.Corporate." localSheetId="0" hidden="1">{"1999Corporate",#N/A,FALSE,"Corporate"}</definedName>
    <definedName name="wrn.1999._.Corporate." hidden="1">{"1999Corporate",#N/A,FALSE,"Corporate"}</definedName>
    <definedName name="wrn.1999._.Funding." localSheetId="0" hidden="1">{"1999Funding",#N/A,FALSE,"Funding"}</definedName>
    <definedName name="wrn.1999._.Funding." hidden="1">{"1999Funding",#N/A,FALSE,"Funding"}</definedName>
    <definedName name="wrn.1999._.Grp._.Adjustments." localSheetId="0" hidden="1">{"1999GrpAdj",#N/A,FALSE,"Grp Adj"}</definedName>
    <definedName name="wrn.1999._.Grp._.Adjustments." hidden="1">{"1999GrpAdj",#N/A,FALSE,"Grp Adj"}</definedName>
    <definedName name="wrn.1999._.Grp._.Consol." localSheetId="0" hidden="1">{"1999GrpConsol",#N/A,FALSE,"Grp Consol"}</definedName>
    <definedName name="wrn.1999._.Grp._.Consol." hidden="1">{"1999GrpConsol",#N/A,FALSE,"Grp Consol"}</definedName>
    <definedName name="wrn.1999._.HTUK." localSheetId="0" hidden="1">{"1999HTUK",#N/A,FALSE,"HTUK"}</definedName>
    <definedName name="wrn.1999._.HTUK." hidden="1">{"1999HTUK",#N/A,FALSE,"HTUK"}</definedName>
    <definedName name="wrn.1999._.International." localSheetId="0" hidden="1">{"1999International",#N/A,FALSE,"International"}</definedName>
    <definedName name="wrn.1999._.International." hidden="1">{"1999International",#N/A,FALSE,"International"}</definedName>
    <definedName name="wrn.1999._.OIDL." localSheetId="0" hidden="1">{"1999OIDL",#N/A,FALSE,"OIDL"}</definedName>
    <definedName name="wrn.1999._.OIDL." hidden="1">{"1999OIDL",#N/A,FALSE,"OIDL"}</definedName>
    <definedName name="wrn.1999._.Trust." localSheetId="0" hidden="1">{"1999Trust",#N/A,FALSE,"Trust"}</definedName>
    <definedName name="wrn.1999._.Trust." hidden="1">{"1999Trust",#N/A,FALSE,"Trust"}</definedName>
    <definedName name="wrn.2000._.Corporate." localSheetId="0" hidden="1">{"2000Corporate",#N/A,FALSE,"Corporate"}</definedName>
    <definedName name="wrn.2000._.Corporate." hidden="1">{"2000Corporate",#N/A,FALSE,"Corporate"}</definedName>
    <definedName name="wrn.2000._.Funding." localSheetId="0" hidden="1">{"2000Funding",#N/A,FALSE,"Funding"}</definedName>
    <definedName name="wrn.2000._.Funding." hidden="1">{"2000Funding",#N/A,FALSE,"Funding"}</definedName>
    <definedName name="wrn.2000._.Grp._.Adjustments." localSheetId="0" hidden="1">{"2000GrpAdj",#N/A,FALSE,"Grp Adj"}</definedName>
    <definedName name="wrn.2000._.Grp._.Adjustments." hidden="1">{"2000GrpAdj",#N/A,FALSE,"Grp Adj"}</definedName>
    <definedName name="wrn.2000._.Grp._.Consol." localSheetId="0" hidden="1">{"2000GrpConsol",#N/A,FALSE,"Grp Consol"}</definedName>
    <definedName name="wrn.2000._.Grp._.Consol." hidden="1">{"2000GrpConsol",#N/A,FALSE,"Grp Consol"}</definedName>
    <definedName name="wrn.2000._.HTUK." localSheetId="0" hidden="1">{"2000HTUK",#N/A,FALSE,"HTUK"}</definedName>
    <definedName name="wrn.2000._.HTUK." hidden="1">{"2000HTUK",#N/A,FALSE,"HTUK"}</definedName>
    <definedName name="wrn.2000._.International." localSheetId="0" hidden="1">{"2000International",#N/A,FALSE,"International"}</definedName>
    <definedName name="wrn.2000._.International." hidden="1">{"2000International",#N/A,FALSE,"International"}</definedName>
    <definedName name="wrn.2000._.OIDL." localSheetId="0" hidden="1">{"2000OIDL",#N/A,FALSE,"OIDL"}</definedName>
    <definedName name="wrn.2000._.OIDL." hidden="1">{"2000OIDL",#N/A,FALSE,"OIDL"}</definedName>
    <definedName name="wrn.2000._.Trust." localSheetId="0" hidden="1">{"2000Trust",#N/A,FALSE,"Trust"}</definedName>
    <definedName name="wrn.2000._.Trust." hidden="1">{"2000Trust",#N/A,FALSE,"Trust"}</definedName>
    <definedName name="wrn.BSS."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SS."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TS." localSheetId="0" hidden="1">{#N/A,#N/A,TRUE,"Config1";#N/A,#N/A,TRUE,"Config2";#N/A,#N/A,TRUE,"Config3";#N/A,#N/A,TRUE,"Config4";#N/A,#N/A,TRUE,"Config5";#N/A,#N/A,TRUE,"Config6";#N/A,#N/A,TRUE,"Config7"}</definedName>
    <definedName name="wrn.BTS." hidden="1">{#N/A,#N/A,TRUE,"Config1";#N/A,#N/A,TRUE,"Config2";#N/A,#N/A,TRUE,"Config3";#N/A,#N/A,TRUE,"Config4";#N/A,#N/A,TRUE,"Config5";#N/A,#N/A,TRUE,"Config6";#N/A,#N/A,TRUE,"Config7"}</definedName>
    <definedName name="wrn.bts.1" localSheetId="0" hidden="1">{#N/A,#N/A,TRUE,"Config1";#N/A,#N/A,TRUE,"Config2";#N/A,#N/A,TRUE,"Config3";#N/A,#N/A,TRUE,"Config4";#N/A,#N/A,TRUE,"Config5";#N/A,#N/A,TRUE,"Config6";#N/A,#N/A,TRUE,"Config7"}</definedName>
    <definedName name="wrn.bts.1" hidden="1">{#N/A,#N/A,TRUE,"Config1";#N/A,#N/A,TRUE,"Config2";#N/A,#N/A,TRUE,"Config3";#N/A,#N/A,TRUE,"Config4";#N/A,#N/A,TRUE,"Config5";#N/A,#N/A,TRUE,"Config6";#N/A,#N/A,TRUE,"Config7"}</definedName>
    <definedName name="wrn.DEV_SYNTHESE." localSheetId="0" hidden="1">{"COST",#N/A,FALSE,"SYNTHESE";"MARGIN",#N/A,FALSE,"SYNTHESE";"LOT_COM",#N/A,FALSE,"SYNTHESE"}</definedName>
    <definedName name="wrn.DEV_SYNTHESE." hidden="1">{"COST",#N/A,FALSE,"SYNTHESE";"MARGIN",#N/A,FALSE,"SYNTHESE";"LOT_COM",#N/A,FALSE,"SYNTHESE"}</definedName>
    <definedName name="wrn.Mahmoud." localSheetId="0" hidden="1">{#N/A,#N/A,FALSE,"Objectives"}</definedName>
    <definedName name="wrn.Mahmoud." hidden="1">{#N/A,#N/A,FALSE,"Objectives"}</definedName>
    <definedName name="wrn.PandL_Summary." localSheetId="0" hidden="1">{#N/A,#N/A,FALSE,"Summary"}</definedName>
    <definedName name="wrn.PandL_Summary." hidden="1">{#N/A,#N/A,FALSE,"Summary"}</definedName>
    <definedName name="wrn.Print._.Entire._.Business._.Cas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1."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1."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Qrtly._.Grp._.Consol." localSheetId="0" hidden="1">{"QTRLYGrpConsol",#N/A,FALSE,"Grp Consol"}</definedName>
    <definedName name="wrn.Qrtly._.Grp._.Consol." hidden="1">{"QTRLYGrpConsol",#N/A,FALSE,"Grp Consol"}</definedName>
    <definedName name="wrn.Qrtly._.International." localSheetId="0" hidden="1">{"QTRLYInternational",#N/A,FALSE,"International"}</definedName>
    <definedName name="wrn.Qrtly._.International." hidden="1">{"QTRLYInternational",#N/A,FALSE,"International"}</definedName>
    <definedName name="wrn.Qtrly._.Corporate." localSheetId="0" hidden="1">{"QTRLYCorporate",#N/A,FALSE,"Corporate"}</definedName>
    <definedName name="wrn.Qtrly._.Corporate." hidden="1">{"QTRLYCorporate",#N/A,FALSE,"Corporate"}</definedName>
    <definedName name="wrn.Qtrly._.Funding." localSheetId="0" hidden="1">{"QTRLYFunding",#N/A,FALSE,"Funding"}</definedName>
    <definedName name="wrn.Qtrly._.Funding." hidden="1">{"QTRLYFunding",#N/A,FALSE,"Funding"}</definedName>
    <definedName name="wrn.Qtrly._.Grp._.Adjustments." localSheetId="0" hidden="1">{"QTRLYGrpAdj",#N/A,FALSE,"Grp Adj"}</definedName>
    <definedName name="wrn.Qtrly._.Grp._.Adjustments." hidden="1">{"QTRLYGrpAdj",#N/A,FALSE,"Grp Adj"}</definedName>
    <definedName name="wrn.Qtrly._.HTUK." localSheetId="0" hidden="1">{"QTRLYHTUK",#N/A,FALSE,"HTUK"}</definedName>
    <definedName name="wrn.Qtrly._.HTUK." hidden="1">{"QTRLYHTUK",#N/A,FALSE,"HTUK"}</definedName>
    <definedName name="wrn.Qtrly._.OIDL." localSheetId="0" hidden="1">{"QTRLYOIDL",#N/A,FALSE,"OIDL"}</definedName>
    <definedName name="wrn.Qtrly._.OIDL." hidden="1">{"QTRLYOIDL",#N/A,FALSE,"OIDL"}</definedName>
    <definedName name="wrn.Qtrly._.Trust." localSheetId="0" hidden="1">{"QTRLYTrust",#N/A,FALSE,"Trust"}</definedName>
    <definedName name="wrn.Qtrly._.Trust." hidden="1">{"QTRLYTrust",#N/A,FALSE,"Trust"}</definedName>
    <definedName name="wrn.Rapport._.de._.gestion._.1." localSheetId="0" hidden="1">{"Bilan",#N/A,TRUE,"31-Bil";"CR",#N/A,TRUE,"31-Bil";"Tableau financement",#N/A,TRUE,"31-Bil";"Annexes",#N/A,TRUE,"31-Bil"}</definedName>
    <definedName name="wrn.Rapport._.de._.gestion._.1." hidden="1">{"Bilan",#N/A,TRUE,"31-Bil";"CR",#N/A,TRUE,"31-Bil";"Tableau financement",#N/A,TRUE,"31-Bil";"Annexes",#N/A,TRUE,"31-Bil"}</definedName>
    <definedName name="WrnBSS"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SS"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SS2" localSheetId="0"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SS2"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TS" localSheetId="0" hidden="1">{#N/A,#N/A,TRUE,"Config1";#N/A,#N/A,TRUE,"Config2";#N/A,#N/A,TRUE,"Config3";#N/A,#N/A,TRUE,"Config4";#N/A,#N/A,TRUE,"Config5";#N/A,#N/A,TRUE,"Config6";#N/A,#N/A,TRUE,"Config7"}</definedName>
    <definedName name="WrnBTS" hidden="1">{#N/A,#N/A,TRUE,"Config1";#N/A,#N/A,TRUE,"Config2";#N/A,#N/A,TRUE,"Config3";#N/A,#N/A,TRUE,"Config4";#N/A,#N/A,TRUE,"Config5";#N/A,#N/A,TRUE,"Config6";#N/A,#N/A,TRUE,"Config7"}</definedName>
    <definedName name="WrnBTS2" localSheetId="0" hidden="1">{#N/A,#N/A,TRUE,"Config1";#N/A,#N/A,TRUE,"Config2";#N/A,#N/A,TRUE,"Config3";#N/A,#N/A,TRUE,"Config4";#N/A,#N/A,TRUE,"Config5";#N/A,#N/A,TRUE,"Config6";#N/A,#N/A,TRUE,"Config7"}</definedName>
    <definedName name="WrnBTS2" hidden="1">{#N/A,#N/A,TRUE,"Config1";#N/A,#N/A,TRUE,"Config2";#N/A,#N/A,TRUE,"Config3";#N/A,#N/A,TRUE,"Config4";#N/A,#N/A,TRUE,"Config5";#N/A,#N/A,TRUE,"Config6";#N/A,#N/A,TRUE,"Config7"}</definedName>
    <definedName name="WrnDevSynthese" localSheetId="0" hidden="1">{"COST",#N/A,FALSE,"SYNTHESE";"MARGIN",#N/A,FALSE,"SYNTHESE";"LOT_COM",#N/A,FALSE,"SYNTHESE"}</definedName>
    <definedName name="WrnDevSynthese" hidden="1">{"COST",#N/A,FALSE,"SYNTHESE";"MARGIN",#N/A,FALSE,"SYNTHESE";"LOT_COM",#N/A,FALSE,"SYNTHESE"}</definedName>
    <definedName name="WrnDevSynthese2" localSheetId="0" hidden="1">{"COST",#N/A,FALSE,"SYNTHESE";"MARGIN",#N/A,FALSE,"SYNTHESE";"LOT_COM",#N/A,FALSE,"SYNTHESE"}</definedName>
    <definedName name="WrnDevSynthese2" hidden="1">{"COST",#N/A,FALSE,"SYNTHESE";"MARGIN",#N/A,FALSE,"SYNTHESE";"LOT_COM",#N/A,FALSE,"SYNTHESE"}</definedName>
    <definedName name="www" localSheetId="0" hidden="1">{#N/A,#N/A,FALSE,"Objectives"}</definedName>
    <definedName name="www" hidden="1">{#N/A,#N/A,FALSE,"Objectives"}</definedName>
    <definedName name="x" hidden="1">NA()</definedName>
    <definedName name="yo" localSheetId="0" hidden="1">{"COST",#N/A,FALSE,"SYNTHESE";"MARGIN",#N/A,FALSE,"SYNTHESE";"LOT_COM",#N/A,FALSE,"SYNTHESE"}</definedName>
    <definedName name="yo" hidden="1">{"COST",#N/A,FALSE,"SYNTHESE";"MARGIN",#N/A,FALSE,"SYNTHESE";"LOT_COM",#N/A,FALSE,"SYNTHESE"}</definedName>
    <definedName name="zefdez" localSheetId="0" hidden="1">{"'Summary'!$A$1:$J$46"}</definedName>
    <definedName name="zefdez" hidden="1">{"'Summary'!$A$1:$J$46"}</definedName>
  </definedNames>
  <calcPr calcId="144525"/>
</workbook>
</file>

<file path=xl/calcChain.xml><?xml version="1.0" encoding="utf-8"?>
<calcChain xmlns="http://schemas.openxmlformats.org/spreadsheetml/2006/main">
  <c r="E8" i="1" l="1"/>
  <c r="B3" i="1"/>
  <c r="C3" i="1"/>
  <c r="D3" i="1"/>
  <c r="E3" i="1"/>
  <c r="F3" i="1"/>
  <c r="G3" i="1"/>
  <c r="H3" i="1"/>
  <c r="I3" i="1"/>
  <c r="B4" i="1"/>
  <c r="C4" i="1"/>
  <c r="D4" i="1"/>
  <c r="E4" i="1"/>
  <c r="F4" i="1"/>
  <c r="G4" i="1"/>
  <c r="H4" i="1"/>
  <c r="I4" i="1"/>
  <c r="B5" i="1"/>
  <c r="C5" i="1"/>
  <c r="D5" i="1"/>
  <c r="E5" i="1"/>
  <c r="F5" i="1"/>
  <c r="G5" i="1"/>
  <c r="H5" i="1"/>
  <c r="I5" i="1"/>
  <c r="B6" i="1"/>
  <c r="C6" i="1"/>
  <c r="D6" i="1"/>
  <c r="E6" i="1"/>
  <c r="F6" i="1"/>
  <c r="G6" i="1"/>
  <c r="H6" i="1"/>
  <c r="I6" i="1"/>
  <c r="B7" i="1"/>
  <c r="C7" i="1"/>
  <c r="D7" i="1"/>
  <c r="E7" i="1"/>
  <c r="F7" i="1"/>
  <c r="G7" i="1"/>
  <c r="H7" i="1"/>
  <c r="I7" i="1"/>
  <c r="B8" i="1"/>
  <c r="C8" i="1"/>
  <c r="D8" i="1"/>
  <c r="F8" i="1"/>
  <c r="G8" i="1"/>
  <c r="H8" i="1"/>
  <c r="I8" i="1"/>
  <c r="B9" i="1"/>
  <c r="C9" i="1"/>
  <c r="D9" i="1"/>
  <c r="E9" i="1"/>
  <c r="F9" i="1"/>
  <c r="G9" i="1"/>
  <c r="H9" i="1"/>
  <c r="I9" i="1"/>
  <c r="B10" i="1"/>
  <c r="C10" i="1"/>
  <c r="D10" i="1"/>
  <c r="E10" i="1"/>
  <c r="F10" i="1"/>
  <c r="G10" i="1"/>
  <c r="H10" i="1"/>
  <c r="I10" i="1"/>
  <c r="B11" i="1"/>
  <c r="C11" i="1"/>
  <c r="D11" i="1"/>
  <c r="E11" i="1"/>
  <c r="F11" i="1"/>
  <c r="G11" i="1"/>
  <c r="H11" i="1"/>
  <c r="I11" i="1"/>
  <c r="B12" i="1"/>
  <c r="C12" i="1"/>
  <c r="D12" i="1"/>
  <c r="E12" i="1"/>
  <c r="F12" i="1"/>
  <c r="G12" i="1"/>
  <c r="H12" i="1"/>
  <c r="I12" i="1"/>
  <c r="B13" i="1"/>
  <c r="C13" i="1"/>
  <c r="D13" i="1"/>
  <c r="E13" i="1"/>
  <c r="F13" i="1"/>
  <c r="G13" i="1"/>
  <c r="H13" i="1"/>
  <c r="I13" i="1"/>
  <c r="B14" i="1"/>
  <c r="C14" i="1"/>
  <c r="D14" i="1"/>
  <c r="E14" i="1"/>
  <c r="F14" i="1"/>
  <c r="G14" i="1"/>
  <c r="H14" i="1"/>
  <c r="I14" i="1"/>
  <c r="B15" i="1"/>
  <c r="C15" i="1"/>
  <c r="D15" i="1"/>
  <c r="E15" i="1"/>
  <c r="F15" i="1"/>
  <c r="G15" i="1"/>
  <c r="H15" i="1"/>
  <c r="I15" i="1"/>
  <c r="B16" i="1"/>
  <c r="C16" i="1"/>
  <c r="D16" i="1"/>
  <c r="E16" i="1"/>
  <c r="F16" i="1"/>
  <c r="G16" i="1"/>
  <c r="H16" i="1"/>
  <c r="I16" i="1"/>
  <c r="B17" i="1"/>
  <c r="C17" i="1"/>
  <c r="D17" i="1"/>
  <c r="E17" i="1"/>
  <c r="F17" i="1"/>
  <c r="G17" i="1"/>
  <c r="H17" i="1"/>
  <c r="I17" i="1"/>
  <c r="B18" i="1"/>
  <c r="C18" i="1"/>
  <c r="D18" i="1"/>
  <c r="E18" i="1"/>
  <c r="F18" i="1"/>
  <c r="G18" i="1"/>
  <c r="H18" i="1"/>
  <c r="I18" i="1"/>
  <c r="B19" i="1"/>
  <c r="C19" i="1"/>
  <c r="D19" i="1"/>
  <c r="E19" i="1"/>
  <c r="F19" i="1"/>
  <c r="G19" i="1"/>
  <c r="H19" i="1"/>
  <c r="I19" i="1"/>
  <c r="B20" i="1"/>
  <c r="C20" i="1"/>
  <c r="D20" i="1"/>
  <c r="E20" i="1"/>
  <c r="F20" i="1"/>
  <c r="G20" i="1"/>
  <c r="H20" i="1"/>
  <c r="I20" i="1"/>
  <c r="B21" i="1"/>
  <c r="C21" i="1"/>
  <c r="D21" i="1"/>
  <c r="E21" i="1"/>
  <c r="F21" i="1"/>
  <c r="G21" i="1"/>
  <c r="H21" i="1"/>
  <c r="I21" i="1"/>
  <c r="B22" i="1"/>
  <c r="C22" i="1"/>
  <c r="D22" i="1"/>
  <c r="E22" i="1"/>
  <c r="F22" i="1"/>
  <c r="G22" i="1"/>
  <c r="H22" i="1"/>
  <c r="I22" i="1"/>
  <c r="B23" i="1"/>
  <c r="C23" i="1"/>
  <c r="D23" i="1"/>
  <c r="E23" i="1"/>
  <c r="F23" i="1"/>
  <c r="G23" i="1"/>
  <c r="H23" i="1"/>
  <c r="I23" i="1"/>
  <c r="B24" i="1"/>
  <c r="C24" i="1"/>
  <c r="D24" i="1"/>
  <c r="E24" i="1"/>
  <c r="F24" i="1"/>
  <c r="G24" i="1"/>
  <c r="H24" i="1"/>
  <c r="I24" i="1"/>
  <c r="B25" i="1"/>
  <c r="C25" i="1"/>
  <c r="D25" i="1"/>
  <c r="E25" i="1"/>
  <c r="F25" i="1"/>
  <c r="G25" i="1"/>
  <c r="H25" i="1"/>
  <c r="I25" i="1"/>
  <c r="B26" i="1"/>
  <c r="C26" i="1"/>
  <c r="D26" i="1"/>
  <c r="E26" i="1"/>
  <c r="F26" i="1"/>
  <c r="G26" i="1"/>
  <c r="H26" i="1"/>
  <c r="I26" i="1"/>
  <c r="B27" i="1"/>
  <c r="C27" i="1"/>
  <c r="D27" i="1"/>
  <c r="E27" i="1"/>
  <c r="F27" i="1"/>
  <c r="G27" i="1"/>
  <c r="H27" i="1"/>
  <c r="I27" i="1"/>
  <c r="B28" i="1"/>
  <c r="C28" i="1"/>
  <c r="D28" i="1"/>
  <c r="E28" i="1"/>
  <c r="F28" i="1"/>
  <c r="G28" i="1"/>
  <c r="H28" i="1"/>
  <c r="I28" i="1"/>
  <c r="B29" i="1"/>
  <c r="C29" i="1"/>
  <c r="D29" i="1"/>
  <c r="E29" i="1"/>
  <c r="F29" i="1"/>
  <c r="G29" i="1"/>
  <c r="H29" i="1"/>
  <c r="I29" i="1"/>
  <c r="B30" i="1"/>
  <c r="C30" i="1"/>
  <c r="D30" i="1"/>
  <c r="E30" i="1"/>
  <c r="F30" i="1"/>
  <c r="G30" i="1"/>
  <c r="H30" i="1"/>
  <c r="I30" i="1"/>
  <c r="B31" i="1"/>
  <c r="C31" i="1"/>
  <c r="D31" i="1"/>
  <c r="E31" i="1"/>
  <c r="F31" i="1"/>
  <c r="G31" i="1"/>
  <c r="H31" i="1"/>
  <c r="I31" i="1"/>
  <c r="B32" i="1"/>
  <c r="C32" i="1"/>
  <c r="D32" i="1"/>
  <c r="E32" i="1"/>
  <c r="F32" i="1"/>
  <c r="G32" i="1"/>
  <c r="H32" i="1"/>
  <c r="I32" i="1"/>
  <c r="B33" i="1"/>
  <c r="C33" i="1"/>
  <c r="D33" i="1"/>
  <c r="E33" i="1"/>
  <c r="F33" i="1"/>
  <c r="G33" i="1"/>
  <c r="H33" i="1"/>
  <c r="I33" i="1"/>
  <c r="B34" i="1"/>
  <c r="C34" i="1"/>
  <c r="D34" i="1"/>
  <c r="E34" i="1"/>
  <c r="F34" i="1"/>
  <c r="G34" i="1"/>
  <c r="H34" i="1"/>
  <c r="I34" i="1"/>
  <c r="B35" i="1"/>
  <c r="C35" i="1"/>
  <c r="D35" i="1"/>
  <c r="E35" i="1"/>
  <c r="F35" i="1"/>
  <c r="G35" i="1"/>
  <c r="H35" i="1"/>
  <c r="I35" i="1"/>
  <c r="B36" i="1"/>
  <c r="C36" i="1"/>
  <c r="D36" i="1"/>
  <c r="E36" i="1"/>
  <c r="F36" i="1"/>
  <c r="G36" i="1"/>
  <c r="H36" i="1"/>
  <c r="I36" i="1"/>
  <c r="B37" i="1"/>
  <c r="C37" i="1"/>
  <c r="D37" i="1"/>
  <c r="E37" i="1"/>
  <c r="F37" i="1"/>
  <c r="G37" i="1"/>
  <c r="H37" i="1"/>
  <c r="I37" i="1"/>
  <c r="B38" i="1"/>
  <c r="C38" i="1"/>
  <c r="D38" i="1"/>
  <c r="E38" i="1"/>
  <c r="F38" i="1"/>
  <c r="G38" i="1"/>
  <c r="H38" i="1"/>
  <c r="I38" i="1"/>
  <c r="B39" i="1"/>
  <c r="C39" i="1"/>
  <c r="D39" i="1"/>
  <c r="E39" i="1"/>
  <c r="F39" i="1"/>
  <c r="G39" i="1"/>
  <c r="H39" i="1"/>
  <c r="I39" i="1"/>
  <c r="B40" i="1"/>
  <c r="C40" i="1"/>
  <c r="D40" i="1"/>
  <c r="E40" i="1"/>
  <c r="F40" i="1"/>
  <c r="G40" i="1"/>
  <c r="H40" i="1"/>
  <c r="I40" i="1"/>
  <c r="B41" i="1"/>
  <c r="C41" i="1"/>
  <c r="D41" i="1"/>
  <c r="E41" i="1"/>
  <c r="F41" i="1"/>
  <c r="G41" i="1"/>
  <c r="H41" i="1"/>
  <c r="I41" i="1"/>
  <c r="B42" i="1"/>
  <c r="C42" i="1"/>
  <c r="D42" i="1"/>
  <c r="E42" i="1"/>
  <c r="F42" i="1"/>
  <c r="G42" i="1"/>
  <c r="H42" i="1"/>
  <c r="I42" i="1"/>
  <c r="B43" i="1"/>
  <c r="C43" i="1"/>
  <c r="D43" i="1"/>
  <c r="E43" i="1"/>
  <c r="F43" i="1"/>
  <c r="G43" i="1"/>
  <c r="H43" i="1"/>
  <c r="I43" i="1"/>
  <c r="B44" i="1"/>
  <c r="C44" i="1"/>
  <c r="D44" i="1"/>
  <c r="E44" i="1"/>
  <c r="F44" i="1"/>
  <c r="G44" i="1"/>
  <c r="H44" i="1"/>
  <c r="I44" i="1"/>
  <c r="B45" i="1"/>
  <c r="C45" i="1"/>
  <c r="D45" i="1"/>
  <c r="E45" i="1"/>
  <c r="F45" i="1"/>
  <c r="G45" i="1"/>
  <c r="H45" i="1"/>
  <c r="I45" i="1"/>
  <c r="B46" i="1"/>
  <c r="C46" i="1"/>
  <c r="D46" i="1"/>
  <c r="E46" i="1"/>
  <c r="F46" i="1"/>
  <c r="G46" i="1"/>
  <c r="H46" i="1"/>
  <c r="I46" i="1"/>
  <c r="B47" i="1"/>
  <c r="C47" i="1"/>
  <c r="D47" i="1"/>
  <c r="E47" i="1"/>
  <c r="F47" i="1"/>
  <c r="G47" i="1"/>
  <c r="H47" i="1"/>
  <c r="I47" i="1"/>
  <c r="B48" i="1"/>
  <c r="C48" i="1"/>
  <c r="D48" i="1"/>
  <c r="E48" i="1"/>
  <c r="F48" i="1"/>
  <c r="G48" i="1"/>
  <c r="H48" i="1"/>
  <c r="I48" i="1"/>
  <c r="B49" i="1"/>
  <c r="C49" i="1"/>
  <c r="D49" i="1"/>
  <c r="E49" i="1"/>
  <c r="F49" i="1"/>
  <c r="G49" i="1"/>
  <c r="H49" i="1"/>
  <c r="I49" i="1"/>
  <c r="B50" i="1"/>
  <c r="C50" i="1"/>
  <c r="D50" i="1"/>
  <c r="E50" i="1"/>
  <c r="F50" i="1"/>
  <c r="G50" i="1"/>
  <c r="H50" i="1"/>
  <c r="I50" i="1"/>
  <c r="B51" i="1"/>
  <c r="C51" i="1"/>
  <c r="D51" i="1"/>
  <c r="E51" i="1"/>
  <c r="F51" i="1"/>
  <c r="G51" i="1"/>
  <c r="H51" i="1"/>
  <c r="I51" i="1"/>
  <c r="B52" i="1"/>
  <c r="C52" i="1"/>
  <c r="D52" i="1"/>
  <c r="E52" i="1"/>
  <c r="F52" i="1"/>
  <c r="G52" i="1"/>
  <c r="H52" i="1"/>
  <c r="I52" i="1"/>
  <c r="B53" i="1"/>
  <c r="C53" i="1"/>
  <c r="D53" i="1"/>
  <c r="E53" i="1"/>
  <c r="F53" i="1"/>
  <c r="G53" i="1"/>
  <c r="H53" i="1"/>
  <c r="I53" i="1"/>
  <c r="B54" i="1"/>
  <c r="C54" i="1"/>
  <c r="D54" i="1"/>
  <c r="E54" i="1"/>
  <c r="F54" i="1"/>
  <c r="G54" i="1"/>
  <c r="H54" i="1"/>
  <c r="I54" i="1"/>
  <c r="B55" i="1"/>
  <c r="C55" i="1"/>
  <c r="D55" i="1"/>
  <c r="E55" i="1"/>
  <c r="F55" i="1"/>
  <c r="G55" i="1"/>
  <c r="H55" i="1"/>
  <c r="I55" i="1"/>
  <c r="B56" i="1"/>
  <c r="C56" i="1"/>
  <c r="D56" i="1"/>
  <c r="E56" i="1"/>
  <c r="F56" i="1"/>
  <c r="G56" i="1"/>
  <c r="H56" i="1"/>
  <c r="I56" i="1"/>
  <c r="B57" i="1"/>
  <c r="C57" i="1"/>
  <c r="D57" i="1"/>
  <c r="E57" i="1"/>
  <c r="F57" i="1"/>
  <c r="G57" i="1"/>
  <c r="H57" i="1"/>
  <c r="I57" i="1"/>
  <c r="B58" i="1"/>
  <c r="C58" i="1"/>
  <c r="D58" i="1"/>
  <c r="E58" i="1"/>
  <c r="F58" i="1"/>
  <c r="G58" i="1"/>
  <c r="H58" i="1"/>
  <c r="I58" i="1"/>
  <c r="B59" i="1"/>
  <c r="C59" i="1"/>
  <c r="D59" i="1"/>
  <c r="E59" i="1"/>
  <c r="F59" i="1"/>
  <c r="G59" i="1"/>
  <c r="H59" i="1"/>
  <c r="I59" i="1"/>
  <c r="B60" i="1"/>
  <c r="C60" i="1"/>
  <c r="D60" i="1"/>
  <c r="E60" i="1"/>
  <c r="F60" i="1"/>
  <c r="G60" i="1"/>
  <c r="H60" i="1"/>
  <c r="I60" i="1"/>
  <c r="B61" i="1"/>
  <c r="C61" i="1"/>
  <c r="D61" i="1"/>
  <c r="E61" i="1"/>
  <c r="F61" i="1"/>
  <c r="G61" i="1"/>
  <c r="H61" i="1"/>
  <c r="I61" i="1"/>
  <c r="B62" i="1"/>
  <c r="C62" i="1"/>
  <c r="D62" i="1"/>
  <c r="E62" i="1"/>
  <c r="F62" i="1"/>
  <c r="G62" i="1"/>
  <c r="H62" i="1"/>
  <c r="I62" i="1"/>
  <c r="B63" i="1"/>
  <c r="C63" i="1"/>
  <c r="D63" i="1"/>
  <c r="E63" i="1"/>
  <c r="F63" i="1"/>
  <c r="G63" i="1"/>
  <c r="H63" i="1"/>
  <c r="I63" i="1"/>
  <c r="B64" i="1"/>
  <c r="C64" i="1"/>
  <c r="D64" i="1"/>
  <c r="E64" i="1"/>
  <c r="F64" i="1"/>
  <c r="G64" i="1"/>
  <c r="H64" i="1"/>
  <c r="I64" i="1"/>
  <c r="B65" i="1"/>
  <c r="C65" i="1"/>
  <c r="D65" i="1"/>
  <c r="E65" i="1"/>
  <c r="F65" i="1"/>
  <c r="G65" i="1"/>
  <c r="H65" i="1"/>
  <c r="I65" i="1"/>
  <c r="B66" i="1"/>
  <c r="C66" i="1"/>
  <c r="D66" i="1"/>
  <c r="E66" i="1"/>
  <c r="F66" i="1"/>
  <c r="G66" i="1"/>
  <c r="H66" i="1"/>
  <c r="I66" i="1"/>
  <c r="B67" i="1"/>
  <c r="C67" i="1"/>
  <c r="D67" i="1"/>
  <c r="E67" i="1"/>
  <c r="F67" i="1"/>
  <c r="G67" i="1"/>
  <c r="H67" i="1"/>
  <c r="I67" i="1"/>
  <c r="B68" i="1"/>
  <c r="C68" i="1"/>
  <c r="D68" i="1"/>
  <c r="E68" i="1"/>
  <c r="F68" i="1"/>
  <c r="G68" i="1"/>
  <c r="H68" i="1"/>
  <c r="I68" i="1"/>
  <c r="B69" i="1"/>
  <c r="C69" i="1"/>
  <c r="D69" i="1"/>
  <c r="E69" i="1"/>
  <c r="F69" i="1"/>
  <c r="G69" i="1"/>
  <c r="H69" i="1"/>
  <c r="I69" i="1"/>
  <c r="B70" i="1"/>
  <c r="C70" i="1"/>
  <c r="D70" i="1"/>
  <c r="E70" i="1"/>
  <c r="F70" i="1"/>
  <c r="G70" i="1"/>
  <c r="H70" i="1"/>
  <c r="I70" i="1"/>
  <c r="B71" i="1"/>
  <c r="C71" i="1"/>
  <c r="D71" i="1"/>
  <c r="E71" i="1"/>
  <c r="F71" i="1"/>
  <c r="G71" i="1"/>
  <c r="H71" i="1"/>
  <c r="I71" i="1"/>
  <c r="B72" i="1"/>
  <c r="C72" i="1"/>
  <c r="D72" i="1"/>
  <c r="E72" i="1"/>
  <c r="F72" i="1"/>
  <c r="G72" i="1"/>
  <c r="H72" i="1"/>
  <c r="I72" i="1"/>
  <c r="B73" i="1"/>
  <c r="C73" i="1"/>
  <c r="D73" i="1"/>
  <c r="E73" i="1"/>
  <c r="F73" i="1"/>
  <c r="G73" i="1"/>
  <c r="H73" i="1"/>
  <c r="I73" i="1"/>
  <c r="B74" i="1"/>
  <c r="C74" i="1"/>
  <c r="D74" i="1"/>
  <c r="E74" i="1"/>
  <c r="F74" i="1"/>
  <c r="G74" i="1"/>
  <c r="H74" i="1"/>
  <c r="I74" i="1"/>
  <c r="B75" i="1"/>
  <c r="C75" i="1"/>
  <c r="D75" i="1"/>
  <c r="E75" i="1"/>
  <c r="F75" i="1"/>
  <c r="G75" i="1"/>
  <c r="H75" i="1"/>
  <c r="I75" i="1"/>
  <c r="B76" i="1"/>
  <c r="C76" i="1"/>
  <c r="D76" i="1"/>
  <c r="E76" i="1"/>
  <c r="F76" i="1"/>
  <c r="G76" i="1"/>
  <c r="H76" i="1"/>
  <c r="I76" i="1"/>
  <c r="B77" i="1"/>
  <c r="C77" i="1"/>
  <c r="D77" i="1"/>
  <c r="E77" i="1"/>
  <c r="F77" i="1"/>
  <c r="G77" i="1"/>
  <c r="H77" i="1"/>
  <c r="I77" i="1"/>
  <c r="B78" i="1"/>
  <c r="C78" i="1"/>
  <c r="D78" i="1"/>
  <c r="E78" i="1"/>
  <c r="F78" i="1"/>
  <c r="G78" i="1"/>
  <c r="H78" i="1"/>
  <c r="I78" i="1"/>
  <c r="B79" i="1"/>
  <c r="C79" i="1"/>
  <c r="D79" i="1"/>
  <c r="E79" i="1"/>
  <c r="F79" i="1"/>
  <c r="G79" i="1"/>
  <c r="H79" i="1"/>
  <c r="I79" i="1"/>
  <c r="B80" i="1"/>
  <c r="C80" i="1"/>
  <c r="D80" i="1"/>
  <c r="E80" i="1"/>
  <c r="F80" i="1"/>
  <c r="G80" i="1"/>
  <c r="H80" i="1"/>
  <c r="I80" i="1"/>
  <c r="B81" i="1"/>
  <c r="C81" i="1"/>
  <c r="D81" i="1"/>
  <c r="E81" i="1"/>
  <c r="F81" i="1"/>
  <c r="G81" i="1"/>
  <c r="H81" i="1"/>
  <c r="I81" i="1"/>
  <c r="B82" i="1"/>
  <c r="C82" i="1"/>
  <c r="D82" i="1"/>
  <c r="E82" i="1"/>
  <c r="F82" i="1"/>
  <c r="G82" i="1"/>
  <c r="H82" i="1"/>
  <c r="I82" i="1"/>
  <c r="B83" i="1"/>
  <c r="C83" i="1"/>
  <c r="D83" i="1"/>
  <c r="E83" i="1"/>
  <c r="F83" i="1"/>
  <c r="G83" i="1"/>
  <c r="H83" i="1"/>
  <c r="I83" i="1"/>
  <c r="B84" i="1"/>
  <c r="C84" i="1"/>
  <c r="D84" i="1"/>
  <c r="E84" i="1"/>
  <c r="F84" i="1"/>
  <c r="G84" i="1"/>
  <c r="H84" i="1"/>
  <c r="I84" i="1"/>
  <c r="B85" i="1"/>
  <c r="C85" i="1"/>
  <c r="D85" i="1"/>
  <c r="E85" i="1"/>
  <c r="F85" i="1"/>
  <c r="G85" i="1"/>
  <c r="H85" i="1"/>
  <c r="I85" i="1"/>
  <c r="B86" i="1"/>
  <c r="C86" i="1"/>
  <c r="D86" i="1"/>
  <c r="E86" i="1"/>
  <c r="F86" i="1"/>
  <c r="G86" i="1"/>
  <c r="H86" i="1"/>
  <c r="I86" i="1"/>
  <c r="B87" i="1"/>
  <c r="C87" i="1"/>
  <c r="D87" i="1"/>
  <c r="E87" i="1"/>
  <c r="F87" i="1"/>
  <c r="G87" i="1"/>
  <c r="H87" i="1"/>
  <c r="I87" i="1"/>
  <c r="B88" i="1"/>
  <c r="C88" i="1"/>
  <c r="D88" i="1"/>
  <c r="E88" i="1"/>
  <c r="F88" i="1"/>
  <c r="G88" i="1"/>
  <c r="H88" i="1"/>
  <c r="I88" i="1"/>
  <c r="B89" i="1"/>
  <c r="C89" i="1"/>
  <c r="D89" i="1"/>
  <c r="E89" i="1"/>
  <c r="F89" i="1"/>
  <c r="G89" i="1"/>
  <c r="H89" i="1"/>
  <c r="I89" i="1"/>
  <c r="B90" i="1"/>
  <c r="C90" i="1"/>
  <c r="D90" i="1"/>
  <c r="E90" i="1"/>
  <c r="F90" i="1"/>
  <c r="G90" i="1"/>
  <c r="H90" i="1"/>
  <c r="I90" i="1"/>
  <c r="B91" i="1"/>
  <c r="C91" i="1"/>
  <c r="D91" i="1"/>
  <c r="E91" i="1"/>
  <c r="F91" i="1"/>
  <c r="G91" i="1"/>
  <c r="H91" i="1"/>
  <c r="I91" i="1"/>
  <c r="B92" i="1"/>
  <c r="C92" i="1"/>
  <c r="D92" i="1"/>
  <c r="E92" i="1"/>
  <c r="F92" i="1"/>
  <c r="G92" i="1"/>
  <c r="H92" i="1"/>
  <c r="I92" i="1"/>
  <c r="B93" i="1"/>
  <c r="C93" i="1"/>
  <c r="D93" i="1"/>
  <c r="E93" i="1"/>
  <c r="F93" i="1"/>
  <c r="G93" i="1"/>
  <c r="H93" i="1"/>
  <c r="I93" i="1"/>
  <c r="B94" i="1"/>
  <c r="C94" i="1"/>
  <c r="D94" i="1"/>
  <c r="E94" i="1"/>
  <c r="F94" i="1"/>
  <c r="G94" i="1"/>
  <c r="H94" i="1"/>
  <c r="I94" i="1"/>
  <c r="B95" i="1"/>
  <c r="C95" i="1"/>
  <c r="D95" i="1"/>
  <c r="E95" i="1"/>
  <c r="F95" i="1"/>
  <c r="G95" i="1"/>
  <c r="H95" i="1"/>
  <c r="I95" i="1"/>
  <c r="B96" i="1"/>
  <c r="C96" i="1"/>
  <c r="D96" i="1"/>
  <c r="E96" i="1"/>
  <c r="F96" i="1"/>
  <c r="G96" i="1"/>
  <c r="H96" i="1"/>
  <c r="I96" i="1"/>
  <c r="B97" i="1"/>
  <c r="C97" i="1"/>
  <c r="D97" i="1"/>
  <c r="E97" i="1"/>
  <c r="F97" i="1"/>
  <c r="G97" i="1"/>
  <c r="H97" i="1"/>
  <c r="I97" i="1"/>
  <c r="B98" i="1"/>
  <c r="C98" i="1"/>
  <c r="D98" i="1"/>
  <c r="E98" i="1"/>
  <c r="F98" i="1"/>
  <c r="G98" i="1"/>
  <c r="H98" i="1"/>
  <c r="I98" i="1"/>
  <c r="B99" i="1"/>
  <c r="C99" i="1"/>
  <c r="D99" i="1"/>
  <c r="E99" i="1"/>
  <c r="F99" i="1"/>
  <c r="G99" i="1"/>
  <c r="H99" i="1"/>
  <c r="I99" i="1"/>
  <c r="B100" i="1"/>
  <c r="C100" i="1"/>
  <c r="D100" i="1"/>
  <c r="E100" i="1"/>
  <c r="F100" i="1"/>
  <c r="G100" i="1"/>
  <c r="H100" i="1"/>
  <c r="I100" i="1"/>
  <c r="B101" i="1"/>
  <c r="C101" i="1"/>
  <c r="D101" i="1"/>
  <c r="E101" i="1"/>
  <c r="F101" i="1"/>
  <c r="G101" i="1"/>
  <c r="H101" i="1"/>
  <c r="I101" i="1"/>
  <c r="B102" i="1"/>
  <c r="C102" i="1"/>
  <c r="D102" i="1"/>
  <c r="E102" i="1"/>
  <c r="F102" i="1"/>
  <c r="G102" i="1"/>
  <c r="H102" i="1"/>
  <c r="I102" i="1"/>
  <c r="B103" i="1"/>
  <c r="C103" i="1"/>
  <c r="D103" i="1"/>
  <c r="E103" i="1"/>
  <c r="F103" i="1"/>
  <c r="G103" i="1"/>
  <c r="H103" i="1"/>
  <c r="I103" i="1"/>
  <c r="B104" i="1"/>
  <c r="C104" i="1"/>
  <c r="D104" i="1"/>
  <c r="E104" i="1"/>
  <c r="F104" i="1"/>
  <c r="G104" i="1"/>
  <c r="H104" i="1"/>
  <c r="I104" i="1"/>
  <c r="B105" i="1"/>
  <c r="C105" i="1"/>
  <c r="D105" i="1"/>
  <c r="E105" i="1"/>
  <c r="F105" i="1"/>
  <c r="G105" i="1"/>
  <c r="H105" i="1"/>
  <c r="I105" i="1"/>
  <c r="B106" i="1"/>
  <c r="C106" i="1"/>
  <c r="D106" i="1"/>
  <c r="E106" i="1"/>
  <c r="F106" i="1"/>
  <c r="G106" i="1"/>
  <c r="H106" i="1"/>
  <c r="I106" i="1"/>
  <c r="B107" i="1"/>
  <c r="C107" i="1"/>
  <c r="D107" i="1"/>
  <c r="E107" i="1"/>
  <c r="F107" i="1"/>
  <c r="G107" i="1"/>
  <c r="H107" i="1"/>
  <c r="I107" i="1"/>
  <c r="B108" i="1"/>
  <c r="C108" i="1"/>
  <c r="D108" i="1"/>
  <c r="E108" i="1"/>
  <c r="F108" i="1"/>
  <c r="G108" i="1"/>
  <c r="H108" i="1"/>
  <c r="I108" i="1"/>
  <c r="B109" i="1"/>
  <c r="C109" i="1"/>
  <c r="D109" i="1"/>
  <c r="E109" i="1"/>
  <c r="F109" i="1"/>
  <c r="G109" i="1"/>
  <c r="H109" i="1"/>
  <c r="I109" i="1"/>
  <c r="B110" i="1"/>
  <c r="C110" i="1"/>
  <c r="D110" i="1"/>
  <c r="E110" i="1"/>
  <c r="F110" i="1"/>
  <c r="G110" i="1"/>
  <c r="H110" i="1"/>
  <c r="I110" i="1"/>
  <c r="B111" i="1"/>
  <c r="C111" i="1"/>
  <c r="D111" i="1"/>
  <c r="E111" i="1"/>
  <c r="F111" i="1"/>
  <c r="G111" i="1"/>
  <c r="H111" i="1"/>
  <c r="I111" i="1"/>
  <c r="B112" i="1"/>
  <c r="C112" i="1"/>
  <c r="D112" i="1"/>
  <c r="E112" i="1"/>
  <c r="F112" i="1"/>
  <c r="G112" i="1"/>
  <c r="H112" i="1"/>
  <c r="I112" i="1"/>
  <c r="B113" i="1"/>
  <c r="C113" i="1"/>
  <c r="D113" i="1"/>
  <c r="E113" i="1"/>
  <c r="F113" i="1"/>
  <c r="G113" i="1"/>
  <c r="H113" i="1"/>
  <c r="I113" i="1"/>
  <c r="B114" i="1"/>
  <c r="C114" i="1"/>
  <c r="D114" i="1"/>
  <c r="E114" i="1"/>
  <c r="F114" i="1"/>
  <c r="G114" i="1"/>
  <c r="H114" i="1"/>
  <c r="I114" i="1"/>
  <c r="B115" i="1"/>
  <c r="C115" i="1"/>
  <c r="D115" i="1"/>
  <c r="E115" i="1"/>
  <c r="F115" i="1"/>
  <c r="G115" i="1"/>
  <c r="H115" i="1"/>
  <c r="I115" i="1"/>
  <c r="B116" i="1"/>
  <c r="C116" i="1"/>
  <c r="D116" i="1"/>
  <c r="E116" i="1"/>
  <c r="F116" i="1"/>
  <c r="G116" i="1"/>
  <c r="H116" i="1"/>
  <c r="I116" i="1"/>
  <c r="B117" i="1"/>
  <c r="C117" i="1"/>
  <c r="D117" i="1"/>
  <c r="E117" i="1"/>
  <c r="F117" i="1"/>
  <c r="G117" i="1"/>
  <c r="H117" i="1"/>
  <c r="I117" i="1"/>
  <c r="B118" i="1"/>
  <c r="C118" i="1"/>
  <c r="D118" i="1"/>
  <c r="E118" i="1"/>
  <c r="F118" i="1"/>
  <c r="G118" i="1"/>
  <c r="H118" i="1"/>
  <c r="I118" i="1"/>
  <c r="B119" i="1"/>
  <c r="C119" i="1"/>
  <c r="D119" i="1"/>
  <c r="E119" i="1"/>
  <c r="F119" i="1"/>
  <c r="G119" i="1"/>
  <c r="H119" i="1"/>
  <c r="I119" i="1"/>
  <c r="B120" i="1"/>
  <c r="C120" i="1"/>
  <c r="D120" i="1"/>
  <c r="E120" i="1"/>
  <c r="F120" i="1"/>
  <c r="G120" i="1"/>
  <c r="H120" i="1"/>
  <c r="I120" i="1"/>
  <c r="B121" i="1"/>
  <c r="C121" i="1"/>
  <c r="D121" i="1"/>
  <c r="E121" i="1"/>
  <c r="F121" i="1"/>
  <c r="G121" i="1"/>
  <c r="H121" i="1"/>
  <c r="I121" i="1"/>
  <c r="B122" i="1"/>
  <c r="C122" i="1"/>
  <c r="D122" i="1"/>
  <c r="E122" i="1"/>
  <c r="F122" i="1"/>
  <c r="G122" i="1"/>
  <c r="H122" i="1"/>
  <c r="I122" i="1"/>
  <c r="B123" i="1"/>
  <c r="C123" i="1"/>
  <c r="D123" i="1"/>
  <c r="E123" i="1"/>
  <c r="F123" i="1"/>
  <c r="G123" i="1"/>
  <c r="H123" i="1"/>
  <c r="I123" i="1"/>
  <c r="B124" i="1"/>
  <c r="C124" i="1"/>
  <c r="D124" i="1"/>
  <c r="E124" i="1"/>
  <c r="F124" i="1"/>
  <c r="G124" i="1"/>
  <c r="H124" i="1"/>
  <c r="I124" i="1"/>
  <c r="B125" i="1"/>
  <c r="C125" i="1"/>
  <c r="D125" i="1"/>
  <c r="E125" i="1"/>
  <c r="F125" i="1"/>
  <c r="G125" i="1"/>
  <c r="H125" i="1"/>
  <c r="I125" i="1"/>
  <c r="B126" i="1"/>
  <c r="C126" i="1"/>
  <c r="D126" i="1"/>
  <c r="E126" i="1"/>
  <c r="F126" i="1"/>
  <c r="G126" i="1"/>
  <c r="H126" i="1"/>
  <c r="I126" i="1"/>
  <c r="B127" i="1"/>
  <c r="C127" i="1"/>
  <c r="D127" i="1"/>
  <c r="E127" i="1"/>
  <c r="F127" i="1"/>
  <c r="G127" i="1"/>
  <c r="H127" i="1"/>
  <c r="I127" i="1"/>
  <c r="B128" i="1"/>
  <c r="C128" i="1"/>
  <c r="D128" i="1"/>
  <c r="E128" i="1"/>
  <c r="F128" i="1"/>
  <c r="G128" i="1"/>
  <c r="H128" i="1"/>
  <c r="I128" i="1"/>
  <c r="B129" i="1"/>
  <c r="C129" i="1"/>
  <c r="D129" i="1"/>
  <c r="E129" i="1"/>
  <c r="F129" i="1"/>
  <c r="G129" i="1"/>
  <c r="H129" i="1"/>
  <c r="I129" i="1"/>
  <c r="B130" i="1"/>
  <c r="C130" i="1"/>
  <c r="D130" i="1"/>
  <c r="E130" i="1"/>
  <c r="F130" i="1"/>
  <c r="G130" i="1"/>
  <c r="H130" i="1"/>
  <c r="I130" i="1"/>
  <c r="B131" i="1"/>
  <c r="C131" i="1"/>
  <c r="D131" i="1"/>
  <c r="E131" i="1"/>
  <c r="F131" i="1"/>
  <c r="G131" i="1"/>
  <c r="H131" i="1"/>
  <c r="I131" i="1"/>
  <c r="B132" i="1"/>
  <c r="C132" i="1"/>
  <c r="D132" i="1"/>
  <c r="E132" i="1"/>
  <c r="F132" i="1"/>
  <c r="G132" i="1"/>
  <c r="H132" i="1"/>
  <c r="I132" i="1"/>
  <c r="B133" i="1"/>
  <c r="C133" i="1"/>
  <c r="D133" i="1"/>
  <c r="E133" i="1"/>
  <c r="F133" i="1"/>
  <c r="G133" i="1"/>
  <c r="H133" i="1"/>
  <c r="I133" i="1"/>
  <c r="B134" i="1"/>
  <c r="C134" i="1"/>
  <c r="D134" i="1"/>
  <c r="E134" i="1"/>
  <c r="F134" i="1"/>
  <c r="G134" i="1"/>
  <c r="H134" i="1"/>
  <c r="I134" i="1"/>
  <c r="B135" i="1"/>
  <c r="C135" i="1"/>
  <c r="D135" i="1"/>
  <c r="E135" i="1"/>
  <c r="F135" i="1"/>
  <c r="G135" i="1"/>
  <c r="H135" i="1"/>
  <c r="I135" i="1"/>
  <c r="B136" i="1"/>
  <c r="C136" i="1"/>
  <c r="D136" i="1"/>
  <c r="E136" i="1"/>
  <c r="F136" i="1"/>
  <c r="G136" i="1"/>
  <c r="H136" i="1"/>
  <c r="I136" i="1"/>
  <c r="B137" i="1"/>
  <c r="C137" i="1"/>
  <c r="D137" i="1"/>
  <c r="E137" i="1"/>
  <c r="F137" i="1"/>
  <c r="G137" i="1"/>
  <c r="H137" i="1"/>
  <c r="I137" i="1"/>
  <c r="B138" i="1"/>
  <c r="C138" i="1"/>
  <c r="D138" i="1"/>
  <c r="E138" i="1"/>
  <c r="F138" i="1"/>
  <c r="G138" i="1"/>
  <c r="H138" i="1"/>
  <c r="I138" i="1"/>
  <c r="B139" i="1"/>
  <c r="C139" i="1"/>
  <c r="D139" i="1"/>
  <c r="E139" i="1"/>
  <c r="F139" i="1"/>
  <c r="G139" i="1"/>
  <c r="H139" i="1"/>
  <c r="I139" i="1"/>
  <c r="B140" i="1"/>
  <c r="C140" i="1"/>
  <c r="D140" i="1"/>
  <c r="E140" i="1"/>
  <c r="F140" i="1"/>
  <c r="G140" i="1"/>
  <c r="H140" i="1"/>
  <c r="I140" i="1"/>
  <c r="B141" i="1"/>
  <c r="C141" i="1"/>
  <c r="D141" i="1"/>
  <c r="E141" i="1"/>
  <c r="F141" i="1"/>
  <c r="G141" i="1"/>
  <c r="H141" i="1"/>
  <c r="I141" i="1"/>
  <c r="B142" i="1"/>
  <c r="C142" i="1"/>
  <c r="D142" i="1"/>
  <c r="E142" i="1"/>
  <c r="F142" i="1"/>
  <c r="G142" i="1"/>
  <c r="H142" i="1"/>
  <c r="I142" i="1"/>
  <c r="B143" i="1"/>
  <c r="C143" i="1"/>
  <c r="D143" i="1"/>
  <c r="E143" i="1"/>
  <c r="F143" i="1"/>
  <c r="G143" i="1"/>
  <c r="H143" i="1"/>
  <c r="I143" i="1"/>
  <c r="B144" i="1"/>
  <c r="C144" i="1"/>
  <c r="D144" i="1"/>
  <c r="E144" i="1"/>
  <c r="F144" i="1"/>
  <c r="G144" i="1"/>
  <c r="H144" i="1"/>
  <c r="I144" i="1"/>
  <c r="B145" i="1"/>
  <c r="C145" i="1"/>
  <c r="D145" i="1"/>
  <c r="E145" i="1"/>
  <c r="F145" i="1"/>
  <c r="G145" i="1"/>
  <c r="H145" i="1"/>
  <c r="I145" i="1"/>
  <c r="B146" i="1"/>
  <c r="C146" i="1"/>
  <c r="D146" i="1"/>
  <c r="E146" i="1"/>
  <c r="F146" i="1"/>
  <c r="G146" i="1"/>
  <c r="H146" i="1"/>
  <c r="I146" i="1"/>
  <c r="B147" i="1"/>
  <c r="C147" i="1"/>
  <c r="D147" i="1"/>
  <c r="E147" i="1"/>
  <c r="F147" i="1"/>
  <c r="G147" i="1"/>
  <c r="H147" i="1"/>
  <c r="I147" i="1"/>
  <c r="B148" i="1"/>
  <c r="C148" i="1"/>
  <c r="D148" i="1"/>
  <c r="E148" i="1"/>
  <c r="F148" i="1"/>
  <c r="G148" i="1"/>
  <c r="H148" i="1"/>
  <c r="I148" i="1"/>
  <c r="B149" i="1"/>
  <c r="C149" i="1"/>
  <c r="D149" i="1"/>
  <c r="E149" i="1"/>
  <c r="F149" i="1"/>
  <c r="G149" i="1"/>
  <c r="H149" i="1"/>
  <c r="I149" i="1"/>
  <c r="B150" i="1"/>
  <c r="C150" i="1"/>
  <c r="D150" i="1"/>
  <c r="E150" i="1"/>
  <c r="F150" i="1"/>
  <c r="G150" i="1"/>
  <c r="H150" i="1"/>
  <c r="I150" i="1"/>
  <c r="B151" i="1"/>
  <c r="C151" i="1"/>
  <c r="D151" i="1"/>
  <c r="E151" i="1"/>
  <c r="F151" i="1"/>
  <c r="G151" i="1"/>
  <c r="H151" i="1"/>
  <c r="I151" i="1"/>
  <c r="B152" i="1"/>
  <c r="C152" i="1"/>
  <c r="D152" i="1"/>
  <c r="E152" i="1"/>
  <c r="F152" i="1"/>
  <c r="G152" i="1"/>
  <c r="H152" i="1"/>
  <c r="I152" i="1"/>
  <c r="B153" i="1"/>
  <c r="C153" i="1"/>
  <c r="D153" i="1"/>
  <c r="E153" i="1"/>
  <c r="F153" i="1"/>
  <c r="G153" i="1"/>
  <c r="H153" i="1"/>
  <c r="I153" i="1"/>
  <c r="B154" i="1"/>
  <c r="C154" i="1"/>
  <c r="D154" i="1"/>
  <c r="E154" i="1"/>
  <c r="F154" i="1"/>
  <c r="G154" i="1"/>
  <c r="H154" i="1"/>
  <c r="I154" i="1"/>
  <c r="B155" i="1"/>
  <c r="C155" i="1"/>
  <c r="D155" i="1"/>
  <c r="E155" i="1"/>
  <c r="F155" i="1"/>
  <c r="G155" i="1"/>
  <c r="H155" i="1"/>
  <c r="I155" i="1"/>
  <c r="B156" i="1"/>
  <c r="C156" i="1"/>
  <c r="D156" i="1"/>
  <c r="E156" i="1"/>
  <c r="F156" i="1"/>
  <c r="G156" i="1"/>
  <c r="H156" i="1"/>
  <c r="I156" i="1"/>
  <c r="B157" i="1"/>
  <c r="C157" i="1"/>
  <c r="D157" i="1"/>
  <c r="E157" i="1"/>
  <c r="F157" i="1"/>
  <c r="G157" i="1"/>
  <c r="H157" i="1"/>
  <c r="I157" i="1"/>
  <c r="B158" i="1"/>
  <c r="C158" i="1"/>
  <c r="D158" i="1"/>
  <c r="E158" i="1"/>
  <c r="F158" i="1"/>
  <c r="G158" i="1"/>
  <c r="H158" i="1"/>
  <c r="I158" i="1"/>
  <c r="B159" i="1"/>
  <c r="C159" i="1"/>
  <c r="D159" i="1"/>
  <c r="E159" i="1"/>
  <c r="F159" i="1"/>
  <c r="G159" i="1"/>
  <c r="H159" i="1"/>
  <c r="I159" i="1"/>
  <c r="B160" i="1"/>
  <c r="C160" i="1"/>
  <c r="D160" i="1"/>
  <c r="E160" i="1"/>
  <c r="F160" i="1"/>
  <c r="G160" i="1"/>
  <c r="H160" i="1"/>
  <c r="I160" i="1"/>
  <c r="B161" i="1"/>
  <c r="C161" i="1"/>
  <c r="D161" i="1"/>
  <c r="E161" i="1"/>
  <c r="F161" i="1"/>
  <c r="G161" i="1"/>
  <c r="H161" i="1"/>
  <c r="I161" i="1"/>
  <c r="B162" i="1"/>
  <c r="C162" i="1"/>
  <c r="D162" i="1"/>
  <c r="E162" i="1"/>
  <c r="F162" i="1"/>
  <c r="G162" i="1"/>
  <c r="H162" i="1"/>
  <c r="I162" i="1"/>
  <c r="B163" i="1"/>
  <c r="C163" i="1"/>
  <c r="D163" i="1"/>
  <c r="E163" i="1"/>
  <c r="F163" i="1"/>
  <c r="G163" i="1"/>
  <c r="H163" i="1"/>
  <c r="I163" i="1"/>
  <c r="B164" i="1"/>
  <c r="C164" i="1"/>
  <c r="D164" i="1"/>
  <c r="E164" i="1"/>
  <c r="F164" i="1"/>
  <c r="G164" i="1"/>
  <c r="H164" i="1"/>
  <c r="I164" i="1"/>
  <c r="B165" i="1"/>
  <c r="C165" i="1"/>
  <c r="D165" i="1"/>
  <c r="E165" i="1"/>
  <c r="F165" i="1"/>
  <c r="G165" i="1"/>
  <c r="H165" i="1"/>
  <c r="I165" i="1"/>
  <c r="B166" i="1"/>
  <c r="C166" i="1"/>
  <c r="D166" i="1"/>
  <c r="E166" i="1"/>
  <c r="F166" i="1"/>
  <c r="G166" i="1"/>
  <c r="H166" i="1"/>
  <c r="I166" i="1"/>
  <c r="B167" i="1"/>
  <c r="C167" i="1"/>
  <c r="D167" i="1"/>
  <c r="E167" i="1"/>
  <c r="F167" i="1"/>
  <c r="G167" i="1"/>
  <c r="H167" i="1"/>
  <c r="I167" i="1"/>
  <c r="B168" i="1"/>
  <c r="C168" i="1"/>
  <c r="D168" i="1"/>
  <c r="E168" i="1"/>
  <c r="F168" i="1"/>
  <c r="G168" i="1"/>
  <c r="H168" i="1"/>
  <c r="I168" i="1"/>
  <c r="B169" i="1"/>
  <c r="C169" i="1"/>
  <c r="D169" i="1"/>
  <c r="E169" i="1"/>
  <c r="F169" i="1"/>
  <c r="G169" i="1"/>
  <c r="H169" i="1"/>
  <c r="I169" i="1"/>
  <c r="B170" i="1"/>
  <c r="C170" i="1"/>
  <c r="D170" i="1"/>
  <c r="E170" i="1"/>
  <c r="F170" i="1"/>
  <c r="G170" i="1"/>
  <c r="H170" i="1"/>
  <c r="I170" i="1"/>
  <c r="B171" i="1"/>
  <c r="C171" i="1"/>
  <c r="D171" i="1"/>
  <c r="E171" i="1"/>
  <c r="F171" i="1"/>
  <c r="G171" i="1"/>
  <c r="H171" i="1"/>
  <c r="I171" i="1"/>
  <c r="B172" i="1"/>
  <c r="C172" i="1"/>
  <c r="D172" i="1"/>
  <c r="E172" i="1"/>
  <c r="F172" i="1"/>
  <c r="G172" i="1"/>
  <c r="H172" i="1"/>
  <c r="I172" i="1"/>
  <c r="B173" i="1"/>
  <c r="C173" i="1"/>
  <c r="D173" i="1"/>
  <c r="E173" i="1"/>
  <c r="F173" i="1"/>
  <c r="G173" i="1"/>
  <c r="H173" i="1"/>
  <c r="I173" i="1"/>
  <c r="B174" i="1"/>
  <c r="C174" i="1"/>
  <c r="D174" i="1"/>
  <c r="E174" i="1"/>
  <c r="F174" i="1"/>
  <c r="G174" i="1"/>
  <c r="H174" i="1"/>
  <c r="I174" i="1"/>
  <c r="B175" i="1"/>
  <c r="C175" i="1"/>
  <c r="D175" i="1"/>
  <c r="E175" i="1"/>
  <c r="F175" i="1"/>
  <c r="G175" i="1"/>
  <c r="H175" i="1"/>
  <c r="I175" i="1"/>
  <c r="B176" i="1"/>
  <c r="C176" i="1"/>
  <c r="D176" i="1"/>
  <c r="E176" i="1"/>
  <c r="F176" i="1"/>
  <c r="G176" i="1"/>
  <c r="H176" i="1"/>
  <c r="I176" i="1"/>
  <c r="B177" i="1"/>
  <c r="C177" i="1"/>
  <c r="D177" i="1"/>
  <c r="E177" i="1"/>
  <c r="F177" i="1"/>
  <c r="G177" i="1"/>
  <c r="H177" i="1"/>
  <c r="I177" i="1"/>
  <c r="B178" i="1"/>
  <c r="C178" i="1"/>
  <c r="D178" i="1"/>
  <c r="E178" i="1"/>
  <c r="F178" i="1"/>
  <c r="G178" i="1"/>
  <c r="H178" i="1"/>
  <c r="I178" i="1"/>
  <c r="B179" i="1"/>
  <c r="C179" i="1"/>
  <c r="D179" i="1"/>
  <c r="E179" i="1"/>
  <c r="F179" i="1"/>
  <c r="G179" i="1"/>
  <c r="H179" i="1"/>
  <c r="I179" i="1"/>
  <c r="B180" i="1"/>
  <c r="C180" i="1"/>
  <c r="D180" i="1"/>
  <c r="E180" i="1"/>
  <c r="F180" i="1"/>
  <c r="G180" i="1"/>
  <c r="H180" i="1"/>
  <c r="I180" i="1"/>
  <c r="B181" i="1"/>
  <c r="C181" i="1"/>
  <c r="D181" i="1"/>
  <c r="E181" i="1"/>
  <c r="F181" i="1"/>
  <c r="G181" i="1"/>
  <c r="H181" i="1"/>
  <c r="I181" i="1"/>
  <c r="B182" i="1"/>
  <c r="C182" i="1"/>
  <c r="D182" i="1"/>
  <c r="E182" i="1"/>
  <c r="F182" i="1"/>
  <c r="G182" i="1"/>
  <c r="H182" i="1"/>
  <c r="I182" i="1"/>
  <c r="B183" i="1"/>
  <c r="C183" i="1"/>
  <c r="D183" i="1"/>
  <c r="E183" i="1"/>
  <c r="F183" i="1"/>
  <c r="G183" i="1"/>
  <c r="H183" i="1"/>
  <c r="I183" i="1"/>
  <c r="B184" i="1"/>
  <c r="C184" i="1"/>
  <c r="D184" i="1"/>
  <c r="E184" i="1"/>
  <c r="F184" i="1"/>
  <c r="G184" i="1"/>
  <c r="H184" i="1"/>
  <c r="I184" i="1"/>
  <c r="B185" i="1"/>
  <c r="C185" i="1"/>
  <c r="D185" i="1"/>
  <c r="E185" i="1"/>
  <c r="F185" i="1"/>
  <c r="G185" i="1"/>
  <c r="H185" i="1"/>
  <c r="I185" i="1"/>
  <c r="B186" i="1"/>
  <c r="C186" i="1"/>
  <c r="D186" i="1"/>
  <c r="E186" i="1"/>
  <c r="F186" i="1"/>
  <c r="G186" i="1"/>
  <c r="H186" i="1"/>
  <c r="I186" i="1"/>
  <c r="B187" i="1"/>
  <c r="C187" i="1"/>
  <c r="D187" i="1"/>
  <c r="E187" i="1"/>
  <c r="F187" i="1"/>
  <c r="G187" i="1"/>
  <c r="H187" i="1"/>
  <c r="I187" i="1"/>
  <c r="B188" i="1"/>
  <c r="C188" i="1"/>
  <c r="D188" i="1"/>
  <c r="E188" i="1"/>
  <c r="F188" i="1"/>
  <c r="G188" i="1"/>
  <c r="H188" i="1"/>
  <c r="I188" i="1"/>
  <c r="B189" i="1"/>
  <c r="C189" i="1"/>
  <c r="D189" i="1"/>
  <c r="E189" i="1"/>
  <c r="F189" i="1"/>
  <c r="G189" i="1"/>
  <c r="H189" i="1"/>
  <c r="I189" i="1"/>
  <c r="B190" i="1"/>
  <c r="C190" i="1"/>
  <c r="D190" i="1"/>
  <c r="E190" i="1"/>
  <c r="F190" i="1"/>
  <c r="G190" i="1"/>
  <c r="H190" i="1"/>
  <c r="I190" i="1"/>
  <c r="B191" i="1"/>
  <c r="C191" i="1"/>
  <c r="D191" i="1"/>
  <c r="E191" i="1"/>
  <c r="F191" i="1"/>
  <c r="G191" i="1"/>
  <c r="H191" i="1"/>
  <c r="I191" i="1"/>
  <c r="B192" i="1"/>
  <c r="C192" i="1"/>
  <c r="D192" i="1"/>
  <c r="E192" i="1"/>
  <c r="F192" i="1"/>
  <c r="G192" i="1"/>
  <c r="H192" i="1"/>
  <c r="I192" i="1"/>
  <c r="B193" i="1"/>
  <c r="C193" i="1"/>
  <c r="D193" i="1"/>
  <c r="E193" i="1"/>
  <c r="F193" i="1"/>
  <c r="G193" i="1"/>
  <c r="H193" i="1"/>
  <c r="I193" i="1"/>
  <c r="B194" i="1"/>
  <c r="C194" i="1"/>
  <c r="D194" i="1"/>
  <c r="E194" i="1"/>
  <c r="F194" i="1"/>
  <c r="G194" i="1"/>
  <c r="H194" i="1"/>
  <c r="I194" i="1"/>
  <c r="B195" i="1"/>
  <c r="C195" i="1"/>
  <c r="D195" i="1"/>
  <c r="E195" i="1"/>
  <c r="F195" i="1"/>
  <c r="G195" i="1"/>
  <c r="H195" i="1"/>
  <c r="I195" i="1"/>
  <c r="B196" i="1"/>
  <c r="C196" i="1"/>
  <c r="D196" i="1"/>
  <c r="E196" i="1"/>
  <c r="F196" i="1"/>
  <c r="G196" i="1"/>
  <c r="H196" i="1"/>
  <c r="I196" i="1"/>
  <c r="B197" i="1"/>
  <c r="C197" i="1"/>
  <c r="D197" i="1"/>
  <c r="E197" i="1"/>
  <c r="F197" i="1"/>
  <c r="G197" i="1"/>
  <c r="H197" i="1"/>
  <c r="I197" i="1"/>
  <c r="G2" i="1"/>
  <c r="H2" i="1"/>
  <c r="I2" i="1"/>
  <c r="F2" i="1"/>
  <c r="E2" i="1"/>
  <c r="D2" i="1"/>
  <c r="C2" i="1"/>
  <c r="B2" i="1"/>
  <c r="M8" i="2"/>
  <c r="M7" i="2"/>
  <c r="E6" i="2"/>
  <c r="D6" i="2"/>
  <c r="B4" i="2"/>
  <c r="B3" i="2"/>
  <c r="H1" i="1"/>
  <c r="I1" i="1" s="1"/>
  <c r="F6" i="2" l="1"/>
  <c r="G6" i="2" l="1"/>
  <c r="H6" i="2" l="1"/>
  <c r="I6" i="2" l="1"/>
  <c r="J6" i="2" l="1"/>
  <c r="K6" i="2" l="1"/>
  <c r="L6" i="2" l="1"/>
  <c r="M6" i="2" l="1"/>
  <c r="C156" i="2" l="1"/>
  <c r="E156" i="2" l="1"/>
  <c r="D156" i="2"/>
  <c r="F156" i="2" l="1"/>
  <c r="G156" i="2"/>
  <c r="H156" i="2" l="1"/>
  <c r="I156" i="2" l="1"/>
  <c r="J156" i="2" l="1"/>
  <c r="K156" i="2" l="1"/>
  <c r="L156" i="2" l="1"/>
  <c r="M156" i="2" l="1"/>
  <c r="N156" i="2" l="1"/>
  <c r="C235" i="2" l="1"/>
  <c r="C234" i="2"/>
  <c r="C236" i="2" l="1"/>
</calcChain>
</file>

<file path=xl/comments1.xml><?xml version="1.0" encoding="utf-8"?>
<comments xmlns="http://schemas.openxmlformats.org/spreadsheetml/2006/main">
  <authors>
    <author>Absa  THIAM [SNT DRPS/DEP]</author>
  </authors>
  <commentList>
    <comment ref="A168" authorId="0">
      <text>
        <r>
          <rPr>
            <b/>
            <sz val="9"/>
            <color indexed="81"/>
            <rFont val="Tahoma"/>
            <family val="2"/>
          </rPr>
          <t>costing DFC</t>
        </r>
      </text>
    </comment>
  </commentList>
</comments>
</file>

<file path=xl/sharedStrings.xml><?xml version="1.0" encoding="utf-8"?>
<sst xmlns="http://schemas.openxmlformats.org/spreadsheetml/2006/main" count="216" uniqueCount="213">
  <si>
    <t>repartiteur</t>
  </si>
  <si>
    <t>NBRE SR</t>
  </si>
  <si>
    <t>VAN</t>
  </si>
  <si>
    <t>TRI</t>
  </si>
  <si>
    <t>PAYBACK</t>
  </si>
  <si>
    <t>ACA</t>
  </si>
  <si>
    <t>ACI</t>
  </si>
  <si>
    <t>AER</t>
  </si>
  <si>
    <t>ALM</t>
  </si>
  <si>
    <t>ASM</t>
  </si>
  <si>
    <t>ASS</t>
  </si>
  <si>
    <t>REPARTITEUR</t>
  </si>
  <si>
    <t>SOUS_REPARTITEUR</t>
  </si>
  <si>
    <t>W04</t>
  </si>
  <si>
    <t>NOMBRE DE SOUS REPARTITEUR DANS LA SR</t>
  </si>
  <si>
    <t>PARC ADSL RE</t>
  </si>
  <si>
    <t xml:space="preserve">CUMUL </t>
  </si>
  <si>
    <t xml:space="preserve">nombre de mois d'exploitation technique </t>
  </si>
  <si>
    <t>nombre de mois d'exploitation commerciale</t>
  </si>
  <si>
    <t>OPEX</t>
  </si>
  <si>
    <t>CAPEX</t>
  </si>
  <si>
    <t>WACC</t>
  </si>
  <si>
    <t>Payback</t>
  </si>
  <si>
    <t>BAL</t>
  </si>
  <si>
    <t>BAM</t>
  </si>
  <si>
    <t>BGY</t>
  </si>
  <si>
    <t>BIG</t>
  </si>
  <si>
    <t>BIR</t>
  </si>
  <si>
    <t>BKL</t>
  </si>
  <si>
    <t>BKL_1</t>
  </si>
  <si>
    <t>BOK</t>
  </si>
  <si>
    <t>BOKIL</t>
  </si>
  <si>
    <t>BOU</t>
  </si>
  <si>
    <t>C_CAM</t>
  </si>
  <si>
    <t>C_FOU</t>
  </si>
  <si>
    <t>C_GOS</t>
  </si>
  <si>
    <t>C_KLK</t>
  </si>
  <si>
    <t>C_KSN</t>
  </si>
  <si>
    <t>C_LGA</t>
  </si>
  <si>
    <t>C_MAB</t>
  </si>
  <si>
    <t>C_MBA</t>
  </si>
  <si>
    <t>C_MPA</t>
  </si>
  <si>
    <t>C_NIO</t>
  </si>
  <si>
    <t>C_OUS</t>
  </si>
  <si>
    <t>C_POD</t>
  </si>
  <si>
    <t>C_RTL</t>
  </si>
  <si>
    <t>C_RUF</t>
  </si>
  <si>
    <t>C_SED</t>
  </si>
  <si>
    <t>C_SOB</t>
  </si>
  <si>
    <t>C_STL</t>
  </si>
  <si>
    <t>C_TBC</t>
  </si>
  <si>
    <t>C_TDY</t>
  </si>
  <si>
    <t>C_TES</t>
  </si>
  <si>
    <t>C_THS</t>
  </si>
  <si>
    <t>C_TIA</t>
  </si>
  <si>
    <t>C_TIV</t>
  </si>
  <si>
    <t>CAM</t>
  </si>
  <si>
    <t>CAP</t>
  </si>
  <si>
    <t>CAS</t>
  </si>
  <si>
    <t>COK</t>
  </si>
  <si>
    <t>COL</t>
  </si>
  <si>
    <t>DAG</t>
  </si>
  <si>
    <t>DAH</t>
  </si>
  <si>
    <t>DAR</t>
  </si>
  <si>
    <t>DBL</t>
  </si>
  <si>
    <t>DIA</t>
  </si>
  <si>
    <t>DIASS</t>
  </si>
  <si>
    <t>DIOF</t>
  </si>
  <si>
    <t>DIOU</t>
  </si>
  <si>
    <t>DKH</t>
  </si>
  <si>
    <t>DOA</t>
  </si>
  <si>
    <t>DRM</t>
  </si>
  <si>
    <t>DWR</t>
  </si>
  <si>
    <t>FAT</t>
  </si>
  <si>
    <t>FIM</t>
  </si>
  <si>
    <t>FOU</t>
  </si>
  <si>
    <t>FTK</t>
  </si>
  <si>
    <t>GAB</t>
  </si>
  <si>
    <t>GAL</t>
  </si>
  <si>
    <t>GAN</t>
  </si>
  <si>
    <t>GDK</t>
  </si>
  <si>
    <t>GDW</t>
  </si>
  <si>
    <t>GDY</t>
  </si>
  <si>
    <t>GEL</t>
  </si>
  <si>
    <t>GEO</t>
  </si>
  <si>
    <t>GMB</t>
  </si>
  <si>
    <t>GOL</t>
  </si>
  <si>
    <t>GOM</t>
  </si>
  <si>
    <t>GOR</t>
  </si>
  <si>
    <t>GOS</t>
  </si>
  <si>
    <t>GOU</t>
  </si>
  <si>
    <t>GOUD</t>
  </si>
  <si>
    <t>HAN</t>
  </si>
  <si>
    <t>HMA</t>
  </si>
  <si>
    <t>INTEG</t>
  </si>
  <si>
    <t>JOA</t>
  </si>
  <si>
    <t>KAF</t>
  </si>
  <si>
    <t>KAN</t>
  </si>
  <si>
    <t>KAY</t>
  </si>
  <si>
    <t>KDG</t>
  </si>
  <si>
    <t>KEB</t>
  </si>
  <si>
    <t>KEL</t>
  </si>
  <si>
    <t>KFT</t>
  </si>
  <si>
    <t>KGN</t>
  </si>
  <si>
    <t>KHO</t>
  </si>
  <si>
    <t>KID</t>
  </si>
  <si>
    <t>KIR</t>
  </si>
  <si>
    <t>KLK</t>
  </si>
  <si>
    <t>KMD</t>
  </si>
  <si>
    <t>KMR</t>
  </si>
  <si>
    <t>KOL</t>
  </si>
  <si>
    <t>KOU</t>
  </si>
  <si>
    <t>KPT_1</t>
  </si>
  <si>
    <t>KRG</t>
  </si>
  <si>
    <t>KSN</t>
  </si>
  <si>
    <t>LGA</t>
  </si>
  <si>
    <t>LIN</t>
  </si>
  <si>
    <t>MAD</t>
  </si>
  <si>
    <t>MAT</t>
  </si>
  <si>
    <t>MBB</t>
  </si>
  <si>
    <t>MBN</t>
  </si>
  <si>
    <t>MBO</t>
  </si>
  <si>
    <t>MBR</t>
  </si>
  <si>
    <t>MBW</t>
  </si>
  <si>
    <t>MDY</t>
  </si>
  <si>
    <t>MED</t>
  </si>
  <si>
    <t>MEG</t>
  </si>
  <si>
    <t>MEK</t>
  </si>
  <si>
    <t>MEP</t>
  </si>
  <si>
    <t>MND</t>
  </si>
  <si>
    <t>MPA</t>
  </si>
  <si>
    <t>NDA</t>
  </si>
  <si>
    <t>NDD</t>
  </si>
  <si>
    <t>NDG</t>
  </si>
  <si>
    <t>NDM</t>
  </si>
  <si>
    <t>NDO</t>
  </si>
  <si>
    <t>NFO</t>
  </si>
  <si>
    <t>NGA</t>
  </si>
  <si>
    <t>NGH</t>
  </si>
  <si>
    <t>NGL</t>
  </si>
  <si>
    <t>NGN</t>
  </si>
  <si>
    <t>NIG</t>
  </si>
  <si>
    <t>NIO</t>
  </si>
  <si>
    <t>NKH</t>
  </si>
  <si>
    <t>NMR</t>
  </si>
  <si>
    <t>NNG</t>
  </si>
  <si>
    <t>OKM</t>
  </si>
  <si>
    <t>ORE</t>
  </si>
  <si>
    <t>OUR</t>
  </si>
  <si>
    <t>OUS</t>
  </si>
  <si>
    <t>PAS</t>
  </si>
  <si>
    <t>PIR</t>
  </si>
  <si>
    <t>POD</t>
  </si>
  <si>
    <t>POP</t>
  </si>
  <si>
    <t>POU</t>
  </si>
  <si>
    <t>PRK</t>
  </si>
  <si>
    <t>REP</t>
  </si>
  <si>
    <t>ROB</t>
  </si>
  <si>
    <t>ROS</t>
  </si>
  <si>
    <t>RP</t>
  </si>
  <si>
    <t>RTL</t>
  </si>
  <si>
    <t>RUF</t>
  </si>
  <si>
    <t>SAG</t>
  </si>
  <si>
    <t>SDF</t>
  </si>
  <si>
    <t>SEB</t>
  </si>
  <si>
    <t>SED</t>
  </si>
  <si>
    <t>SENTO</t>
  </si>
  <si>
    <t>SGK</t>
  </si>
  <si>
    <t>SGP</t>
  </si>
  <si>
    <t>SIN</t>
  </si>
  <si>
    <t>SL1</t>
  </si>
  <si>
    <t>SL2</t>
  </si>
  <si>
    <t>SL3</t>
  </si>
  <si>
    <t>SL4</t>
  </si>
  <si>
    <t>SL5</t>
  </si>
  <si>
    <t>SL6</t>
  </si>
  <si>
    <t>SLY</t>
  </si>
  <si>
    <t>SMN</t>
  </si>
  <si>
    <t>SND</t>
  </si>
  <si>
    <t>SOK</t>
  </si>
  <si>
    <t>SON</t>
  </si>
  <si>
    <t>SSB</t>
  </si>
  <si>
    <t>STL</t>
  </si>
  <si>
    <t>SVD</t>
  </si>
  <si>
    <t>TAI</t>
  </si>
  <si>
    <t>TAN</t>
  </si>
  <si>
    <t>TBA</t>
  </si>
  <si>
    <t>TBA1</t>
  </si>
  <si>
    <t>TBA2</t>
  </si>
  <si>
    <t>TBA3</t>
  </si>
  <si>
    <t>TBA4</t>
  </si>
  <si>
    <t>TBA5</t>
  </si>
  <si>
    <t>TBA6</t>
  </si>
  <si>
    <t>TBA7</t>
  </si>
  <si>
    <t>TBA8</t>
  </si>
  <si>
    <t>TBA9</t>
  </si>
  <si>
    <t>TBC</t>
  </si>
  <si>
    <t>TBM</t>
  </si>
  <si>
    <t>TBN</t>
  </si>
  <si>
    <t>TDY</t>
  </si>
  <si>
    <t>TEC</t>
  </si>
  <si>
    <t>THB</t>
  </si>
  <si>
    <t>THI</t>
  </si>
  <si>
    <t>THION</t>
  </si>
  <si>
    <t>THS</t>
  </si>
  <si>
    <t>TIA</t>
  </si>
  <si>
    <t>TIV</t>
  </si>
  <si>
    <t>TIV_M</t>
  </si>
  <si>
    <t>TND</t>
  </si>
  <si>
    <t>VEL</t>
  </si>
  <si>
    <t>WAO</t>
  </si>
  <si>
    <t>YOF</t>
  </si>
  <si>
    <t>ZIG</t>
  </si>
</sst>
</file>

<file path=xl/styles.xml><?xml version="1.0" encoding="utf-8"?>
<styleSheet xmlns="http://schemas.openxmlformats.org/spreadsheetml/2006/main" xmlns:mc="http://schemas.openxmlformats.org/markup-compatibility/2006" xmlns:x14ac="http://schemas.microsoft.com/office/spreadsheetml/2009/9/ac" mc:Ignorable="x14ac">
  <numFmts count="210">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164" formatCode="_-* #,##0.0\ _€_-;\-* #,##0.0\ _€_-;_-* &quot;-&quot;??\ _€_-;_-@_-"/>
    <numFmt numFmtId="165" formatCode="_-* #,##0\ _€_-;\-* #,##0\ _€_-;_-* &quot;-&quot;??\ _€_-;_-@_-"/>
    <numFmt numFmtId="166" formatCode="_([$€]* #,##0.00_);_([$€]* \(#,##0.00\);_([$€]* &quot;-&quot;??_);_(@_)"/>
    <numFmt numFmtId="167" formatCode="[$-40C]dd\-mmm\-yy;@"/>
    <numFmt numFmtId="168" formatCode="&quot;$&quot;#,##0.00"/>
    <numFmt numFmtId="169" formatCode="General\ &quot; /mm&quot;"/>
    <numFmt numFmtId="170" formatCode="[$-40C]mmmm\-yy;@"/>
    <numFmt numFmtId="171" formatCode="[$-40C]mmm\-yy;@"/>
    <numFmt numFmtId="172" formatCode="_-* #,##0.00\ [$€-1]_-;\-* #,##0.00\ [$€-1]_-;_-* &quot;-&quot;??\ [$€-1]_-"/>
    <numFmt numFmtId="173" formatCode="_ * #,##0_ ;_ * \(#,##0\)_ ;_ * &quot;-&quot;??_ ;_ @_ "/>
    <numFmt numFmtId="174" formatCode="#,##0.00_ ;[Red]\-#,##0.00\ "/>
    <numFmt numFmtId="175" formatCode="_-* #,##0.00_-;\-* #,##0.00_-;_-* &quot;-&quot;??_-;_-@_-"/>
    <numFmt numFmtId="176" formatCode="0.0_)%;\(0.0&quot;)%&quot;;0.0_)%;@_)_%"/>
    <numFmt numFmtId="177" formatCode="\€_(#,##0.00_);&quot;€(&quot;#,##0.00\);\€_(0.00_);@_)"/>
    <numFmt numFmtId="178" formatCode="0.0_)\%;\(0.0\)\%;0.0_)\%;@_)_%"/>
    <numFmt numFmtId="179" formatCode="#,##0.0_)_%;\(#,##0.0\)_%;0.0_)_%;@_)_%"/>
    <numFmt numFmtId="180" formatCode="#,##0_)\x;\(#,##0&quot;)x&quot;;0_)\x;@_)_x"/>
    <numFmt numFmtId="181" formatCode="_(* #,##0.00_);_(* \(#,##0.00\);_(* &quot;-&quot;??_);_(@_)"/>
    <numFmt numFmtId="182" formatCode="_(* #,##0.00_);_(* \(#,##0.00\);_(* \-??_);_(@_)"/>
    <numFmt numFmtId="183" formatCode="#,##0\ ;\(#,##0\)"/>
    <numFmt numFmtId="184" formatCode="0.0"/>
    <numFmt numFmtId="185" formatCode="#,##0.0_);\(#,##0.0\)"/>
    <numFmt numFmtId="186" formatCode="#,##0.0_);\(#,##0.0\);#,##0.0_);@_)"/>
    <numFmt numFmtId="187" formatCode="#,##0_)_x;\(#,##0\)_x;0_)_x;@_)_x"/>
    <numFmt numFmtId="188" formatCode="_ * #,##0.00_ ;_ * \-#,##0.00_ ;_ * &quot;-&quot;??_ ;_ @_ "/>
    <numFmt numFmtId="189" formatCode="&quot;$&quot;_(#,##0.00_);&quot;$&quot;\(#,##0.00\)"/>
    <numFmt numFmtId="190" formatCode="\£_(#,##0.00_);&quot;£(&quot;#,##0.00\);\£_(0.00_);@_)"/>
    <numFmt numFmtId="191" formatCode="0.00;[Red]0.00"/>
    <numFmt numFmtId="192" formatCode="\$_(#,##0.00_);&quot;$(&quot;#,##0.00\)"/>
    <numFmt numFmtId="193" formatCode="&quot;£&quot;_(#,##0.00_);&quot;£&quot;\(#,##0.00\);&quot;£&quot;_(0.00_);@_)"/>
    <numFmt numFmtId="194" formatCode="#,##0.00_);\(#,##0.00\);0.00_);@_)"/>
    <numFmt numFmtId="195" formatCode="00000000"/>
    <numFmt numFmtId="196" formatCode="0.0000000"/>
    <numFmt numFmtId="197" formatCode="#,##0\ \ "/>
    <numFmt numFmtId="198" formatCode="#,##0.00_ ;[Red]\-#,##0.00;\-"/>
    <numFmt numFmtId="199" formatCode="[&gt;=0]&quot;OK ...     &quot;;[Red]General;&quot;???&quot;;[Red]General"/>
    <numFmt numFmtId="200" formatCode="#,##0_ ;[Red]\-#,##0;\-"/>
    <numFmt numFmtId="201" formatCode="[$-40C]d\-mmm\-yy;@"/>
    <numFmt numFmtId="202" formatCode="#,##0,;\-#,##0,"/>
    <numFmt numFmtId="203" formatCode="\€_(#,##0.00_);\€\(#,##0.00\);\€_(0.00_);@_)"/>
    <numFmt numFmtId="204" formatCode="[$-40C]d\-mmm;@"/>
    <numFmt numFmtId="205" formatCode="0.0_)"/>
    <numFmt numFmtId="206" formatCode="#,##0.0_)\x;\(#,##0.0\)\x"/>
    <numFmt numFmtId="207" formatCode="#,##0.00\ _$;[Red]\-#,##0.00\ _$"/>
    <numFmt numFmtId="208" formatCode="#,##0.0_)\x;\(#,##0.0&quot;)x&quot;"/>
    <numFmt numFmtId="209" formatCode="#,##0_)\x;\(#,##0\)\x;0_)\x;@_)_x"/>
    <numFmt numFmtId="210" formatCode="#,##0.0_)_x;\(#,##0.0\)_x"/>
    <numFmt numFmtId="211" formatCode="#,##0.0&quot; P&quot;;[Red]\-#,##0.0&quot; P&quot;"/>
    <numFmt numFmtId="212" formatCode="0.0_)\%;\(0.0\)\%"/>
    <numFmt numFmtId="213" formatCode="0.0_)\%;\(0.0&quot;)%&quot;"/>
    <numFmt numFmtId="214" formatCode="#,##0.0_)_%;\(#,##0.0\)_%"/>
    <numFmt numFmtId="215" formatCode="d/m/yyyy"/>
    <numFmt numFmtId="216" formatCode="#,##0.00\ &quot;F&quot;;\-#,##0.00\ &quot;F&quot;"/>
    <numFmt numFmtId="217" formatCode="#,##0.000"/>
    <numFmt numFmtId="218" formatCode="&quot;   &quot;@"/>
    <numFmt numFmtId="219" formatCode="\+#,##0;\-#,##0"/>
    <numFmt numFmtId="220" formatCode="&quot;      &quot;@"/>
    <numFmt numFmtId="221" formatCode="&quot;         &quot;@"/>
    <numFmt numFmtId="222" formatCode="&quot;            &quot;@"/>
    <numFmt numFmtId="223" formatCode="&quot;               &quot;@"/>
    <numFmt numFmtId="224" formatCode="_-* #,##0\ &quot;F&quot;_-;\-* #,##0\ &quot;F&quot;_-;_-* &quot;-&quot;\ &quot;F&quot;_-;_-@_-"/>
    <numFmt numFmtId="225" formatCode="#,##0.00\ &quot;F&quot;;[Red]\-#,##0.00\ &quot;F&quot;"/>
    <numFmt numFmtId="226" formatCode="_-&quot;$&quot;* #,##0_-;\-&quot;$&quot;* #,##0_-;_-&quot;$&quot;* &quot;-&quot;_-;_-@_-"/>
    <numFmt numFmtId="227" formatCode="&quot;$&quot;#,##0.00;[Red]\-&quot;$&quot;#,##0.00"/>
    <numFmt numFmtId="228" formatCode="&quot;$&quot;#,##0.0000_);[Red]\(&quot;$&quot;#,##0.0000\)"/>
    <numFmt numFmtId="229" formatCode="0.000000000"/>
    <numFmt numFmtId="230" formatCode="&quot;$&quot;#,##0_);[Red]\(&quot;$&quot;#,##0\)"/>
    <numFmt numFmtId="231" formatCode="_ * #,##0_ ;_ * \-#,##0_ ;_ * &quot;-&quot;_ ;_ @_ "/>
    <numFmt numFmtId="232" formatCode="&quot;$&quot;#,##0.00_);\(&quot;$&quot;#,##0.00\)"/>
    <numFmt numFmtId="233" formatCode="&quot;$&quot;#,##0_);\(&quot;$&quot;#,##0\)"/>
    <numFmt numFmtId="234" formatCode="#,##0.00\ &quot;FB&quot;;[Red]\-#,##0.00\ &quot;FB&quot;"/>
    <numFmt numFmtId="235" formatCode="#,##0.0000"/>
    <numFmt numFmtId="236" formatCode="_(* #,##0_);_(* \(#,##0\);_(* &quot;-&quot;??_);_(@_)"/>
    <numFmt numFmtId="237" formatCode="&quot;开&quot;;&quot;开&quot;;&quot;关&quot;"/>
    <numFmt numFmtId="238" formatCode="0.00000&quot;  &quot;"/>
    <numFmt numFmtId="239" formatCode="###0;[Red]\-###0"/>
    <numFmt numFmtId="240" formatCode="#,##0.00&quot;£&quot;_);[Red]\(#,##0.00&quot;£&quot;\)"/>
    <numFmt numFmtId="241" formatCode="_(&quot;$&quot;* #,##0.00_);_(&quot;$&quot;* \(#,##0.00\);_(&quot;$&quot;* &quot;-&quot;??_);_(@_)"/>
    <numFmt numFmtId="242" formatCode="_-* #,##0\ _S_k_-;\-* #,##0\ _S_k_-;_-* &quot;-&quot;\ _S_k_-;_-@_-"/>
    <numFmt numFmtId="243" formatCode="_-* #,##0\ _K_c_-;\-* #,##0\ _K_c_-;_-* &quot;-&quot;\ _K_c_-;_-@_-"/>
    <numFmt numFmtId="244" formatCode="_-* #,##0.00\ _S_k_-;\-* #,##0.00\ _S_k_-;_-* &quot;-&quot;??\ _S_k_-;_-@_-"/>
    <numFmt numFmtId="245" formatCode="_-* #,##0.00\ _K_c_-;\-* #,##0.00\ _K_c_-;_-* &quot;-&quot;??\ _K_c_-;_-@_-"/>
    <numFmt numFmtId="246" formatCode="#,##0.00;[Red]\-#,##0.00;\ "/>
    <numFmt numFmtId="247" formatCode="#,##0;[Red]\(#,##0\)"/>
    <numFmt numFmtId="248" formatCode="#,##0.0"/>
    <numFmt numFmtId="249" formatCode="#.##000"/>
    <numFmt numFmtId="250" formatCode="0.00000%"/>
    <numFmt numFmtId="251" formatCode="#,##0.00\ &quot;kr&quot;;\-#,##0.00\ &quot;kr&quot;"/>
    <numFmt numFmtId="252" formatCode="&quot;¥&quot;#,##0;\-&quot;¥&quot;#,##0"/>
    <numFmt numFmtId="253" formatCode="&quot;￥&quot;#,##0;\-&quot;￥&quot;#,##0"/>
    <numFmt numFmtId="254" formatCode="_(* #,##0_);_(* \(#,##0\);_(* &quot;-&quot;_);_(@_)"/>
    <numFmt numFmtId="255" formatCode="#,##0.00&quot;F&quot;;[Red]\-#,##0.00&quot;F&quot;"/>
    <numFmt numFmtId="256" formatCode="_-* #,##0_F_-;\-* #,##0_F_-;_-* &quot;-&quot;_F_-;_-@_-"/>
    <numFmt numFmtId="257" formatCode="#,##0_%_);\(#,##0\)_%;#,##0_%_);@_%_)"/>
    <numFmt numFmtId="258" formatCode="#,##0_%_);\(#,##0\)_%;**;@_%_)"/>
    <numFmt numFmtId="259" formatCode="#,##0.00_%_);\(#,##0.00\)_%;#,##0.00_%_);@_%_)"/>
    <numFmt numFmtId="260" formatCode="_-* #,##0.00\ _F_-;\-* #,##0.00\ _F_-;_-* &quot;-&quot;??\ _F_-;_-@_-"/>
    <numFmt numFmtId="261" formatCode="#,##0\ &quot;€&quot;"/>
    <numFmt numFmtId="262" formatCode="\$#,#00"/>
    <numFmt numFmtId="263" formatCode="0.000"/>
    <numFmt numFmtId="264" formatCode="_-&quot;£&quot;* #,##0_-;\-&quot;£&quot;* #,##0_-;_-&quot;£&quot;* &quot;-&quot;_-;_-@_-"/>
    <numFmt numFmtId="265" formatCode="#,##0.00&quot;F&quot;;\-#,##0.00&quot;F&quot;"/>
    <numFmt numFmtId="266" formatCode="_(&quot;$&quot;* #,##0_);_(&quot;$&quot;* \(#,##0\);_(&quot;$&quot;* &quot;-&quot;_);_(@_)"/>
    <numFmt numFmtId="267" formatCode="_-* #,##0.00&quot;F&quot;_-;\-* #,##0.00&quot;F&quot;_-;_-* &quot;-&quot;??&quot;F&quot;_-;_-@_-"/>
    <numFmt numFmtId="268" formatCode="&quot;$&quot;#,##0_%_);\(&quot;$&quot;#,##0\)_%;&quot;$&quot;#,##0_%_);@_%_)"/>
    <numFmt numFmtId="269" formatCode="\R\M#,##0.00_);[Red]\(\R\M#,##0.00\)"/>
    <numFmt numFmtId="270" formatCode="_-&quot;£&quot;* #,##0.00_-;\-&quot;£&quot;* #,##0.00_-;_-&quot;£&quot;* &quot;-&quot;??_-;_-@_-"/>
    <numFmt numFmtId="271" formatCode="\$#,##0\ ;\(\$#,##0\)"/>
    <numFmt numFmtId="272" formatCode="&quot;$&quot;#,##0\ ;\(&quot;$&quot;#,##0\)"/>
    <numFmt numFmtId="273" formatCode="0.0%"/>
    <numFmt numFmtId="274" formatCode="m/d/yy_%_)"/>
    <numFmt numFmtId="275" formatCode="mmm\ dd\,\ yyyy"/>
    <numFmt numFmtId="276" formatCode="ddd* yyyy\-mm\-dd"/>
    <numFmt numFmtId="277" formatCode="#,##0_);[Red]\(#,##0\);0_);@_)"/>
    <numFmt numFmtId="278" formatCode="#,##0.00_);[Red]\(#,##0.00\);0.00_);@_)"/>
    <numFmt numFmtId="279" formatCode="_-* #,##0\ _D_E_M_-;\-* #,##0\ _D_E_M_-;_-* &quot;-&quot;\ _D_E_M_-;_-@_-"/>
    <numFmt numFmtId="280" formatCode="#,##0\ &quot;F&quot;;\-#,##0\ &quot;F&quot;"/>
    <numFmt numFmtId="281" formatCode="0_%_);\(0\)_%;0_%_);@_%_)"/>
    <numFmt numFmtId="282" formatCode="_-* #,##0\ _z_l_-;\-* #,##0\ _z_l_-;_-* &quot;-&quot;\ _z_l_-;_-@_-"/>
    <numFmt numFmtId="283" formatCode="_-* #,##0.00\ _z_l_-;\-* #,##0.00\ _z_l_-;_-* &quot;-&quot;??\ _z_l_-;_-@_-"/>
    <numFmt numFmtId="284" formatCode="mmm\ yyyy"/>
    <numFmt numFmtId="285" formatCode="[$€-2]\ #,##0.00"/>
    <numFmt numFmtId="286" formatCode="_-* #,##0.00\ [$€]_-;\-* #,##0.00\ [$€]_-;_-* &quot;-&quot;??\ [$€]_-;_-@_-"/>
    <numFmt numFmtId="287" formatCode="_([$€-2]* #,##0.00_);_([$€-2]* \(#,##0.00\);_([$€-2]* &quot;-&quot;??_)"/>
    <numFmt numFmtId="288" formatCode="#.0"/>
    <numFmt numFmtId="289" formatCode="#,##0;;"/>
    <numFmt numFmtId="290" formatCode="dd\-mm\-yyyy"/>
    <numFmt numFmtId="291" formatCode="_-* #,##0.00\ &quot;FB&quot;_-;\-* #,##0.00\ &quot;FB&quot;_-;_-* &quot;-&quot;??\ &quot;FB&quot;_-;_-@_-"/>
    <numFmt numFmtId="292" formatCode="#.00"/>
    <numFmt numFmtId="293" formatCode="0_);[Red]\(0\)"/>
    <numFmt numFmtId="294" formatCode="#,##0.0\ ;\(#,##0.0\)"/>
    <numFmt numFmtId="295" formatCode="#,##0\ &quot;FB&quot;;[Red]\-#,##0\ &quot;FB&quot;"/>
    <numFmt numFmtId="296" formatCode="0.0\%_);\(0.0\%\);0.0\%_);@_%_)"/>
    <numFmt numFmtId="297" formatCode="_-* #,##0.0\ [$€]_-;\-* #,##0.0\ [$€]_-;_-* &quot;-&quot;??\ [$€]_-;_-@_-"/>
    <numFmt numFmtId="298" formatCode="#."/>
    <numFmt numFmtId="299" formatCode="#,##0&quot;F&quot;;\-#,##0&quot;F&quot;"/>
    <numFmt numFmtId="300" formatCode="&quot;$&quot;#,##0\ \ \ ;\(&quot;$&quot;#,##0\)\ \ "/>
    <numFmt numFmtId="301" formatCode="#,##0\ \ \ ;\(#,##0\)\ \ "/>
    <numFmt numFmtId="302" formatCode="#,##0,&quot;k&quot;"/>
    <numFmt numFmtId="303" formatCode="_-* #,##0,&quot;k&quot;_-;\-* #,##0,&quot;k&quot;_-;_-* &quot;-&quot;_-;_-@_-"/>
    <numFmt numFmtId="304" formatCode="#,##0,\k"/>
    <numFmt numFmtId="305" formatCode="_-&quot;£&quot;* #,##0.00000000_-;\-&quot;£&quot;* #,##0.00000000_-;_-&quot;£&quot;* &quot;-&quot;??_-;_-@_-"/>
    <numFmt numFmtId="306" formatCode="_-&quot;£&quot;* #,##0.00000000_-;&quot;-£&quot;* #,##0.00000000_-;_-&quot;£&quot;* \-??_-;_-@_-"/>
    <numFmt numFmtId="307" formatCode="#,##0,_);\(#,##0,\);"/>
    <numFmt numFmtId="308" formatCode="#,##0,;\-#,##0,;&quot;-&quot;;@"/>
    <numFmt numFmtId="309" formatCode="#,##0.0_);[Red]\(#,##0.0\)"/>
    <numFmt numFmtId="310" formatCode="0000"/>
    <numFmt numFmtId="311" formatCode="0.0000000%"/>
    <numFmt numFmtId="312" formatCode="_-* #,##0.00\ &quot;SK&quot;_-;\-* #,##0.00\ &quot;SK&quot;_-;_-* &quot;-&quot;??\ &quot;SK&quot;_-;_-@_-"/>
    <numFmt numFmtId="313" formatCode="_-* #,##0.00\ &quot;Kc&quot;_-;\-* #,##0.00\ &quot;Kc&quot;_-;_-* &quot;-&quot;??\ &quot;Kc&quot;_-;_-@_-"/>
    <numFmt numFmtId="314" formatCode="_-* #,##0_-;\-* #,##0_-;_-* &quot;-&quot;_-;_-@_-"/>
    <numFmt numFmtId="315" formatCode="#,##0.0;\-#,##0.0;\ \-"/>
    <numFmt numFmtId="316" formatCode="&quot;Cr$&quot;#,##0_);\(&quot;Cr$&quot;#,##0\)"/>
    <numFmt numFmtId="317" formatCode="&quot;Cr$&quot;#,##0.00_);\(&quot;Cr$&quot;#,##0.00\)"/>
    <numFmt numFmtId="318" formatCode="#,##0;\-#,##0;&quot;-&quot;;@"/>
    <numFmt numFmtId="319" formatCode="#,##0.00;\-#,##0.00;&quot; &quot;;@"/>
    <numFmt numFmtId="320" formatCode="_-* #,##0.00\ &quot;F&quot;_-;\-* #,##0.00\ &quot;F&quot;_-;_-* &quot;-&quot;??\ &quot;F&quot;_-;_-@_-"/>
    <numFmt numFmtId="321" formatCode="_(&quot;R$&quot;\ * #,##0.00_);_(&quot;R$&quot;\ * \(#,##0.00\);_(&quot;R$&quot;\ * &quot;-&quot;??_);_(@_)"/>
    <numFmt numFmtId="322" formatCode="&quot;Cr$&quot;#,##0_);[Red]\(&quot;Cr$&quot;#,##0\)"/>
    <numFmt numFmtId="323" formatCode="#,##0.0;\(#,##0.0\)"/>
    <numFmt numFmtId="324" formatCode="#,##0;\(#,##0\)"/>
    <numFmt numFmtId="325" formatCode="_-* #,##0.00\ _F_B_-;\-* #,##0.00\ _F_B_-;_-* &quot;-&quot;??\ _F_B_-;_-@_-"/>
    <numFmt numFmtId="326" formatCode="#,##0.0\x_)_);\(#,##0.0\x\)_);#,##0.0\x_)_);@_%_)"/>
    <numFmt numFmtId="327" formatCode="_-* #,##0&quot;F&quot;_-;\-* #,##0&quot;F&quot;_-;_-* &quot;-&quot;&quot;F&quot;_-;_-@_-"/>
    <numFmt numFmtId="328" formatCode="#,##0.00\ &quot;FB&quot;;\-#,##0.00\ &quot;FB&quot;"/>
    <numFmt numFmtId="329" formatCode="_-* #,##0.00\ &quot;pta&quot;_-;\-* #,##0.00\ &quot;pta&quot;_-;_-* &quot;-&quot;??\ &quot;pta&quot;_-;_-@_-"/>
    <numFmt numFmtId="330" formatCode="0.0000000000"/>
    <numFmt numFmtId="331" formatCode="0.0%;\(0.0%\)"/>
    <numFmt numFmtId="332" formatCode="&quot;var. &quot;#,##0;[Red]&quot;var. &quot;\(#,##0\)"/>
    <numFmt numFmtId="333" formatCode="&quot;+ &quot;0.0%"/>
    <numFmt numFmtId="334" formatCode="#,##0.0,"/>
    <numFmt numFmtId="335" formatCode="mmmm\ yy"/>
    <numFmt numFmtId="336" formatCode="#,##0.0\ \ ;[Red]\(#,##0.0\)"/>
    <numFmt numFmtId="337" formatCode="#,##0.00\ \ ;[Red]\(#,##0.00\)"/>
    <numFmt numFmtId="338" formatCode="&quot;Obj. : &quot;#,##0;;;&quot;Obj. : &quot;@"/>
    <numFmt numFmtId="339" formatCode="&quot;Obj. : &quot;#,##0&quot; €&quot;"/>
    <numFmt numFmtId="340" formatCode="&quot;Obj. : &quot;0&quot; mois&quot;"/>
    <numFmt numFmtId="341" formatCode="00"/>
    <numFmt numFmtId="342" formatCode=";;;"/>
    <numFmt numFmtId="343" formatCode="%#,#00"/>
    <numFmt numFmtId="344" formatCode="#,##0.0\%_);\(#,##0.0\%\);#,##0.0\%_);@_%_)"/>
    <numFmt numFmtId="345" formatCode="0.0%;;"/>
    <numFmt numFmtId="346" formatCode="0.00%;[Red]\-0.00%;\ "/>
    <numFmt numFmtId="347" formatCode="mmmm\-yy"/>
    <numFmt numFmtId="348" formatCode="\+0"/>
    <numFmt numFmtId="349" formatCode="0.00%;\-0.00%;&quot;&quot;;@"/>
    <numFmt numFmtId="350" formatCode="#,##0.000;\(#,##0.000\)"/>
    <numFmt numFmtId="351" formatCode="&quot;Rs&quot;\ #\ &quot;millions&quot;"/>
    <numFmt numFmtId="352" formatCode="&quot;$&quot;#,##0;\-&quot;$&quot;#,##0"/>
    <numFmt numFmtId="353" formatCode="#,##0.00;&quot;n.c.&quot;;&quot;n.c.&quot;;&quot;&quot;"/>
    <numFmt numFmtId="354" formatCode="_-* #,##0\ _m_k_-;\-* #,##0\ _m_k_-;_-* &quot;-&quot;\ _m_k_-;_-@_-"/>
    <numFmt numFmtId="355" formatCode="_-* #,##0\ &quot;mk&quot;_-;\-* #,##0\ &quot;mk&quot;_-;_-* &quot;-&quot;\ &quot;mk&quot;_-;_-@_-"/>
    <numFmt numFmtId="356" formatCode="_-* #,##0.000\ _F_-;\-* #,##0.000\ _F_-;_-* &quot;-&quot;??\ _F_-;_-@_-"/>
    <numFmt numFmtId="357" formatCode="0_);[Red]\-0_);\ "/>
    <numFmt numFmtId="358" formatCode="#,##0.00000"/>
    <numFmt numFmtId="359" formatCode="_-* #,##0\ _£_-;\-* #,##0\ _£_-;_-* &quot;-&quot;\ _£_-;_-@_-"/>
    <numFmt numFmtId="360" formatCode="_-* #,##0\ _F_-;\-* #,##0\ _F_-;_-* &quot;-&quot;\ _F_-;_-@_-"/>
    <numFmt numFmtId="361" formatCode="_-* #,##0.00\ _p_t_a_-;\-* #,##0.00\ _p_t_a_-;_-* &quot;-&quot;??\ _p_t_a_-;_-@_-"/>
    <numFmt numFmtId="362" formatCode="#,##0.00&quot;£&quot;_);\(#,##0.00&quot;£&quot;\)"/>
    <numFmt numFmtId="363" formatCode="[&gt;999999]0,,&quot;M&quot;;[&gt;999]0,&quot;K&quot;;0"/>
    <numFmt numFmtId="364" formatCode="\$#,##0.00\ ;\(\$#,##0.00\)"/>
    <numFmt numFmtId="365" formatCode="_ * #,##0.00_)\ &quot;F&quot;_ ;_ * \(#,##0.00\)\ &quot;F&quot;_ ;_ * &quot;-&quot;??_)\ &quot;F&quot;_ ;_ @_ "/>
    <numFmt numFmtId="366" formatCode="_-&quot;€&quot;* #,##0_-;\-&quot;€&quot;* #,##0_-;_-&quot;€&quot;* &quot;-&quot;_-;_-@_-"/>
    <numFmt numFmtId="367" formatCode="_-&quot;€&quot;* #,##0.00_-;\-&quot;€&quot;* #,##0.00_-;_-&quot;€&quot;* &quot;-&quot;??_-;_-@_-"/>
    <numFmt numFmtId="368" formatCode="0.000%"/>
    <numFmt numFmtId="369" formatCode="#,##0,,"/>
  </numFmts>
  <fonts count="387">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Calibri"/>
      <family val="2"/>
      <scheme val="minor"/>
    </font>
    <font>
      <sz val="12"/>
      <name val="DTMLetterRegular"/>
    </font>
    <font>
      <sz val="10"/>
      <name val="Arial"/>
      <family val="2"/>
    </font>
    <font>
      <sz val="10"/>
      <name val="Geneva"/>
      <family val="2"/>
    </font>
    <font>
      <sz val="11"/>
      <name val="Trebuchet MS"/>
      <family val="2"/>
    </font>
    <font>
      <sz val="8"/>
      <name val="Times New Roman"/>
      <family val="1"/>
    </font>
    <font>
      <sz val="10"/>
      <color indexed="8"/>
      <name val="MS Sans Serif"/>
      <family val="2"/>
    </font>
    <font>
      <sz val="14"/>
      <name val="System"/>
      <family val="2"/>
    </font>
    <font>
      <sz val="10"/>
      <name val="Helvetica 55 Roman"/>
    </font>
    <font>
      <sz val="10"/>
      <name val="Helvetica 55 Roman"/>
      <family val="2"/>
    </font>
    <font>
      <sz val="10"/>
      <name val="Times New Roman"/>
      <family val="1"/>
    </font>
    <font>
      <sz val="9"/>
      <name val="Helv"/>
    </font>
    <font>
      <sz val="12"/>
      <name val="Times New Roman"/>
      <family val="1"/>
    </font>
    <font>
      <sz val="16"/>
      <name val="Palatino"/>
      <family val="1"/>
    </font>
    <font>
      <sz val="10"/>
      <name val="Helv"/>
      <family val="2"/>
    </font>
    <font>
      <u/>
      <sz val="10"/>
      <color indexed="36"/>
      <name val="Arial"/>
      <family val="2"/>
    </font>
    <font>
      <sz val="10"/>
      <name val="Geneva"/>
    </font>
    <font>
      <b/>
      <sz val="8"/>
      <name val="Arial"/>
      <family val="2"/>
    </font>
    <font>
      <sz val="8"/>
      <name val="Arial"/>
      <family val="2"/>
    </font>
    <font>
      <b/>
      <i/>
      <sz val="10"/>
      <name val="GillSans"/>
      <family val="2"/>
    </font>
    <font>
      <sz val="12"/>
      <name val="宋体"/>
      <charset val="134"/>
    </font>
    <font>
      <sz val="12"/>
      <name val="바탕체"/>
      <family val="3"/>
      <charset val="129"/>
    </font>
    <font>
      <sz val="12"/>
      <name val="바탕체"/>
      <family val="3"/>
    </font>
    <font>
      <sz val="11"/>
      <name val="Arial"/>
      <family val="2"/>
    </font>
    <font>
      <b/>
      <sz val="10"/>
      <name val="MS Sans Serif"/>
      <family val="2"/>
    </font>
    <font>
      <sz val="10"/>
      <name val="Verdana"/>
      <family val="2"/>
    </font>
    <font>
      <sz val="10"/>
      <name val="MS Sans Serif"/>
      <family val="2"/>
    </font>
    <font>
      <sz val="10"/>
      <name val="Arial MT"/>
    </font>
    <font>
      <sz val="10"/>
      <name val="Helv"/>
    </font>
    <font>
      <sz val="10"/>
      <name val="Helv"/>
      <charset val="204"/>
    </font>
    <font>
      <b/>
      <u/>
      <sz val="10"/>
      <color indexed="12"/>
      <name val="Arial"/>
      <family val="2"/>
      <charset val="177"/>
    </font>
    <font>
      <sz val="10"/>
      <name val="FuturaA Bk BT"/>
    </font>
    <font>
      <sz val="12"/>
      <name val="DTMLetterRegular"/>
      <family val="2"/>
    </font>
    <font>
      <sz val="10"/>
      <name val="FuturaA Bk BT"/>
      <family val="2"/>
    </font>
    <font>
      <b/>
      <u/>
      <sz val="10"/>
      <color indexed="12"/>
      <name val="Arial"/>
      <family val="2"/>
    </font>
    <font>
      <sz val="10"/>
      <color indexed="8"/>
      <name val="Arial"/>
      <family val="2"/>
    </font>
    <font>
      <sz val="10"/>
      <name val="Courier"/>
      <family val="3"/>
    </font>
    <font>
      <sz val="10"/>
      <name val="Arial CE"/>
      <family val="2"/>
      <charset val="238"/>
    </font>
    <font>
      <sz val="10"/>
      <name val="Tahoma"/>
      <family val="2"/>
    </font>
    <font>
      <b/>
      <sz val="10"/>
      <name val="Arial"/>
      <family val="2"/>
    </font>
    <font>
      <b/>
      <sz val="10"/>
      <name val="Tahoma"/>
      <family val="2"/>
    </font>
    <font>
      <i/>
      <sz val="10"/>
      <name val="Arial"/>
      <family val="2"/>
    </font>
    <font>
      <i/>
      <sz val="10"/>
      <name val="Tahoma"/>
      <family val="2"/>
    </font>
    <font>
      <b/>
      <i/>
      <sz val="10"/>
      <name val="Arial"/>
      <family val="2"/>
    </font>
    <font>
      <b/>
      <i/>
      <sz val="10"/>
      <name val="Tahoma"/>
      <family val="2"/>
    </font>
    <font>
      <b/>
      <i/>
      <sz val="9"/>
      <name val="Arial"/>
      <family val="2"/>
    </font>
    <font>
      <b/>
      <i/>
      <sz val="9"/>
      <name val="Tahoma"/>
      <family val="2"/>
    </font>
    <font>
      <b/>
      <sz val="9"/>
      <name val="Arial"/>
      <family val="2"/>
    </font>
    <font>
      <b/>
      <sz val="9"/>
      <name val="Tahoma"/>
      <family val="2"/>
    </font>
    <font>
      <sz val="8"/>
      <name val="Tahoma"/>
      <family val="2"/>
    </font>
    <font>
      <sz val="10"/>
      <name val="CorpoS"/>
    </font>
    <font>
      <i/>
      <sz val="9"/>
      <name val="Tahoma"/>
      <family val="2"/>
    </font>
    <font>
      <b/>
      <sz val="22"/>
      <color indexed="18"/>
      <name val="Arial"/>
      <family val="2"/>
    </font>
    <font>
      <sz val="12"/>
      <name val="Arial"/>
      <family val="2"/>
    </font>
    <font>
      <sz val="9"/>
      <name val="Arial"/>
      <family val="2"/>
    </font>
    <font>
      <b/>
      <sz val="10"/>
      <name val="MS Sans"/>
    </font>
    <font>
      <b/>
      <sz val="14"/>
      <color indexed="18"/>
      <name val="Arial"/>
      <family val="2"/>
    </font>
    <font>
      <sz val="10"/>
      <name val="Arial CE"/>
      <charset val="238"/>
    </font>
    <font>
      <sz val="9"/>
      <color indexed="8"/>
      <name val="Arial"/>
      <family val="2"/>
    </font>
    <font>
      <b/>
      <sz val="10"/>
      <color indexed="18"/>
      <name val="Arial"/>
      <family val="2"/>
    </font>
    <font>
      <b/>
      <u/>
      <sz val="10"/>
      <color indexed="18"/>
      <name val="Arial"/>
      <family val="2"/>
    </font>
    <font>
      <b/>
      <u val="singleAccounting"/>
      <sz val="10"/>
      <color indexed="18"/>
      <name val="Arial"/>
      <family val="2"/>
    </font>
    <font>
      <sz val="11"/>
      <name val="¾©"/>
      <family val="1"/>
    </font>
    <font>
      <sz val="8"/>
      <name val="Antique Olive"/>
      <family val="2"/>
    </font>
    <font>
      <sz val="8"/>
      <name val="Geneva"/>
    </font>
    <font>
      <b/>
      <i/>
      <sz val="14"/>
      <name val="Arial"/>
      <family val="2"/>
    </font>
    <font>
      <sz val="13"/>
      <name val="Arial"/>
      <family val="2"/>
    </font>
    <font>
      <sz val="10"/>
      <color indexed="52"/>
      <name val="Arial"/>
      <family val="2"/>
    </font>
    <font>
      <sz val="10"/>
      <color indexed="12"/>
      <name val="Arial"/>
      <family val="2"/>
    </font>
    <font>
      <sz val="11"/>
      <color indexed="8"/>
      <name val="Calibri"/>
      <family val="2"/>
    </font>
    <font>
      <sz val="11"/>
      <color indexed="8"/>
      <name val="宋体"/>
      <charset val="134"/>
    </font>
    <font>
      <sz val="11"/>
      <color indexed="8"/>
      <name val="宋体"/>
      <family val="3"/>
      <charset val="134"/>
    </font>
    <font>
      <sz val="7"/>
      <name val="Helvetica"/>
      <family val="2"/>
    </font>
    <font>
      <sz val="11"/>
      <color indexed="9"/>
      <name val="Calibri"/>
      <family val="2"/>
    </font>
    <font>
      <sz val="11"/>
      <color indexed="9"/>
      <name val="宋体"/>
      <charset val="134"/>
    </font>
    <font>
      <sz val="11"/>
      <color indexed="9"/>
      <name val="宋体"/>
      <family val="3"/>
      <charset val="134"/>
    </font>
    <font>
      <b/>
      <sz val="10"/>
      <name val="Wide Latin"/>
      <family val="1"/>
    </font>
    <font>
      <i/>
      <sz val="10"/>
      <name val="Wide Latin"/>
      <family val="1"/>
    </font>
    <font>
      <sz val="12"/>
      <name val="Helv"/>
    </font>
    <font>
      <sz val="11"/>
      <color theme="1"/>
      <name val="Calibri"/>
      <family val="2"/>
      <charset val="204"/>
      <scheme val="minor"/>
    </font>
    <font>
      <sz val="10"/>
      <color indexed="9"/>
      <name val="Arial"/>
      <family val="2"/>
    </font>
    <font>
      <sz val="11"/>
      <color theme="0"/>
      <name val="Calibri"/>
      <family val="2"/>
      <charset val="204"/>
      <scheme val="minor"/>
    </font>
    <font>
      <b/>
      <sz val="10"/>
      <color indexed="17"/>
      <name val="Arial"/>
      <family val="2"/>
    </font>
    <font>
      <sz val="12"/>
      <name val="¹UAAA¼"/>
      <family val="1"/>
      <charset val="129"/>
    </font>
    <font>
      <sz val="11"/>
      <name val="µ¸¿ò"/>
      <family val="3"/>
    </font>
    <font>
      <sz val="12"/>
      <name val="¹UAAA¼"/>
      <family val="2"/>
      <charset val="129"/>
    </font>
    <font>
      <sz val="10"/>
      <name val="Arial Narrow"/>
      <family val="2"/>
    </font>
    <font>
      <sz val="8"/>
      <color indexed="12"/>
      <name val="Helv"/>
      <family val="2"/>
    </font>
    <font>
      <sz val="8"/>
      <color indexed="12"/>
      <name val="Helv"/>
    </font>
    <font>
      <sz val="10"/>
      <color indexed="10"/>
      <name val="Times New Roman"/>
      <family val="1"/>
    </font>
    <font>
      <b/>
      <sz val="11"/>
      <color indexed="63"/>
      <name val="Calibri"/>
      <family val="2"/>
    </font>
    <font>
      <sz val="11"/>
      <color indexed="10"/>
      <name val="Calibri"/>
      <family val="2"/>
    </font>
    <font>
      <sz val="10"/>
      <color indexed="9"/>
      <name val="Gill Sans MT"/>
      <family val="2"/>
    </font>
    <font>
      <b/>
      <sz val="10"/>
      <color indexed="9"/>
      <name val="Gill Sans MT"/>
      <family val="2"/>
    </font>
    <font>
      <sz val="11"/>
      <color indexed="20"/>
      <name val="Calibri"/>
      <family val="2"/>
    </font>
    <font>
      <b/>
      <sz val="11"/>
      <color indexed="52"/>
      <name val="Calibri"/>
      <family val="2"/>
    </font>
    <font>
      <strike/>
      <sz val="8"/>
      <name val="Arial"/>
      <family val="2"/>
    </font>
    <font>
      <sz val="8"/>
      <color indexed="8"/>
      <name val="Arial"/>
      <family val="2"/>
    </font>
    <font>
      <b/>
      <sz val="10"/>
      <color indexed="12"/>
      <name val="MS Sans Serif"/>
      <family val="2"/>
    </font>
    <font>
      <sz val="8"/>
      <color indexed="12"/>
      <name val="Helvetica"/>
      <family val="2"/>
    </font>
    <font>
      <sz val="12"/>
      <name val="Tms Rmn"/>
      <family val="1"/>
    </font>
    <font>
      <b/>
      <sz val="12"/>
      <name val="Times New Roman"/>
      <family val="1"/>
      <charset val="177"/>
    </font>
    <font>
      <b/>
      <sz val="8"/>
      <color indexed="8"/>
      <name val="Arial"/>
      <family val="2"/>
    </font>
    <font>
      <b/>
      <sz val="12"/>
      <color indexed="42"/>
      <name val="Arial"/>
      <family val="2"/>
    </font>
    <font>
      <b/>
      <sz val="10"/>
      <color indexed="19"/>
      <name val="MS Sans Serif"/>
      <family val="2"/>
    </font>
    <font>
      <sz val="11"/>
      <color indexed="17"/>
      <name val="Calibri"/>
      <family val="2"/>
    </font>
    <font>
      <sz val="12"/>
      <name val="System"/>
      <family val="2"/>
    </font>
    <font>
      <sz val="12"/>
      <name val="宋体"/>
      <family val="3"/>
      <charset val="134"/>
    </font>
    <font>
      <b/>
      <sz val="11"/>
      <color indexed="63"/>
      <name val="Calibri"/>
      <family val="2"/>
      <scheme val="minor"/>
    </font>
    <font>
      <b/>
      <sz val="11"/>
      <color indexed="52"/>
      <name val="Calibri"/>
      <family val="2"/>
      <scheme val="minor"/>
    </font>
    <font>
      <sz val="10"/>
      <color indexed="16"/>
      <name val="MS Sans Serif"/>
      <family val="2"/>
    </font>
    <font>
      <b/>
      <sz val="11"/>
      <color indexed="52"/>
      <name val="Calibri"/>
      <family val="2"/>
      <charset val="238"/>
    </font>
    <font>
      <sz val="9"/>
      <color indexed="10"/>
      <name val="Geneva"/>
      <family val="2"/>
    </font>
    <font>
      <sz val="10"/>
      <name val="Arial CE"/>
    </font>
    <font>
      <b/>
      <sz val="9"/>
      <color indexed="12"/>
      <name val="Times New Roman"/>
      <family val="1"/>
    </font>
    <font>
      <b/>
      <sz val="10"/>
      <name val="Helv"/>
      <family val="2"/>
    </font>
    <font>
      <b/>
      <sz val="11"/>
      <color indexed="9"/>
      <name val="Calibri"/>
      <family val="2"/>
    </font>
    <font>
      <sz val="11"/>
      <color indexed="52"/>
      <name val="Calibri"/>
      <family val="2"/>
    </font>
    <font>
      <sz val="6"/>
      <name val="Arial"/>
      <family val="2"/>
    </font>
    <font>
      <sz val="11"/>
      <color indexed="63"/>
      <name val="Calibri"/>
      <family val="2"/>
    </font>
    <font>
      <sz val="11"/>
      <color indexed="52"/>
      <name val="Calibri"/>
      <family val="2"/>
      <scheme val="minor"/>
    </font>
    <font>
      <sz val="11"/>
      <color indexed="63"/>
      <name val="Calibri"/>
      <family val="2"/>
      <scheme val="minor"/>
    </font>
    <font>
      <sz val="18"/>
      <name val="Courier New"/>
      <family val="3"/>
    </font>
    <font>
      <b/>
      <u/>
      <sz val="10"/>
      <name val="Arial"/>
      <family val="2"/>
    </font>
    <font>
      <sz val="10"/>
      <color indexed="8"/>
      <name val="Verdana"/>
      <family val="2"/>
    </font>
    <font>
      <i/>
      <sz val="10"/>
      <color indexed="8"/>
      <name val="Verdana"/>
      <family val="2"/>
    </font>
    <font>
      <b/>
      <sz val="10"/>
      <color indexed="8"/>
      <name val="Verdana"/>
      <family val="2"/>
    </font>
    <font>
      <sz val="11"/>
      <color indexed="8"/>
      <name val="Verdana"/>
      <family val="2"/>
    </font>
    <font>
      <b/>
      <sz val="11"/>
      <color indexed="8"/>
      <name val="Verdana"/>
      <family val="2"/>
    </font>
    <font>
      <b/>
      <sz val="13"/>
      <color indexed="9"/>
      <name val="Verdana"/>
      <family val="2"/>
    </font>
    <font>
      <sz val="10"/>
      <color indexed="54"/>
      <name val="Verdana"/>
      <family val="2"/>
    </font>
    <font>
      <sz val="11"/>
      <color indexed="8"/>
      <name val="Arial"/>
      <family val="2"/>
    </font>
    <font>
      <u/>
      <sz val="7.5"/>
      <color indexed="12"/>
      <name val="Arial"/>
      <family val="2"/>
    </font>
    <font>
      <u/>
      <sz val="10"/>
      <color indexed="12"/>
      <name val="Arial"/>
      <family val="2"/>
    </font>
    <font>
      <u/>
      <sz val="12"/>
      <color indexed="36"/>
      <name val="Courier"/>
      <family val="3"/>
    </font>
    <font>
      <b/>
      <sz val="11"/>
      <name val="Arial"/>
      <family val="2"/>
      <charset val="238"/>
    </font>
    <font>
      <b/>
      <sz val="10"/>
      <name val="Times New Roman"/>
      <family val="1"/>
    </font>
    <font>
      <b/>
      <u/>
      <sz val="8"/>
      <name val="Arial"/>
      <family val="2"/>
    </font>
    <font>
      <sz val="10"/>
      <color indexed="24"/>
      <name val="Arial"/>
      <family val="2"/>
    </font>
    <font>
      <sz val="1"/>
      <color indexed="8"/>
      <name val="Courier"/>
      <family val="3"/>
    </font>
    <font>
      <sz val="10"/>
      <name val="宋体"/>
      <charset val="134"/>
    </font>
    <font>
      <sz val="10"/>
      <name val="宋体"/>
      <family val="3"/>
      <charset val="134"/>
    </font>
    <font>
      <b/>
      <sz val="12"/>
      <name val="Helv"/>
      <family val="2"/>
    </font>
    <font>
      <b/>
      <sz val="8"/>
      <name val="Times New Roman"/>
      <family val="1"/>
    </font>
    <font>
      <sz val="8"/>
      <name val="Palatino"/>
      <family val="1"/>
    </font>
    <font>
      <sz val="10"/>
      <name val="BERNHARD"/>
      <family val="1"/>
    </font>
    <font>
      <b/>
      <i/>
      <sz val="12"/>
      <color indexed="13"/>
      <name val="Arial"/>
      <family val="2"/>
    </font>
    <font>
      <b/>
      <sz val="12"/>
      <color indexed="10"/>
      <name val="Arial"/>
      <family val="2"/>
    </font>
    <font>
      <b/>
      <sz val="11"/>
      <color indexed="12"/>
      <name val="Arial"/>
      <family val="2"/>
    </font>
    <font>
      <b/>
      <sz val="9"/>
      <name val="CG Times"/>
      <family val="1"/>
    </font>
    <font>
      <sz val="10"/>
      <name val="MS Serif"/>
      <family val="1"/>
    </font>
    <font>
      <sz val="14"/>
      <name val="Palatino"/>
      <family val="1"/>
    </font>
    <font>
      <sz val="32"/>
      <name val="Helvetica-Black"/>
    </font>
    <font>
      <sz val="12"/>
      <name val="S Patkou"/>
      <charset val="2"/>
    </font>
    <font>
      <sz val="12"/>
      <color indexed="24"/>
      <name val="Arial"/>
      <family val="2"/>
    </font>
    <font>
      <sz val="8"/>
      <name val="Helv"/>
    </font>
    <font>
      <sz val="8"/>
      <name val="Courier New"/>
      <family val="3"/>
    </font>
    <font>
      <b/>
      <sz val="10"/>
      <color indexed="14"/>
      <name val="MS Sans Serif"/>
      <family val="2"/>
    </font>
    <font>
      <b/>
      <strike/>
      <sz val="8"/>
      <name val="Arial"/>
      <family val="2"/>
    </font>
    <font>
      <b/>
      <sz val="10"/>
      <color indexed="21"/>
      <name val="MS Sans Serif"/>
      <family val="2"/>
    </font>
    <font>
      <sz val="8"/>
      <color indexed="18"/>
      <name val="Times New Roman"/>
      <family val="1"/>
    </font>
    <font>
      <sz val="10"/>
      <color indexed="8"/>
      <name val="Times New Roman"/>
      <family val="1"/>
    </font>
    <font>
      <sz val="10"/>
      <color indexed="8"/>
      <name val="Arial"/>
      <family val="2"/>
      <charset val="177"/>
    </font>
    <font>
      <sz val="12"/>
      <name val="Courier New"/>
      <family val="3"/>
    </font>
    <font>
      <sz val="9"/>
      <color indexed="8"/>
      <name val="Helv"/>
    </font>
    <font>
      <sz val="12"/>
      <name val="Arial MT"/>
      <family val="2"/>
    </font>
    <font>
      <u val="doubleAccounting"/>
      <sz val="10"/>
      <name val="Arial"/>
      <family val="2"/>
    </font>
    <font>
      <sz val="10"/>
      <name val="Arial PL"/>
      <family val="2"/>
    </font>
    <font>
      <sz val="10"/>
      <name val="Arial PL"/>
      <charset val="238"/>
    </font>
    <font>
      <sz val="10"/>
      <name val="Arial PL"/>
      <family val="2"/>
      <charset val="238"/>
    </font>
    <font>
      <sz val="10"/>
      <name val="Arial PL"/>
    </font>
    <font>
      <sz val="10"/>
      <name val="Arial CE"/>
      <family val="2"/>
    </font>
    <font>
      <sz val="11"/>
      <color indexed="62"/>
      <name val="Calibri"/>
      <family val="2"/>
    </font>
    <font>
      <b/>
      <sz val="10"/>
      <color indexed="8"/>
      <name val="Arial"/>
      <family val="2"/>
    </font>
    <font>
      <b/>
      <sz val="11"/>
      <color theme="1"/>
      <name val="Calibri"/>
      <family val="2"/>
      <charset val="204"/>
      <scheme val="minor"/>
    </font>
    <font>
      <b/>
      <sz val="11"/>
      <color indexed="56"/>
      <name val="Calibri"/>
      <family val="2"/>
    </font>
    <font>
      <b/>
      <sz val="8"/>
      <name val="Tms Rmn"/>
      <family val="1"/>
    </font>
    <font>
      <sz val="10"/>
      <color indexed="16"/>
      <name val="MS Serif"/>
      <family val="1"/>
    </font>
    <font>
      <b/>
      <sz val="11"/>
      <color indexed="8"/>
      <name val="Calibri"/>
      <family val="2"/>
    </font>
    <font>
      <i/>
      <sz val="11"/>
      <color indexed="23"/>
      <name val="Calibri"/>
      <family val="2"/>
    </font>
    <font>
      <b/>
      <u/>
      <sz val="12"/>
      <name val="Arial Narrow"/>
      <family val="2"/>
    </font>
    <font>
      <sz val="8"/>
      <name val="LinePrinter"/>
      <family val="2"/>
    </font>
    <font>
      <i/>
      <sz val="11"/>
      <color indexed="23"/>
      <name val="Calibri"/>
      <family val="2"/>
      <charset val="238"/>
    </font>
    <font>
      <sz val="12"/>
      <name val="Courier"/>
      <family val="3"/>
    </font>
    <font>
      <b/>
      <sz val="7"/>
      <color indexed="12"/>
      <name val="Arial"/>
      <family val="2"/>
    </font>
    <font>
      <u/>
      <sz val="10"/>
      <color indexed="20"/>
      <name val="Arial"/>
      <family val="2"/>
    </font>
    <font>
      <b/>
      <sz val="12"/>
      <color indexed="24"/>
      <name val="Arial"/>
      <family val="2"/>
    </font>
    <font>
      <b/>
      <sz val="14"/>
      <color indexed="24"/>
      <name val="Arial"/>
      <family val="2"/>
    </font>
    <font>
      <sz val="6"/>
      <color indexed="23"/>
      <name val="Helvetica-Black"/>
    </font>
    <font>
      <sz val="9.5"/>
      <color indexed="23"/>
      <name val="Helvetica-Black"/>
    </font>
    <font>
      <sz val="7"/>
      <name val="Palatino"/>
      <family val="1"/>
    </font>
    <font>
      <i/>
      <sz val="6"/>
      <name val="Times New Roman"/>
      <family val="1"/>
    </font>
    <font>
      <sz val="9"/>
      <name val="Verdana"/>
      <family val="2"/>
    </font>
    <font>
      <b/>
      <sz val="8"/>
      <name val="MS Sans Serif"/>
      <family val="2"/>
    </font>
    <font>
      <b/>
      <sz val="14"/>
      <name val="Arial"/>
      <family val="2"/>
    </font>
    <font>
      <b/>
      <sz val="10"/>
      <color indexed="11"/>
      <name val="MS Sans Serif"/>
      <family val="2"/>
    </font>
    <font>
      <b/>
      <sz val="12"/>
      <color indexed="9"/>
      <name val="Tms Rmn"/>
    </font>
    <font>
      <b/>
      <sz val="12"/>
      <name val="Arial"/>
      <family val="2"/>
      <charset val="177"/>
    </font>
    <font>
      <b/>
      <sz val="12"/>
      <name val="Helv"/>
    </font>
    <font>
      <b/>
      <i/>
      <sz val="24"/>
      <color indexed="10"/>
      <name val="Book Antiqua"/>
      <family val="1"/>
    </font>
    <font>
      <sz val="6"/>
      <name val="Palatino"/>
      <family val="1"/>
    </font>
    <font>
      <b/>
      <sz val="12"/>
      <name val="Arial"/>
      <family val="2"/>
    </font>
    <font>
      <b/>
      <sz val="15"/>
      <color indexed="56"/>
      <name val="Calibri"/>
      <family val="2"/>
    </font>
    <font>
      <b/>
      <sz val="18"/>
      <name val="Arial"/>
      <family val="2"/>
    </font>
    <font>
      <b/>
      <sz val="15"/>
      <color indexed="56"/>
      <name val="Calibri"/>
      <family val="2"/>
      <charset val="238"/>
    </font>
    <font>
      <sz val="10"/>
      <name val="Helvetica-Black"/>
    </font>
    <font>
      <sz val="28"/>
      <name val="Helvetica-Black"/>
    </font>
    <font>
      <b/>
      <sz val="13"/>
      <color indexed="56"/>
      <name val="Calibri"/>
      <family val="2"/>
    </font>
    <font>
      <b/>
      <sz val="13"/>
      <color indexed="56"/>
      <name val="Calibri"/>
      <family val="2"/>
      <charset val="238"/>
    </font>
    <font>
      <sz val="10"/>
      <name val="Palatino"/>
    </font>
    <font>
      <sz val="10"/>
      <name val="Palatino"/>
      <family val="1"/>
    </font>
    <font>
      <sz val="18"/>
      <name val="Helvetica-Black"/>
    </font>
    <font>
      <sz val="18"/>
      <name val="Palatino"/>
      <family val="1"/>
    </font>
    <font>
      <b/>
      <sz val="11"/>
      <color indexed="56"/>
      <name val="Calibri"/>
      <family val="2"/>
      <charset val="238"/>
    </font>
    <font>
      <i/>
      <sz val="14"/>
      <name val="Palatino"/>
      <family val="1"/>
    </font>
    <font>
      <b/>
      <sz val="1"/>
      <color indexed="8"/>
      <name val="Courier"/>
      <family val="3"/>
    </font>
    <font>
      <i/>
      <sz val="12"/>
      <name val="Arial"/>
      <family val="2"/>
    </font>
    <font>
      <sz val="10"/>
      <color indexed="9"/>
      <name val="MS Sans Serif"/>
      <family val="2"/>
    </font>
    <font>
      <sz val="12"/>
      <color indexed="9"/>
      <name val="Arial"/>
      <family val="2"/>
    </font>
    <font>
      <sz val="10"/>
      <name val="Helvetica"/>
      <family val="2"/>
    </font>
    <font>
      <u/>
      <sz val="10"/>
      <color indexed="18"/>
      <name val="Arial"/>
      <family val="2"/>
    </font>
    <font>
      <u/>
      <sz val="7.5"/>
      <color indexed="36"/>
      <name val="FuturaA Bk BT"/>
      <family val="2"/>
    </font>
    <font>
      <u/>
      <sz val="10"/>
      <color indexed="12"/>
      <name val="MS Sans Serif"/>
      <family val="2"/>
    </font>
    <font>
      <b/>
      <sz val="8"/>
      <color indexed="8"/>
      <name val="Helv"/>
      <family val="2"/>
    </font>
    <font>
      <sz val="11"/>
      <color indexed="62"/>
      <name val="Calibri"/>
      <family val="2"/>
      <charset val="238"/>
    </font>
    <font>
      <sz val="10"/>
      <name val="N Helvetica Narrow"/>
      <family val="2"/>
    </font>
    <font>
      <sz val="12"/>
      <name val="Helv"/>
      <family val="2"/>
    </font>
    <font>
      <sz val="10"/>
      <color indexed="12"/>
      <name val="Times New Roman"/>
      <family val="1"/>
    </font>
    <font>
      <sz val="12"/>
      <color indexed="10"/>
      <name val="Bookman Old Style"/>
      <family val="1"/>
    </font>
    <font>
      <i/>
      <sz val="12"/>
      <color indexed="10"/>
      <name val="Bookman Old Style"/>
      <family val="1"/>
    </font>
    <font>
      <sz val="10"/>
      <color indexed="16"/>
      <name val="Times New Roman"/>
      <family val="1"/>
    </font>
    <font>
      <b/>
      <sz val="12"/>
      <color indexed="16"/>
      <name val="Arial MT"/>
    </font>
    <font>
      <b/>
      <sz val="10"/>
      <color indexed="16"/>
      <name val="Arial MT"/>
    </font>
    <font>
      <b/>
      <i/>
      <sz val="12"/>
      <color indexed="12"/>
      <name val="Arial"/>
      <family val="2"/>
    </font>
    <font>
      <i/>
      <sz val="10"/>
      <color indexed="8"/>
      <name val="Gill Sans MT"/>
      <family val="2"/>
    </font>
    <font>
      <b/>
      <i/>
      <sz val="10"/>
      <color indexed="8"/>
      <name val="Gill Sans MT"/>
      <family val="2"/>
    </font>
    <font>
      <b/>
      <sz val="10"/>
      <name val="Book Antiqua"/>
      <family val="1"/>
    </font>
    <font>
      <b/>
      <sz val="8"/>
      <name val="Arial Narrow"/>
      <family val="2"/>
    </font>
    <font>
      <sz val="10"/>
      <name val="Tms Rmn"/>
      <family val="1"/>
    </font>
    <font>
      <sz val="11"/>
      <name val="Rotis Sans Serif for Nokia"/>
    </font>
    <font>
      <sz val="12"/>
      <color indexed="18"/>
      <name val="Tele-GroteskNor"/>
    </font>
    <font>
      <b/>
      <sz val="10"/>
      <color indexed="53"/>
      <name val="Arial"/>
      <family val="2"/>
    </font>
    <font>
      <sz val="8"/>
      <color indexed="10"/>
      <name val="Helv"/>
    </font>
    <font>
      <b/>
      <i/>
      <sz val="20"/>
      <color indexed="8"/>
      <name val="Arial"/>
      <family val="2"/>
    </font>
    <font>
      <u/>
      <sz val="10"/>
      <color theme="10"/>
      <name val="Arial"/>
      <family val="2"/>
    </font>
    <font>
      <u/>
      <sz val="11"/>
      <color theme="10"/>
      <name val="Calibri"/>
      <family val="2"/>
    </font>
    <font>
      <u/>
      <sz val="8.5"/>
      <color indexed="12"/>
      <name val="Arial"/>
      <family val="2"/>
    </font>
    <font>
      <sz val="11"/>
      <color indexed="52"/>
      <name val="Calibri"/>
      <family val="2"/>
      <charset val="238"/>
    </font>
    <font>
      <sz val="12"/>
      <color indexed="9"/>
      <name val="Helv"/>
      <family val="2"/>
    </font>
    <font>
      <i/>
      <sz val="10"/>
      <color indexed="10"/>
      <name val="Arial"/>
      <family val="2"/>
    </font>
    <font>
      <sz val="8"/>
      <color indexed="8"/>
      <name val="Helv"/>
      <family val="2"/>
    </font>
    <font>
      <b/>
      <sz val="18"/>
      <name val="Times New Roman"/>
      <family val="1"/>
    </font>
    <font>
      <b/>
      <sz val="36"/>
      <name val="Times New Roman"/>
      <family val="1"/>
    </font>
    <font>
      <sz val="10"/>
      <color indexed="11"/>
      <name val="Helv"/>
    </font>
    <font>
      <sz val="10"/>
      <name val="Futura Bk BT"/>
      <family val="2"/>
    </font>
    <font>
      <b/>
      <sz val="10"/>
      <color indexed="12"/>
      <name val="Arial"/>
      <family val="2"/>
    </font>
    <font>
      <sz val="10"/>
      <color theme="1"/>
      <name val="Arial"/>
      <family val="2"/>
    </font>
    <font>
      <b/>
      <sz val="11"/>
      <name val="Helv"/>
      <family val="2"/>
    </font>
    <font>
      <sz val="8"/>
      <name val="MS Sans Serif"/>
      <family val="2"/>
    </font>
    <font>
      <sz val="8"/>
      <color indexed="23"/>
      <name val="Arial Narrow"/>
      <family val="2"/>
    </font>
    <font>
      <sz val="11"/>
      <color indexed="60"/>
      <name val="Calibri"/>
      <family val="2"/>
    </font>
    <font>
      <sz val="7"/>
      <name val="Small Fonts"/>
      <family val="2"/>
    </font>
    <font>
      <sz val="11"/>
      <color rgb="FF000000"/>
      <name val="Calibri"/>
      <family val="2"/>
      <charset val="1"/>
    </font>
    <font>
      <sz val="8"/>
      <name val="helvetica"/>
      <family val="2"/>
    </font>
    <font>
      <b/>
      <sz val="10"/>
      <color indexed="60"/>
      <name val="Arial"/>
      <family val="2"/>
    </font>
    <font>
      <sz val="10"/>
      <name val="Arial MT"/>
      <family val="2"/>
    </font>
    <font>
      <sz val="11"/>
      <name val="–¾’©"/>
      <family val="2"/>
      <charset val="178"/>
    </font>
    <font>
      <b/>
      <sz val="10"/>
      <color indexed="9"/>
      <name val="Book Antiqua"/>
      <family val="1"/>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sz val="10"/>
      <name val="Arial"/>
      <family val="2"/>
      <charset val="177"/>
    </font>
    <font>
      <b/>
      <sz val="26"/>
      <name val="Times New Roman"/>
      <family val="1"/>
    </font>
    <font>
      <sz val="12"/>
      <color indexed="10"/>
      <name val="Arial MT"/>
      <family val="2"/>
    </font>
    <font>
      <sz val="10"/>
      <name val="Courier New"/>
      <family val="3"/>
    </font>
    <font>
      <i/>
      <sz val="7"/>
      <color indexed="12"/>
      <name val="Arial"/>
      <family val="2"/>
    </font>
    <font>
      <sz val="10"/>
      <color indexed="18"/>
      <name val="MS Sans Serif"/>
      <family val="2"/>
    </font>
    <font>
      <b/>
      <sz val="10"/>
      <color indexed="10"/>
      <name val="MS Sans Serif"/>
      <family val="2"/>
    </font>
    <font>
      <sz val="8"/>
      <name val="Wingdings"/>
      <charset val="2"/>
    </font>
    <font>
      <sz val="24"/>
      <name val="Courier New"/>
      <family val="3"/>
    </font>
    <font>
      <b/>
      <sz val="10"/>
      <color indexed="24"/>
      <name val="Arial"/>
      <family val="2"/>
    </font>
    <font>
      <sz val="10"/>
      <color indexed="10"/>
      <name val="Helv"/>
      <family val="2"/>
    </font>
    <font>
      <sz val="10"/>
      <name val="Times New Roman"/>
      <family val="1"/>
      <charset val="162"/>
    </font>
    <font>
      <u/>
      <sz val="8"/>
      <color indexed="10"/>
      <name val="Arial"/>
      <family val="2"/>
    </font>
    <font>
      <u/>
      <sz val="7"/>
      <color indexed="10"/>
      <name val="Arial"/>
      <family val="2"/>
    </font>
    <font>
      <b/>
      <sz val="14"/>
      <name val="Arial Narrow"/>
      <family val="2"/>
    </font>
    <font>
      <b/>
      <sz val="14"/>
      <name val="Times New Roman"/>
      <family val="1"/>
    </font>
    <font>
      <b/>
      <sz val="16"/>
      <color indexed="9"/>
      <name val="Arial"/>
      <family val="2"/>
    </font>
    <font>
      <sz val="16"/>
      <color indexed="9"/>
      <name val="Arial"/>
      <family val="2"/>
    </font>
    <font>
      <b/>
      <i/>
      <sz val="12"/>
      <name val="Arial"/>
      <family val="2"/>
    </font>
    <font>
      <b/>
      <i/>
      <sz val="24"/>
      <name val="Times New Roman"/>
      <family val="1"/>
    </font>
    <font>
      <b/>
      <sz val="11"/>
      <color indexed="8"/>
      <name val="Calibri"/>
      <family val="2"/>
      <scheme val="minor"/>
    </font>
    <font>
      <b/>
      <sz val="28"/>
      <name val="Arial"/>
      <family val="2"/>
    </font>
    <font>
      <b/>
      <i/>
      <sz val="11"/>
      <name val="Arial"/>
      <family val="2"/>
    </font>
    <font>
      <sz val="9"/>
      <color indexed="10"/>
      <name val="Arial"/>
      <family val="2"/>
    </font>
    <font>
      <b/>
      <sz val="12"/>
      <name val="MS Sans Serif"/>
      <family val="2"/>
    </font>
    <font>
      <sz val="12"/>
      <name val="MS Sans Serif"/>
      <family val="2"/>
    </font>
    <font>
      <i/>
      <sz val="10"/>
      <color indexed="13"/>
      <name val="MS Sans Serif"/>
      <family val="2"/>
    </font>
    <font>
      <b/>
      <sz val="10"/>
      <color indexed="10"/>
      <name val="Helv"/>
    </font>
    <font>
      <b/>
      <sz val="10"/>
      <name val="Palatino"/>
      <family val="1"/>
    </font>
    <font>
      <sz val="7"/>
      <name val="Times New Roman"/>
      <family val="1"/>
    </font>
    <font>
      <sz val="10"/>
      <name val="Arial"/>
      <family val="2"/>
      <charset val="1"/>
    </font>
    <font>
      <sz val="12"/>
      <name val="Palatino"/>
      <family val="1"/>
    </font>
    <font>
      <sz val="11"/>
      <name val="Helvetica-Black"/>
    </font>
    <font>
      <b/>
      <sz val="10"/>
      <color indexed="8"/>
      <name val="Helv"/>
    </font>
    <font>
      <b/>
      <sz val="11"/>
      <name val="Times New Roman"/>
      <family val="1"/>
    </font>
    <font>
      <b/>
      <sz val="16"/>
      <name val="Arial"/>
      <family val="2"/>
    </font>
    <font>
      <b/>
      <sz val="9"/>
      <color indexed="8"/>
      <name val="Arial"/>
      <family val="2"/>
    </font>
    <font>
      <b/>
      <sz val="16"/>
      <color indexed="62"/>
      <name val="Arial"/>
      <family val="2"/>
    </font>
    <font>
      <b/>
      <sz val="10"/>
      <color indexed="9"/>
      <name val="Arial"/>
      <family val="2"/>
    </font>
    <font>
      <b/>
      <sz val="18"/>
      <color indexed="56"/>
      <name val="Cambria"/>
      <family val="1"/>
    </font>
    <font>
      <b/>
      <sz val="18"/>
      <color indexed="24"/>
      <name val="Arial"/>
      <family val="2"/>
    </font>
    <font>
      <b/>
      <sz val="18"/>
      <color indexed="62"/>
      <name val="Cambria"/>
      <family val="2"/>
    </font>
    <font>
      <b/>
      <sz val="18"/>
      <color indexed="56"/>
      <name val="Cambria"/>
      <family val="2"/>
    </font>
    <font>
      <b/>
      <sz val="18"/>
      <color indexed="56"/>
      <name val="Cambria"/>
      <family val="2"/>
      <scheme val="major"/>
    </font>
    <font>
      <b/>
      <sz val="18"/>
      <color indexed="62"/>
      <name val="Cambria"/>
      <family val="2"/>
      <scheme val="major"/>
    </font>
    <font>
      <b/>
      <sz val="15"/>
      <color indexed="62"/>
      <name val="Calibri"/>
      <family val="2"/>
    </font>
    <font>
      <b/>
      <sz val="15"/>
      <color indexed="56"/>
      <name val="Calibri"/>
      <family val="2"/>
      <scheme val="minor"/>
    </font>
    <font>
      <b/>
      <sz val="15"/>
      <color indexed="62"/>
      <name val="Calibri"/>
      <family val="2"/>
      <scheme val="minor"/>
    </font>
    <font>
      <b/>
      <sz val="13"/>
      <color indexed="62"/>
      <name val="Calibri"/>
      <family val="2"/>
      <scheme val="minor"/>
    </font>
    <font>
      <b/>
      <sz val="13"/>
      <color indexed="56"/>
      <name val="Calibri"/>
      <family val="2"/>
      <scheme val="minor"/>
    </font>
    <font>
      <b/>
      <sz val="11"/>
      <color indexed="62"/>
      <name val="Calibri"/>
      <family val="2"/>
    </font>
    <font>
      <b/>
      <sz val="11"/>
      <color indexed="56"/>
      <name val="Calibri"/>
      <family val="2"/>
      <scheme val="minor"/>
    </font>
    <font>
      <b/>
      <sz val="11"/>
      <color indexed="62"/>
      <name val="Calibri"/>
      <family val="2"/>
      <scheme val="minor"/>
    </font>
    <font>
      <b/>
      <sz val="11"/>
      <name val="Arial"/>
      <family val="2"/>
    </font>
    <font>
      <b/>
      <i/>
      <sz val="10"/>
      <color indexed="11"/>
      <name val="Arial"/>
      <family val="2"/>
    </font>
    <font>
      <b/>
      <i/>
      <sz val="10"/>
      <color indexed="9"/>
      <name val="Arial"/>
      <family val="2"/>
    </font>
    <font>
      <u/>
      <sz val="10"/>
      <name val="Arial"/>
      <family val="2"/>
    </font>
    <font>
      <sz val="8"/>
      <color indexed="12"/>
      <name val="Arial"/>
      <family val="2"/>
    </font>
    <font>
      <sz val="10"/>
      <name val="ACaslon Regular"/>
    </font>
    <font>
      <sz val="10"/>
      <color indexed="19"/>
      <name val="Arial"/>
      <family val="2"/>
    </font>
    <font>
      <sz val="10"/>
      <color indexed="10"/>
      <name val="Arial"/>
      <family val="2"/>
    </font>
    <font>
      <sz val="10"/>
      <name val="Arial Black"/>
      <family val="2"/>
    </font>
    <font>
      <b/>
      <sz val="8"/>
      <color indexed="10"/>
      <name val="FrankfurtGothicHeavy"/>
      <family val="2"/>
    </font>
    <font>
      <sz val="10"/>
      <color indexed="12"/>
      <name val="Helv"/>
    </font>
    <font>
      <sz val="12"/>
      <name val="新細明體"/>
      <family val="1"/>
      <charset val="136"/>
    </font>
    <font>
      <sz val="11"/>
      <name val="FuturaA Bk BT"/>
      <family val="2"/>
    </font>
    <font>
      <sz val="11"/>
      <color indexed="17"/>
      <name val="宋体"/>
      <charset val="134"/>
    </font>
    <font>
      <sz val="11"/>
      <color indexed="20"/>
      <name val="宋体"/>
      <charset val="134"/>
    </font>
    <font>
      <sz val="11"/>
      <color theme="1"/>
      <name val="Calibri"/>
      <family val="2"/>
      <charset val="134"/>
      <scheme val="minor"/>
    </font>
    <font>
      <b/>
      <sz val="18"/>
      <color indexed="56"/>
      <name val="宋体"/>
      <charset val="134"/>
    </font>
    <font>
      <b/>
      <sz val="15"/>
      <color indexed="56"/>
      <name val="宋体"/>
      <charset val="134"/>
    </font>
    <font>
      <b/>
      <sz val="13"/>
      <color indexed="56"/>
      <name val="宋体"/>
      <charset val="134"/>
    </font>
    <font>
      <b/>
      <sz val="11"/>
      <color indexed="56"/>
      <name val="宋体"/>
      <charset val="134"/>
    </font>
    <font>
      <b/>
      <sz val="18"/>
      <color indexed="62"/>
      <name val="宋体"/>
      <charset val="134"/>
    </font>
    <font>
      <b/>
      <sz val="11"/>
      <color indexed="9"/>
      <name val="宋体"/>
      <charset val="134"/>
    </font>
    <font>
      <sz val="11"/>
      <name val="ＭＳ Ｐゴシック"/>
      <family val="3"/>
      <charset val="128"/>
    </font>
    <font>
      <b/>
      <sz val="11"/>
      <color indexed="8"/>
      <name val="宋体"/>
      <charset val="134"/>
    </font>
    <font>
      <i/>
      <sz val="11"/>
      <color indexed="23"/>
      <name val="宋体"/>
      <charset val="134"/>
    </font>
    <font>
      <sz val="11"/>
      <color indexed="10"/>
      <name val="宋体"/>
      <charset val="134"/>
    </font>
    <font>
      <b/>
      <sz val="11"/>
      <color indexed="52"/>
      <name val="宋体"/>
      <charset val="134"/>
    </font>
    <font>
      <sz val="11"/>
      <color indexed="62"/>
      <name val="宋体"/>
      <charset val="134"/>
    </font>
    <font>
      <b/>
      <sz val="11"/>
      <color indexed="63"/>
      <name val="宋体"/>
      <charset val="134"/>
    </font>
    <font>
      <sz val="11"/>
      <color indexed="60"/>
      <name val="宋体"/>
      <charset val="134"/>
    </font>
    <font>
      <sz val="11"/>
      <color indexed="52"/>
      <name val="宋体"/>
      <charset val="134"/>
    </font>
    <font>
      <u/>
      <sz val="12"/>
      <color indexed="36"/>
      <name val="新細明體"/>
      <family val="1"/>
      <charset val="136"/>
    </font>
    <font>
      <sz val="10"/>
      <name val="FrutigerNext LT Regular"/>
      <family val="2"/>
    </font>
    <font>
      <b/>
      <sz val="8"/>
      <color theme="1"/>
      <name val="Calibri"/>
      <family val="2"/>
      <scheme val="minor"/>
    </font>
    <font>
      <b/>
      <sz val="9"/>
      <color theme="1"/>
      <name val="Calibri"/>
      <family val="2"/>
      <scheme val="minor"/>
    </font>
    <font>
      <sz val="9"/>
      <color theme="1"/>
      <name val="Calibri"/>
      <family val="2"/>
      <scheme val="minor"/>
    </font>
    <font>
      <sz val="8"/>
      <color theme="9" tint="-0.249977111117893"/>
      <name val="Calibri"/>
      <family val="2"/>
      <scheme val="minor"/>
    </font>
    <font>
      <sz val="8"/>
      <color rgb="FF0070C0"/>
      <name val="Calibri"/>
      <family val="2"/>
      <scheme val="minor"/>
    </font>
    <font>
      <sz val="8"/>
      <color theme="3"/>
      <name val="Calibri"/>
      <family val="2"/>
      <scheme val="minor"/>
    </font>
    <font>
      <b/>
      <sz val="8"/>
      <color theme="3"/>
      <name val="Calibri"/>
      <family val="2"/>
      <scheme val="minor"/>
    </font>
    <font>
      <sz val="8"/>
      <name val="Calibri"/>
      <family val="2"/>
      <scheme val="minor"/>
    </font>
    <font>
      <b/>
      <sz val="8"/>
      <name val="Calibri"/>
      <family val="2"/>
      <scheme val="minor"/>
    </font>
    <font>
      <sz val="10"/>
      <color theme="1"/>
      <name val="Calibri"/>
      <family val="2"/>
      <scheme val="minor"/>
    </font>
    <font>
      <b/>
      <sz val="9"/>
      <color indexed="81"/>
      <name val="Tahoma"/>
      <family val="2"/>
    </font>
  </fonts>
  <fills count="18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bgColor indexed="64"/>
      </patternFill>
    </fill>
    <fill>
      <patternFill patternType="solid">
        <fgColor rgb="FFFFFF00"/>
        <bgColor indexed="64"/>
      </patternFill>
    </fill>
    <fill>
      <patternFill patternType="solid">
        <fgColor indexed="42"/>
        <bgColor indexed="64"/>
      </patternFill>
    </fill>
    <fill>
      <patternFill patternType="solid">
        <fgColor indexed="30"/>
        <bgColor indexed="64"/>
      </patternFill>
    </fill>
    <fill>
      <patternFill patternType="solid">
        <fgColor indexed="22"/>
        <bgColor indexed="64"/>
      </patternFill>
    </fill>
    <fill>
      <patternFill patternType="solid">
        <fgColor indexed="44"/>
        <bgColor indexed="64"/>
      </patternFill>
    </fill>
    <fill>
      <patternFill patternType="solid">
        <fgColor indexed="26"/>
        <bgColor indexed="64"/>
      </patternFill>
    </fill>
    <fill>
      <patternFill patternType="solid">
        <fgColor indexed="43"/>
        <bgColor indexed="26"/>
      </patternFill>
    </fill>
    <fill>
      <patternFill patternType="solid">
        <fgColor indexed="43"/>
      </patternFill>
    </fill>
    <fill>
      <patternFill patternType="solid">
        <fgColor indexed="47"/>
        <bgColor indexed="64"/>
      </patternFill>
    </fill>
    <fill>
      <patternFill patternType="solid">
        <fgColor indexed="4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3"/>
        <bgColor indexed="64"/>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gray0625"/>
    </fill>
    <fill>
      <patternFill patternType="solid">
        <fgColor indexed="31"/>
        <bgColor indexed="31"/>
      </patternFill>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indexed="44"/>
        <bgColor indexed="44"/>
      </patternFill>
    </fill>
    <fill>
      <patternFill patternType="solid">
        <fgColor theme="4" tint="0.39997558519241921"/>
        <bgColor theme="4" tint="0.39997558519241921"/>
      </patternFill>
    </fill>
    <fill>
      <patternFill patternType="solid">
        <fgColor indexed="62"/>
      </patternFill>
    </fill>
    <fill>
      <patternFill patternType="solid">
        <fgColor indexed="26"/>
        <bgColor indexed="26"/>
      </patternFill>
    </fill>
    <fill>
      <patternFill patternType="solid">
        <fgColor theme="5" tint="0.79998168889431442"/>
        <bgColor theme="5" tint="0.79998168889431442"/>
      </patternFill>
    </fill>
    <fill>
      <patternFill patternType="solid">
        <fgColor indexed="22"/>
        <bgColor indexed="22"/>
      </patternFill>
    </fill>
    <fill>
      <patternFill patternType="solid">
        <fgColor theme="5" tint="0.59999389629810485"/>
        <bgColor theme="5" tint="0.59999389629810485"/>
      </patternFill>
    </fill>
    <fill>
      <patternFill patternType="solid">
        <fgColor indexed="55"/>
        <bgColor indexed="55"/>
      </patternFill>
    </fill>
    <fill>
      <patternFill patternType="solid">
        <fgColor theme="5" tint="0.39997558519241921"/>
        <bgColor theme="5" tint="0.39997558519241921"/>
      </patternFill>
    </fill>
    <fill>
      <patternFill patternType="solid">
        <fgColor indexed="10"/>
      </patternFill>
    </fill>
    <fill>
      <patternFill patternType="solid">
        <fgColor theme="6" tint="0.79998168889431442"/>
        <bgColor theme="6" tint="0.79998168889431442"/>
      </patternFill>
    </fill>
    <fill>
      <patternFill patternType="solid">
        <fgColor indexed="42"/>
        <bgColor indexed="42"/>
      </patternFill>
    </fill>
    <fill>
      <patternFill patternType="solid">
        <fgColor theme="6" tint="0.59999389629810485"/>
        <bgColor theme="6" tint="0.59999389629810485"/>
      </patternFill>
    </fill>
    <fill>
      <patternFill patternType="solid">
        <fgColor theme="6" tint="0.39997558519241921"/>
        <bgColor theme="6" tint="0.39997558519241921"/>
      </patternFill>
    </fill>
    <fill>
      <patternFill patternType="solid">
        <fgColor indexed="57"/>
      </patternFill>
    </fill>
    <fill>
      <patternFill patternType="solid">
        <fgColor theme="7" tint="0.79998168889431442"/>
        <bgColor theme="7" tint="0.79998168889431442"/>
      </patternFill>
    </fill>
    <fill>
      <patternFill patternType="solid">
        <fgColor theme="7" tint="0.59999389629810485"/>
        <bgColor theme="7" tint="0.59999389629810485"/>
      </patternFill>
    </fill>
    <fill>
      <patternFill patternType="solid">
        <fgColor theme="7" tint="0.39997558519241921"/>
        <bgColor theme="7" tint="0.39997558519241921"/>
      </patternFill>
    </fill>
    <fill>
      <patternFill patternType="solid">
        <fgColor indexed="54"/>
      </patternFill>
    </fill>
    <fill>
      <patternFill patternType="solid">
        <fgColor indexed="27"/>
        <bgColor indexed="27"/>
      </patternFill>
    </fill>
    <fill>
      <patternFill patternType="solid">
        <fgColor theme="8" tint="0.79998168889431442"/>
        <bgColor theme="8" tint="0.79998168889431442"/>
      </patternFill>
    </fill>
    <fill>
      <patternFill patternType="solid">
        <fgColor theme="8" tint="0.59999389629810485"/>
        <bgColor theme="8" tint="0.59999389629810485"/>
      </patternFill>
    </fill>
    <fill>
      <patternFill patternType="solid">
        <fgColor theme="8" tint="0.39997558519241921"/>
        <bgColor theme="8" tint="0.39997558519241921"/>
      </patternFill>
    </fill>
    <fill>
      <patternFill patternType="solid">
        <fgColor theme="9" tint="0.79998168889431442"/>
        <bgColor theme="9" tint="0.79998168889431442"/>
      </patternFill>
    </fill>
    <fill>
      <patternFill patternType="solid">
        <fgColor indexed="47"/>
        <bgColor indexed="47"/>
      </patternFill>
    </fill>
    <fill>
      <patternFill patternType="solid">
        <fgColor theme="9" tint="0.59999389629810485"/>
        <bgColor theme="9" tint="0.59999389629810485"/>
      </patternFill>
    </fill>
    <fill>
      <patternFill patternType="solid">
        <fgColor theme="9" tint="0.39997558519241921"/>
        <bgColor theme="9" tint="0.39997558519241921"/>
      </patternFill>
    </fill>
    <fill>
      <patternFill patternType="solid">
        <fgColor indexed="53"/>
      </patternFill>
    </fill>
    <fill>
      <patternFill patternType="lightUp">
        <bgColor indexed="46"/>
      </patternFill>
    </fill>
    <fill>
      <patternFill patternType="solid">
        <fgColor indexed="22"/>
        <bgColor indexed="31"/>
      </patternFill>
    </fill>
    <fill>
      <patternFill patternType="solid">
        <fgColor indexed="13"/>
        <bgColor indexed="64"/>
      </patternFill>
    </fill>
    <fill>
      <patternFill patternType="solid">
        <fgColor indexed="38"/>
      </patternFill>
    </fill>
    <fill>
      <patternFill patternType="solid">
        <fgColor indexed="8"/>
        <bgColor indexed="64"/>
      </patternFill>
    </fill>
    <fill>
      <patternFill patternType="solid">
        <fgColor indexed="9"/>
        <bgColor indexed="64"/>
      </patternFill>
    </fill>
    <fill>
      <patternFill patternType="solid">
        <fgColor indexed="9"/>
      </patternFill>
    </fill>
    <fill>
      <patternFill patternType="lightGray">
        <fgColor indexed="15"/>
      </patternFill>
    </fill>
    <fill>
      <patternFill patternType="solid">
        <fgColor indexed="55"/>
      </patternFill>
    </fill>
    <fill>
      <patternFill patternType="solid">
        <fgColor indexed="55"/>
        <bgColor indexed="23"/>
      </patternFill>
    </fill>
    <fill>
      <patternFill patternType="solid">
        <fgColor indexed="9"/>
        <bgColor indexed="26"/>
      </patternFill>
    </fill>
    <fill>
      <patternFill patternType="solid">
        <fgColor indexed="24"/>
        <bgColor indexed="46"/>
      </patternFill>
    </fill>
    <fill>
      <patternFill patternType="gray0625">
        <fgColor indexed="15"/>
      </patternFill>
    </fill>
    <fill>
      <patternFill patternType="gray0625">
        <fgColor indexed="21"/>
        <bgColor indexed="15"/>
      </patternFill>
    </fill>
    <fill>
      <patternFill patternType="gray0625">
        <bgColor indexed="15"/>
      </patternFill>
    </fill>
    <fill>
      <patternFill patternType="solid">
        <fgColor indexed="26"/>
      </patternFill>
    </fill>
    <fill>
      <patternFill patternType="gray125">
        <bgColor indexed="13"/>
      </patternFill>
    </fill>
    <fill>
      <patternFill patternType="solid">
        <fgColor indexed="11"/>
        <bgColor indexed="64"/>
      </patternFill>
    </fill>
    <fill>
      <patternFill patternType="solid">
        <fgColor indexed="41"/>
        <bgColor indexed="64"/>
      </patternFill>
    </fill>
    <fill>
      <patternFill patternType="mediumGray">
        <fgColor indexed="21"/>
        <bgColor indexed="15"/>
      </patternFill>
    </fill>
    <fill>
      <patternFill patternType="gray0625">
        <fgColor indexed="11"/>
        <bgColor indexed="1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lightUp">
        <fgColor theme="0"/>
        <bgColor theme="4" tint="0.19998779259620961"/>
      </patternFill>
    </fill>
    <fill>
      <patternFill patternType="lightUp">
        <fgColor theme="0"/>
        <bgColor theme="5" tint="0.19998779259620961"/>
      </patternFill>
    </fill>
    <fill>
      <patternFill patternType="lightUp">
        <fgColor theme="0"/>
        <bgColor theme="6" tint="0.19998779259620961"/>
      </patternFill>
    </fill>
    <fill>
      <patternFill patternType="solid">
        <fgColor indexed="21"/>
        <bgColor indexed="24"/>
      </patternFill>
    </fill>
    <fill>
      <patternFill patternType="lightGray">
        <fgColor indexed="13"/>
      </patternFill>
    </fill>
    <fill>
      <patternFill patternType="solid">
        <fgColor indexed="46"/>
        <bgColor indexed="64"/>
      </patternFill>
    </fill>
    <fill>
      <patternFill patternType="solid">
        <fgColor indexed="50"/>
        <bgColor indexed="64"/>
      </patternFill>
    </fill>
    <fill>
      <patternFill patternType="solid">
        <fgColor indexed="65"/>
        <bgColor indexed="64"/>
      </patternFill>
    </fill>
    <fill>
      <patternFill patternType="gray125">
        <fgColor indexed="8"/>
      </patternFill>
    </fill>
    <fill>
      <patternFill patternType="solid">
        <fgColor indexed="62"/>
        <bgColor indexed="64"/>
      </patternFill>
    </fill>
    <fill>
      <patternFill patternType="solid">
        <fgColor indexed="15"/>
      </patternFill>
    </fill>
    <fill>
      <patternFill patternType="solid">
        <fgColor indexed="34"/>
        <bgColor indexed="64"/>
      </patternFill>
    </fill>
    <fill>
      <patternFill patternType="solid">
        <fgColor indexed="13"/>
        <bgColor indexed="9"/>
      </patternFill>
    </fill>
    <fill>
      <patternFill patternType="darkGray">
        <fgColor indexed="13"/>
      </patternFill>
    </fill>
    <fill>
      <patternFill patternType="gray0625">
        <fgColor indexed="9"/>
        <bgColor indexed="9"/>
      </patternFill>
    </fill>
    <fill>
      <patternFill patternType="gray0625">
        <fgColor indexed="9"/>
        <bgColor indexed="22"/>
      </patternFill>
    </fill>
    <fill>
      <patternFill patternType="mediumGray">
        <fgColor indexed="13"/>
      </patternFill>
    </fill>
    <fill>
      <patternFill patternType="mediumGray">
        <fgColor indexed="9"/>
        <bgColor indexed="31"/>
      </patternFill>
    </fill>
    <fill>
      <patternFill patternType="solid">
        <fgColor indexed="12"/>
      </patternFill>
    </fill>
    <fill>
      <patternFill patternType="solid">
        <fgColor indexed="41"/>
        <bgColor indexed="27"/>
      </patternFill>
    </fill>
    <fill>
      <patternFill patternType="solid">
        <fgColor indexed="42"/>
        <bgColor indexed="26"/>
      </patternFill>
    </fill>
    <fill>
      <patternFill patternType="lightTrellis">
        <bgColor indexed="46"/>
      </patternFill>
    </fill>
    <fill>
      <patternFill patternType="solid">
        <fgColor indexed="22"/>
        <bgColor indexed="11"/>
      </patternFill>
    </fill>
    <fill>
      <patternFill patternType="solid">
        <fgColor indexed="13"/>
        <bgColor indexed="11"/>
      </patternFill>
    </fill>
    <fill>
      <patternFill patternType="solid">
        <fgColor indexed="27"/>
        <bgColor indexed="64"/>
      </patternFill>
    </fill>
    <fill>
      <patternFill patternType="solid">
        <fgColor indexed="41"/>
      </patternFill>
    </fill>
    <fill>
      <patternFill patternType="gray125">
        <bgColor indexed="49"/>
      </patternFill>
    </fill>
    <fill>
      <patternFill patternType="solid">
        <fgColor indexed="51"/>
        <bgColor indexed="64"/>
      </patternFill>
    </fill>
    <fill>
      <patternFill patternType="solid">
        <fgColor indexed="22"/>
        <bgColor indexed="24"/>
      </patternFill>
    </fill>
    <fill>
      <patternFill patternType="solid">
        <fgColor indexed="13"/>
        <bgColor indexed="24"/>
      </patternFill>
    </fill>
    <fill>
      <patternFill patternType="gray0625">
        <fgColor indexed="13"/>
      </patternFill>
    </fill>
    <fill>
      <patternFill patternType="solid">
        <fgColor indexed="16"/>
        <bgColor indexed="64"/>
      </patternFill>
    </fill>
    <fill>
      <patternFill patternType="solid">
        <fgColor indexed="8"/>
      </patternFill>
    </fill>
    <fill>
      <patternFill patternType="solid">
        <fgColor indexed="10"/>
        <bgColor indexed="9"/>
      </patternFill>
    </fill>
    <fill>
      <patternFill patternType="solid">
        <fgColor indexed="10"/>
        <bgColor indexed="16"/>
      </patternFill>
    </fill>
    <fill>
      <patternFill patternType="mediumGray">
        <fgColor indexed="10"/>
        <bgColor indexed="14"/>
      </patternFill>
    </fill>
    <fill>
      <patternFill patternType="solid">
        <fgColor indexed="9"/>
        <bgColor indexed="9"/>
      </patternFill>
    </fill>
    <fill>
      <patternFill patternType="solid">
        <fgColor indexed="22"/>
        <bgColor indexed="42"/>
      </patternFill>
    </fill>
    <fill>
      <patternFill patternType="darkVertical"/>
    </fill>
    <fill>
      <patternFill patternType="solid">
        <fgColor indexed="46"/>
        <bgColor indexed="45"/>
      </patternFill>
    </fill>
    <fill>
      <patternFill patternType="gray125">
        <fgColor indexed="11"/>
        <bgColor indexed="15"/>
      </patternFill>
    </fill>
    <fill>
      <patternFill patternType="solid">
        <fgColor indexed="12"/>
        <bgColor indexed="64"/>
      </patternFill>
    </fill>
    <fill>
      <patternFill patternType="solid">
        <fgColor indexed="31"/>
        <bgColor indexed="64"/>
      </patternFill>
    </fill>
    <fill>
      <patternFill patternType="solid">
        <fgColor indexed="40"/>
        <bgColor indexed="64"/>
      </patternFill>
    </fill>
    <fill>
      <patternFill patternType="gray125">
        <fgColor indexed="15"/>
        <bgColor indexed="9"/>
      </patternFill>
    </fill>
    <fill>
      <patternFill patternType="solid">
        <fgColor indexed="63"/>
        <bgColor indexed="64"/>
      </patternFill>
    </fill>
    <fill>
      <patternFill patternType="darkGray">
        <fgColor indexed="21"/>
        <bgColor indexed="15"/>
      </patternFill>
    </fill>
    <fill>
      <patternFill patternType="solid">
        <fgColor indexed="18"/>
        <bgColor indexed="64"/>
      </patternFill>
    </fill>
    <fill>
      <patternFill patternType="solid">
        <fgColor indexed="24"/>
        <bgColor indexed="64"/>
      </patternFill>
    </fill>
    <fill>
      <patternFill patternType="solid">
        <fgColor indexed="22"/>
        <bgColor indexed="8"/>
      </patternFill>
    </fill>
    <fill>
      <patternFill patternType="solid">
        <fgColor indexed="23"/>
        <bgColor indexed="9"/>
      </patternFill>
    </fill>
    <fill>
      <patternFill patternType="solid">
        <fgColor indexed="53"/>
        <bgColor indexed="64"/>
      </patternFill>
    </fill>
    <fill>
      <patternFill patternType="solid">
        <fgColor indexed="59"/>
        <bgColor indexed="64"/>
      </patternFill>
    </fill>
    <fill>
      <patternFill patternType="solid">
        <fgColor indexed="60"/>
        <bgColor indexed="64"/>
      </patternFill>
    </fill>
    <fill>
      <patternFill patternType="mediumGray">
        <fgColor indexed="22"/>
        <bgColor indexed="9"/>
      </patternFill>
    </fill>
    <fill>
      <patternFill patternType="solid">
        <fgColor theme="2"/>
        <bgColor indexed="64"/>
      </patternFill>
    </fill>
    <fill>
      <patternFill patternType="solid">
        <fgColor theme="9" tint="0.59999389629810485"/>
        <bgColor indexed="64"/>
      </patternFill>
    </fill>
    <fill>
      <patternFill patternType="solid">
        <fgColor theme="0" tint="-0.14999847407452621"/>
        <bgColor indexed="64"/>
      </patternFill>
    </fill>
  </fills>
  <borders count="1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hair">
        <color indexed="22"/>
      </bottom>
      <diagonal/>
    </border>
    <border>
      <left/>
      <right/>
      <top style="hair">
        <color indexed="8"/>
      </top>
      <bottom style="hair">
        <color indexed="8"/>
      </bottom>
      <diagonal/>
    </border>
    <border>
      <left/>
      <right/>
      <top/>
      <bottom style="medium">
        <color indexed="18"/>
      </bottom>
      <diagonal/>
    </border>
    <border>
      <left/>
      <right/>
      <top/>
      <bottom style="thin">
        <color indexed="64"/>
      </bottom>
      <diagonal/>
    </border>
    <border>
      <left/>
      <right/>
      <top style="thin">
        <color indexed="64"/>
      </top>
      <bottom/>
      <diagonal/>
    </border>
    <border>
      <left/>
      <right/>
      <top/>
      <bottom style="double">
        <color indexed="64"/>
      </bottom>
      <diagonal/>
    </border>
    <border>
      <left style="thin">
        <color indexed="64"/>
      </left>
      <right/>
      <top/>
      <bottom/>
      <diagonal/>
    </border>
    <border>
      <left/>
      <right/>
      <top style="hair">
        <color indexed="64"/>
      </top>
      <bottom/>
      <diagonal/>
    </border>
    <border>
      <left/>
      <right/>
      <top/>
      <bottom style="hair">
        <color indexed="64"/>
      </bottom>
      <diagonal/>
    </border>
    <border>
      <left/>
      <right style="thin">
        <color indexed="64"/>
      </right>
      <top/>
      <bottom/>
      <diagonal/>
    </border>
    <border>
      <left style="double">
        <color indexed="64"/>
      </left>
      <right/>
      <top/>
      <bottom style="hair">
        <color indexed="64"/>
      </bottom>
      <diagonal/>
    </border>
    <border>
      <left style="thin">
        <color indexed="8"/>
      </left>
      <right style="thin">
        <color indexed="8"/>
      </right>
      <top/>
      <bottom/>
      <diagonal/>
    </border>
    <border>
      <left style="thin">
        <color indexed="64"/>
      </left>
      <right style="thin">
        <color indexed="64"/>
      </right>
      <top/>
      <bottom/>
      <diagonal/>
    </border>
    <border>
      <left style="medium">
        <color indexed="12"/>
      </left>
      <right style="medium">
        <color indexed="12"/>
      </right>
      <top style="medium">
        <color indexed="12"/>
      </top>
      <bottom style="medium">
        <color indexed="1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hair">
        <color indexed="22"/>
      </top>
      <bottom style="hair">
        <color indexed="22"/>
      </bottom>
      <diagonal/>
    </border>
    <border>
      <left/>
      <right/>
      <top/>
      <bottom style="thin">
        <color indexed="44"/>
      </bottom>
      <diagonal/>
    </border>
    <border>
      <left/>
      <right/>
      <top/>
      <bottom style="thin">
        <color indexed="22"/>
      </bottom>
      <diagonal/>
    </border>
    <border>
      <left style="double">
        <color indexed="64"/>
      </left>
      <right style="double">
        <color indexed="64"/>
      </right>
      <top style="double">
        <color indexed="64"/>
      </top>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63"/>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thin">
        <color indexed="64"/>
      </left>
      <right style="thin">
        <color indexed="18"/>
      </right>
      <top style="thin">
        <color indexed="64"/>
      </top>
      <bottom style="thin">
        <color indexed="64"/>
      </bottom>
      <diagonal/>
    </border>
    <border>
      <left style="medium">
        <color indexed="10"/>
      </left>
      <right style="medium">
        <color indexed="10"/>
      </right>
      <top style="medium">
        <color indexed="10"/>
      </top>
      <bottom style="medium">
        <color indexed="10"/>
      </bottom>
      <diagonal/>
    </border>
    <border>
      <left style="double">
        <color indexed="64"/>
      </left>
      <right/>
      <top/>
      <bottom/>
      <diagonal/>
    </border>
    <border>
      <left style="thin">
        <color indexed="64"/>
      </left>
      <right style="thin">
        <color indexed="64"/>
      </right>
      <top style="thin">
        <color indexed="64"/>
      </top>
      <bottom/>
      <diagonal/>
    </border>
    <border>
      <left style="thin">
        <color indexed="22"/>
      </left>
      <right style="thin">
        <color indexed="22"/>
      </right>
      <top style="thin">
        <color indexed="22"/>
      </top>
      <bottom style="thin">
        <color indexed="22"/>
      </bottom>
      <diagonal/>
    </border>
    <border>
      <left style="thick">
        <color indexed="64"/>
      </left>
      <right style="thin">
        <color indexed="64"/>
      </right>
      <top style="dotted">
        <color indexed="64"/>
      </top>
      <bottom style="dotted">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right/>
      <top style="double">
        <color indexed="64"/>
      </top>
      <bottom style="double">
        <color indexed="64"/>
      </bottom>
      <diagonal/>
    </border>
    <border>
      <left/>
      <right/>
      <top/>
      <bottom style="dotted">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top style="thin">
        <color indexed="62"/>
      </top>
      <bottom style="double">
        <color indexed="62"/>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medium">
        <color indexed="64"/>
      </left>
      <right style="thick">
        <color indexed="64"/>
      </right>
      <top/>
      <bottom/>
      <diagonal/>
    </border>
    <border>
      <left style="double">
        <color indexed="64"/>
      </left>
      <right style="double">
        <color indexed="64"/>
      </right>
      <top style="double">
        <color indexed="64"/>
      </top>
      <bottom style="double">
        <color indexed="64"/>
      </bottom>
      <diagonal/>
    </border>
    <border>
      <left style="medium">
        <color indexed="17"/>
      </left>
      <right style="medium">
        <color indexed="17"/>
      </right>
      <top style="medium">
        <color indexed="17"/>
      </top>
      <bottom style="medium">
        <color indexed="17"/>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style="thin">
        <color indexed="64"/>
      </right>
      <top/>
      <bottom/>
      <diagonal/>
    </border>
    <border>
      <left style="medium">
        <color indexed="8"/>
      </left>
      <right style="hair">
        <color indexed="8"/>
      </right>
      <top style="medium">
        <color indexed="8"/>
      </top>
      <bottom style="hair">
        <color indexed="8"/>
      </bottom>
      <diagonal/>
    </border>
    <border>
      <left style="medium">
        <color indexed="10"/>
      </left>
      <right style="medium">
        <color indexed="10"/>
      </right>
      <top style="thick">
        <color indexed="10"/>
      </top>
      <bottom style="medium">
        <color indexed="10"/>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hair">
        <color indexed="8"/>
      </right>
      <top/>
      <bottom/>
      <diagonal/>
    </border>
    <border>
      <left style="thin">
        <color indexed="64"/>
      </left>
      <right style="thin">
        <color indexed="64"/>
      </right>
      <top style="thin">
        <color indexed="64"/>
      </top>
      <bottom style="thin">
        <color indexed="8"/>
      </bottom>
      <diagonal/>
    </border>
    <border>
      <left style="medium">
        <color indexed="9"/>
      </left>
      <right style="medium">
        <color indexed="9"/>
      </right>
      <top/>
      <bottom/>
      <diagonal/>
    </border>
    <border>
      <left style="thin">
        <color indexed="9"/>
      </left>
      <right style="thin">
        <color indexed="9"/>
      </right>
      <top style="thin">
        <color indexed="9"/>
      </top>
      <bottom style="thin">
        <color indexed="9"/>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ck">
        <color indexed="10"/>
      </left>
      <right style="medium">
        <color indexed="10"/>
      </right>
      <top style="thick">
        <color indexed="10"/>
      </top>
      <bottom style="medium">
        <color indexed="10"/>
      </bottom>
      <diagonal/>
    </border>
    <border>
      <left style="thin">
        <color indexed="64"/>
      </left>
      <right/>
      <top style="dotted">
        <color indexed="64"/>
      </top>
      <bottom/>
      <diagonal/>
    </border>
    <border>
      <left/>
      <right/>
      <top/>
      <bottom style="medium">
        <color indexed="8"/>
      </bottom>
      <diagonal/>
    </border>
    <border>
      <left style="double">
        <color indexed="10"/>
      </left>
      <right style="double">
        <color indexed="10"/>
      </right>
      <top style="double">
        <color indexed="10"/>
      </top>
      <bottom style="double">
        <color indexed="10"/>
      </bottom>
      <diagonal/>
    </border>
    <border>
      <left style="medium">
        <color indexed="10"/>
      </left>
      <right style="medium">
        <color indexed="10"/>
      </right>
      <top/>
      <bottom/>
      <diagonal/>
    </border>
    <border>
      <left style="thick">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8"/>
      </bottom>
      <diagonal/>
    </border>
    <border>
      <left style="thin">
        <color indexed="64"/>
      </left>
      <right/>
      <top style="thin">
        <color indexed="64"/>
      </top>
      <bottom style="thin">
        <color indexed="64"/>
      </bottom>
      <diagonal/>
    </border>
    <border>
      <left/>
      <right/>
      <top style="thick">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thin">
        <color indexed="62"/>
      </top>
      <bottom style="double">
        <color indexed="62"/>
      </bottom>
      <diagonal/>
    </border>
    <border>
      <left/>
      <right/>
      <top style="thin">
        <color indexed="64"/>
      </top>
      <bottom style="double">
        <color indexed="64"/>
      </bottom>
      <diagonal/>
    </border>
    <border>
      <left style="medium">
        <color indexed="64"/>
      </left>
      <right style="thick">
        <color indexed="64"/>
      </right>
      <top style="medium">
        <color indexed="64"/>
      </top>
      <bottom style="thick">
        <color indexed="64"/>
      </bottom>
      <diagonal/>
    </border>
    <border>
      <left style="medium">
        <color indexed="10"/>
      </left>
      <right style="thick">
        <color indexed="10"/>
      </right>
      <top style="medium">
        <color indexed="10"/>
      </top>
      <bottom style="thick">
        <color indexed="10"/>
      </bottom>
      <diagonal/>
    </border>
    <border>
      <left style="double">
        <color indexed="8"/>
      </left>
      <right style="double">
        <color indexed="8"/>
      </right>
      <top style="double">
        <color indexed="8"/>
      </top>
      <bottom style="double">
        <color indexed="8"/>
      </bottom>
      <diagonal/>
    </border>
    <border>
      <left style="dashed">
        <color indexed="64"/>
      </left>
      <right style="dashed">
        <color indexed="64"/>
      </right>
      <top style="dashed">
        <color indexed="64"/>
      </top>
      <bottom style="dashed">
        <color indexed="64"/>
      </bottom>
      <diagonal/>
    </border>
    <border>
      <left style="hair">
        <color indexed="64"/>
      </left>
      <right style="hair">
        <color indexed="64"/>
      </right>
      <top style="hair">
        <color indexed="64"/>
      </top>
      <bottom style="hair">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s>
  <cellStyleXfs count="57822">
    <xf numFmtId="0" fontId="0" fillId="0" borderId="0"/>
    <xf numFmtId="43" fontId="1" fillId="0" borderId="0" applyFont="0" applyFill="0" applyBorder="0" applyAlignment="0" applyProtection="0"/>
    <xf numFmtId="9" fontId="1" fillId="0" borderId="0" applyFont="0" applyFill="0" applyBorder="0" applyAlignment="0" applyProtection="0"/>
    <xf numFmtId="0" fontId="19" fillId="0" borderId="0"/>
    <xf numFmtId="0" fontId="20" fillId="0" borderId="0"/>
    <xf numFmtId="0" fontId="20" fillId="0" borderId="0"/>
    <xf numFmtId="0" fontId="21" fillId="0" borderId="0"/>
    <xf numFmtId="0" fontId="21" fillId="0" borderId="0"/>
    <xf numFmtId="166" fontId="22" fillId="0" borderId="0"/>
    <xf numFmtId="166" fontId="20" fillId="0" borderId="0"/>
    <xf numFmtId="0" fontId="23" fillId="0" borderId="0"/>
    <xf numFmtId="0" fontId="23" fillId="0" borderId="0"/>
    <xf numFmtId="0" fontId="20" fillId="0" borderId="0"/>
    <xf numFmtId="0" fontId="20" fillId="0" borderId="0"/>
    <xf numFmtId="0" fontId="20" fillId="0" borderId="0"/>
    <xf numFmtId="0" fontId="24" fillId="0" borderId="0"/>
    <xf numFmtId="0" fontId="24" fillId="0" borderId="0"/>
    <xf numFmtId="166" fontId="24" fillId="0" borderId="0"/>
    <xf numFmtId="0" fontId="25" fillId="0" borderId="0"/>
    <xf numFmtId="166" fontId="20" fillId="0" borderId="0"/>
    <xf numFmtId="0" fontId="20" fillId="0" borderId="0"/>
    <xf numFmtId="0" fontId="26" fillId="0" borderId="0"/>
    <xf numFmtId="0" fontId="27" fillId="0" borderId="0"/>
    <xf numFmtId="0" fontId="21"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1" fillId="0" borderId="0"/>
    <xf numFmtId="167" fontId="20" fillId="0" borderId="0"/>
    <xf numFmtId="167" fontId="20" fillId="0" borderId="0"/>
    <xf numFmtId="167" fontId="21"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1" fillId="0" borderId="0"/>
    <xf numFmtId="167" fontId="21" fillId="0" borderId="0"/>
    <xf numFmtId="167" fontId="20" fillId="0" borderId="0"/>
    <xf numFmtId="167" fontId="21" fillId="0" borderId="0"/>
    <xf numFmtId="167" fontId="20" fillId="0" borderId="0"/>
    <xf numFmtId="167" fontId="20" fillId="0" borderId="0"/>
    <xf numFmtId="167" fontId="20" fillId="0" borderId="0"/>
    <xf numFmtId="167" fontId="21" fillId="0" borderId="0"/>
    <xf numFmtId="167" fontId="20" fillId="0" borderId="0"/>
    <xf numFmtId="167" fontId="21" fillId="0" borderId="0"/>
    <xf numFmtId="167" fontId="20" fillId="0" borderId="0"/>
    <xf numFmtId="167" fontId="21" fillId="0" borderId="0"/>
    <xf numFmtId="167" fontId="21" fillId="0" borderId="0"/>
    <xf numFmtId="167" fontId="20" fillId="0" borderId="0"/>
    <xf numFmtId="167" fontId="20" fillId="0" borderId="0"/>
    <xf numFmtId="167" fontId="20" fillId="0" borderId="0"/>
    <xf numFmtId="167" fontId="21"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68" fontId="29" fillId="0" borderId="0">
      <alignment horizontal="right"/>
    </xf>
    <xf numFmtId="169" fontId="21" fillId="0" borderId="0" applyProtection="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0" fontId="20" fillId="0" borderId="0"/>
    <xf numFmtId="170" fontId="20" fillId="0" borderId="0"/>
    <xf numFmtId="171" fontId="20" fillId="0" borderId="0"/>
    <xf numFmtId="170" fontId="20" fillId="0" borderId="0"/>
    <xf numFmtId="167" fontId="20" fillId="0" borderId="0"/>
    <xf numFmtId="0" fontId="20" fillId="0" borderId="0"/>
    <xf numFmtId="172"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167" fontId="20" fillId="0" borderId="0"/>
    <xf numFmtId="167" fontId="20" fillId="0" borderId="0"/>
    <xf numFmtId="167" fontId="20" fillId="0" borderId="0"/>
    <xf numFmtId="170" fontId="20" fillId="0" borderId="0"/>
    <xf numFmtId="0" fontId="20" fillId="0" borderId="0"/>
    <xf numFmtId="17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72" fontId="20" fillId="0" borderId="0"/>
    <xf numFmtId="171" fontId="20" fillId="0" borderId="0"/>
    <xf numFmtId="0" fontId="20" fillId="0" borderId="0"/>
    <xf numFmtId="0" fontId="20" fillId="0" borderId="0"/>
    <xf numFmtId="0" fontId="20" fillId="0" borderId="0"/>
    <xf numFmtId="0" fontId="30" fillId="0" borderId="0"/>
    <xf numFmtId="0" fontId="20" fillId="0" borderId="0"/>
    <xf numFmtId="0" fontId="8" fillId="0" borderId="0"/>
    <xf numFmtId="0" fontId="20" fillId="0" borderId="0"/>
    <xf numFmtId="0" fontId="20" fillId="0" borderId="0"/>
    <xf numFmtId="0" fontId="20" fillId="0" borderId="0"/>
    <xf numFmtId="0" fontId="20" fillId="0" borderId="0"/>
    <xf numFmtId="0" fontId="8" fillId="0" borderId="0"/>
    <xf numFmtId="0" fontId="20" fillId="0" borderId="0"/>
    <xf numFmtId="173"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30" fillId="0" borderId="0"/>
    <xf numFmtId="166" fontId="20" fillId="0" borderId="0"/>
    <xf numFmtId="0" fontId="31"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8" fillId="0" borderId="0"/>
    <xf numFmtId="0" fontId="8" fillId="0" borderId="0"/>
    <xf numFmtId="0" fontId="8" fillId="0" borderId="0"/>
    <xf numFmtId="0" fontId="8" fillId="0" borderId="0"/>
    <xf numFmtId="0" fontId="8" fillId="0" borderId="0"/>
    <xf numFmtId="0" fontId="20" fillId="0" borderId="0"/>
    <xf numFmtId="172" fontId="20" fillId="0" borderId="0"/>
    <xf numFmtId="0" fontId="20" fillId="0" borderId="0"/>
    <xf numFmtId="172" fontId="20" fillId="0" borderId="0"/>
    <xf numFmtId="0" fontId="33" fillId="0" borderId="0"/>
    <xf numFmtId="0" fontId="33" fillId="0" borderId="0"/>
    <xf numFmtId="0" fontId="33" fillId="0" borderId="0"/>
    <xf numFmtId="0" fontId="33" fillId="0" borderId="0"/>
    <xf numFmtId="0" fontId="1" fillId="0" borderId="0"/>
    <xf numFmtId="43" fontId="1" fillId="0" borderId="0" applyFont="0" applyFill="0" applyBorder="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xf numFmtId="172" fontId="20" fillId="0" borderId="0"/>
    <xf numFmtId="0" fontId="20" fillId="0" borderId="0" applyNumberFormat="0" applyFill="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Alignment="0" applyProtection="0"/>
    <xf numFmtId="0" fontId="20" fillId="0" borderId="0"/>
    <xf numFmtId="172" fontId="20" fillId="0" borderId="0"/>
    <xf numFmtId="0" fontId="20" fillId="26" borderId="0" applyNumberFormat="0" applyAlignment="0" applyProtection="0"/>
    <xf numFmtId="0" fontId="20" fillId="0" borderId="0" applyNumberFormat="0" applyFill="0" applyAlignment="0" applyProtection="0"/>
    <xf numFmtId="0" fontId="20" fillId="27" borderId="0" applyNumberFormat="0" applyAlignment="0" applyProtection="0"/>
    <xf numFmtId="0" fontId="20" fillId="0" borderId="0" applyNumberFormat="0" applyFill="0" applyBorder="0" applyAlignment="0" applyProtection="0"/>
    <xf numFmtId="0" fontId="1" fillId="28" borderId="0" applyNumberFormat="0" applyFont="0" applyAlignment="0" applyProtection="0"/>
    <xf numFmtId="0" fontId="20" fillId="0" borderId="0" applyNumberFormat="0" applyFill="0" applyBorder="0" applyAlignment="0" applyProtection="0"/>
    <xf numFmtId="0" fontId="20" fillId="0" borderId="0"/>
    <xf numFmtId="172" fontId="20" fillId="0" borderId="0"/>
    <xf numFmtId="0" fontId="20"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35"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xf numFmtId="172" fontId="20" fillId="0" borderId="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1" fillId="0" borderId="0" applyNumberFormat="0" applyBorder="0" applyAlignment="0" applyProtection="0"/>
    <xf numFmtId="0" fontId="20" fillId="0" borderId="0" applyNumberFormat="0" applyBorder="0" applyAlignment="0" applyProtection="0"/>
    <xf numFmtId="0" fontId="1" fillId="0" borderId="0"/>
    <xf numFmtId="43" fontId="1" fillId="0" borderId="0" applyFont="0" applyFill="0" applyBorder="0" applyAlignment="0" applyProtection="0"/>
    <xf numFmtId="0" fontId="20" fillId="0" borderId="0" applyNumberFormat="0" applyFill="0" applyBorder="0" applyAlignment="0" applyProtection="0"/>
    <xf numFmtId="0" fontId="20" fillId="0" borderId="0"/>
    <xf numFmtId="172" fontId="20" fillId="0" borderId="0"/>
    <xf numFmtId="0" fontId="20" fillId="0" borderId="0"/>
    <xf numFmtId="172" fontId="20" fillId="0" borderId="0"/>
    <xf numFmtId="0" fontId="20" fillId="0" borderId="0" applyNumberFormat="0" applyFill="0" applyAlignment="0" applyProtection="0"/>
    <xf numFmtId="0" fontId="20" fillId="0" borderId="0" applyNumberFormat="0" applyFill="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Alignment="0" applyProtection="0"/>
    <xf numFmtId="0" fontId="20" fillId="26" borderId="0" applyNumberFormat="0" applyAlignment="0" applyProtection="0"/>
    <xf numFmtId="0" fontId="20" fillId="26" borderId="0" applyNumberFormat="0" applyAlignment="0" applyProtection="0"/>
    <xf numFmtId="0" fontId="20" fillId="0" borderId="0" applyNumberFormat="0" applyFill="0" applyAlignment="0" applyProtection="0"/>
    <xf numFmtId="0" fontId="20" fillId="0" borderId="0"/>
    <xf numFmtId="172" fontId="20" fillId="0" borderId="0"/>
    <xf numFmtId="0" fontId="20" fillId="0" borderId="0" applyNumberFormat="0" applyFill="0" applyBorder="0" applyAlignment="0" applyProtection="0"/>
    <xf numFmtId="0" fontId="20" fillId="0" borderId="0"/>
    <xf numFmtId="172" fontId="20" fillId="0" borderId="0"/>
    <xf numFmtId="0" fontId="20" fillId="0" borderId="0" applyNumberFormat="0" applyFill="0" applyBorder="0" applyAlignment="0" applyProtection="0"/>
    <xf numFmtId="0" fontId="20" fillId="0" borderId="0" applyNumberFormat="0" applyFill="0" applyAlignment="0" applyProtection="0"/>
    <xf numFmtId="0" fontId="20"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20" fillId="0" borderId="0"/>
    <xf numFmtId="172" fontId="20" fillId="0" borderId="0"/>
    <xf numFmtId="0" fontId="20" fillId="0" borderId="0"/>
    <xf numFmtId="172" fontId="20" fillId="0" borderId="0"/>
    <xf numFmtId="0" fontId="1" fillId="35"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20" fillId="0" borderId="0"/>
    <xf numFmtId="172" fontId="20" fillId="0" borderId="0"/>
    <xf numFmtId="0" fontId="1" fillId="0" borderId="0" applyNumberFormat="0" applyBorder="0" applyAlignment="0" applyProtection="0"/>
    <xf numFmtId="0" fontId="20" fillId="0" borderId="0" applyNumberFormat="0" applyBorder="0" applyAlignment="0" applyProtection="0"/>
    <xf numFmtId="0" fontId="1" fillId="0" borderId="0"/>
    <xf numFmtId="43" fontId="1" fillId="0" borderId="0" applyFont="0" applyFill="0" applyBorder="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Alignment="0" applyProtection="0"/>
    <xf numFmtId="0" fontId="20" fillId="26" borderId="0" applyNumberFormat="0" applyAlignment="0" applyProtection="0"/>
    <xf numFmtId="0" fontId="20" fillId="0" borderId="0"/>
    <xf numFmtId="172" fontId="20" fillId="0" borderId="0"/>
    <xf numFmtId="0" fontId="20" fillId="0" borderId="0"/>
    <xf numFmtId="172" fontId="20" fillId="0" borderId="0"/>
    <xf numFmtId="0" fontId="20" fillId="27" borderId="0" applyNumberFormat="0" applyAlignment="0" applyProtection="0"/>
    <xf numFmtId="0" fontId="20" fillId="0" borderId="0" applyNumberFormat="0" applyFill="0" applyBorder="0" applyAlignment="0" applyProtection="0"/>
    <xf numFmtId="0" fontId="1" fillId="28" borderId="0" applyNumberFormat="0" applyFont="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20" fillId="0" borderId="0"/>
    <xf numFmtId="172" fontId="20" fillId="0" borderId="0"/>
    <xf numFmtId="0" fontId="20" fillId="0" borderId="0"/>
    <xf numFmtId="172" fontId="20" fillId="0" borderId="0"/>
    <xf numFmtId="0" fontId="1" fillId="35"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20" fillId="0" borderId="0"/>
    <xf numFmtId="172" fontId="20" fillId="0" borderId="0"/>
    <xf numFmtId="0" fontId="1" fillId="0" borderId="0" applyNumberFormat="0" applyBorder="0" applyAlignment="0" applyProtection="0"/>
    <xf numFmtId="0" fontId="20" fillId="0" borderId="0" applyNumberFormat="0" applyBorder="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Border="0" applyAlignment="0" applyProtection="0"/>
    <xf numFmtId="0" fontId="20" fillId="22" borderId="0" applyNumberFormat="0" applyBorder="0" applyAlignment="0" applyProtection="0"/>
    <xf numFmtId="0" fontId="20" fillId="0" borderId="0"/>
    <xf numFmtId="172" fontId="20" fillId="0" borderId="0"/>
    <xf numFmtId="0" fontId="20" fillId="24" borderId="0" applyNumberFormat="0" applyBorder="0" applyAlignment="0" applyProtection="0"/>
    <xf numFmtId="0" fontId="20" fillId="25" borderId="0" applyNumberFormat="0" applyAlignment="0" applyProtection="0"/>
    <xf numFmtId="0" fontId="20" fillId="26" borderId="0" applyNumberFormat="0" applyAlignment="0" applyProtection="0"/>
    <xf numFmtId="0" fontId="20" fillId="26" borderId="0" applyNumberFormat="0" applyAlignment="0" applyProtection="0"/>
    <xf numFmtId="0" fontId="20" fillId="0" borderId="0" applyNumberFormat="0" applyFill="0" applyAlignment="0" applyProtection="0"/>
    <xf numFmtId="0" fontId="20" fillId="27" borderId="0" applyNumberFormat="0" applyAlignment="0" applyProtection="0"/>
    <xf numFmtId="0" fontId="20" fillId="0" borderId="0" applyNumberFormat="0" applyFill="0" applyBorder="0" applyAlignment="0" applyProtection="0"/>
    <xf numFmtId="0" fontId="1" fillId="28" borderId="0" applyNumberFormat="0" applyFont="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29" borderId="0" applyNumberFormat="0" applyBorder="0" applyAlignment="0" applyProtection="0"/>
    <xf numFmtId="0" fontId="20" fillId="0" borderId="0"/>
    <xf numFmtId="172" fontId="20" fillId="0" borderId="0"/>
    <xf numFmtId="0" fontId="20" fillId="0" borderId="0"/>
    <xf numFmtId="172" fontId="20" fillId="0" borderId="0"/>
    <xf numFmtId="0" fontId="20" fillId="32"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35"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20" fillId="0" borderId="0"/>
    <xf numFmtId="172" fontId="20" fillId="0" borderId="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1" fillId="0" borderId="0"/>
    <xf numFmtId="43" fontId="1" fillId="0" borderId="0" applyFont="0" applyFill="0" applyBorder="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0" borderId="0"/>
    <xf numFmtId="172" fontId="20" fillId="0" borderId="0"/>
    <xf numFmtId="0" fontId="20" fillId="0" borderId="0" applyNumberFormat="0" applyFill="0" applyAlignment="0" applyProtection="0"/>
    <xf numFmtId="0" fontId="20" fillId="0" borderId="0" applyNumberFormat="0" applyFill="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0" borderId="0"/>
    <xf numFmtId="172" fontId="20" fillId="0" borderId="0"/>
    <xf numFmtId="0" fontId="20" fillId="26" borderId="0" applyNumberFormat="0" applyAlignment="0" applyProtection="0"/>
    <xf numFmtId="0" fontId="20" fillId="26" borderId="0" applyNumberFormat="0" applyAlignment="0" applyProtection="0"/>
    <xf numFmtId="0" fontId="20" fillId="0" borderId="0" applyNumberFormat="0" applyFill="0" applyAlignment="0" applyProtection="0"/>
    <xf numFmtId="0" fontId="20" fillId="27" borderId="0" applyNumberFormat="0" applyAlignment="0" applyProtection="0"/>
    <xf numFmtId="0" fontId="20" fillId="0" borderId="0" applyNumberFormat="0" applyFill="0" applyBorder="0" applyAlignment="0" applyProtection="0"/>
    <xf numFmtId="0" fontId="1" fillId="28" borderId="0" applyNumberFormat="0" applyFont="0" applyAlignment="0" applyProtection="0"/>
    <xf numFmtId="0" fontId="20" fillId="0" borderId="0"/>
    <xf numFmtId="172" fontId="20" fillId="0" borderId="0"/>
    <xf numFmtId="0" fontId="20" fillId="0" borderId="0" applyNumberFormat="0" applyFill="0" applyAlignment="0" applyProtection="0"/>
    <xf numFmtId="0" fontId="20" fillId="0" borderId="0"/>
    <xf numFmtId="172" fontId="20" fillId="0" borderId="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35" borderId="0" applyNumberFormat="0" applyBorder="0" applyAlignment="0" applyProtection="0"/>
    <xf numFmtId="0" fontId="20" fillId="0" borderId="0"/>
    <xf numFmtId="172" fontId="20" fillId="0" borderId="0"/>
    <xf numFmtId="0" fontId="20" fillId="0" borderId="0"/>
    <xf numFmtId="172" fontId="20" fillId="0" borderId="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xf numFmtId="172" fontId="20" fillId="0" borderId="0"/>
    <xf numFmtId="43" fontId="1" fillId="0" borderId="0" applyFont="0" applyFill="0" applyBorder="0" applyAlignment="0" applyProtection="0"/>
    <xf numFmtId="0" fontId="20" fillId="0" borderId="0" applyNumberFormat="0" applyFill="0" applyBorder="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Alignment="0" applyProtection="0"/>
    <xf numFmtId="0" fontId="20" fillId="0" borderId="0" applyNumberFormat="0" applyFill="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Alignment="0" applyProtection="0"/>
    <xf numFmtId="0" fontId="20" fillId="26" borderId="0" applyNumberFormat="0" applyAlignment="0" applyProtection="0"/>
    <xf numFmtId="0" fontId="20" fillId="26" borderId="0" applyNumberFormat="0" applyAlignment="0" applyProtection="0"/>
    <xf numFmtId="0" fontId="20" fillId="0" borderId="0" applyNumberFormat="0" applyFill="0" applyAlignment="0" applyProtection="0"/>
    <xf numFmtId="0" fontId="20" fillId="27" borderId="0" applyNumberFormat="0" applyAlignment="0" applyProtection="0"/>
    <xf numFmtId="0" fontId="20" fillId="0" borderId="0"/>
    <xf numFmtId="172" fontId="20" fillId="0" borderId="0"/>
    <xf numFmtId="0" fontId="20" fillId="0" borderId="0"/>
    <xf numFmtId="172" fontId="20" fillId="0" borderId="0"/>
    <xf numFmtId="0" fontId="20" fillId="0" borderId="0" applyNumberFormat="0" applyFill="0" applyBorder="0" applyAlignment="0" applyProtection="0"/>
    <xf numFmtId="0" fontId="20" fillId="0" borderId="0" applyNumberFormat="0" applyFill="0" applyAlignment="0" applyProtection="0"/>
    <xf numFmtId="0" fontId="20"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35" borderId="0" applyNumberFormat="0" applyBorder="0" applyAlignment="0" applyProtection="0"/>
    <xf numFmtId="0" fontId="20" fillId="0" borderId="0"/>
    <xf numFmtId="172" fontId="20" fillId="0" borderId="0"/>
    <xf numFmtId="0" fontId="20" fillId="0" borderId="0"/>
    <xf numFmtId="172" fontId="20" fillId="0" borderId="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20" fillId="0" borderId="0"/>
    <xf numFmtId="172" fontId="20" fillId="0" borderId="0"/>
    <xf numFmtId="0" fontId="1" fillId="0" borderId="0" applyNumberFormat="0" applyBorder="0" applyAlignment="0" applyProtection="0"/>
    <xf numFmtId="0" fontId="20" fillId="0" borderId="0" applyNumberFormat="0" applyBorder="0" applyAlignment="0" applyProtection="0"/>
    <xf numFmtId="0" fontId="20"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20" fillId="0" borderId="0"/>
    <xf numFmtId="0" fontId="20" fillId="0" borderId="0"/>
    <xf numFmtId="172" fontId="20" fillId="0" borderId="0"/>
    <xf numFmtId="0" fontId="20" fillId="0" borderId="0"/>
    <xf numFmtId="172" fontId="20" fillId="0" borderId="0"/>
    <xf numFmtId="0" fontId="20" fillId="0" borderId="0"/>
    <xf numFmtId="172" fontId="20" fillId="0" borderId="0"/>
    <xf numFmtId="0" fontId="30" fillId="0" borderId="0"/>
    <xf numFmtId="166" fontId="30" fillId="0" borderId="0"/>
    <xf numFmtId="0" fontId="31" fillId="0" borderId="0"/>
    <xf numFmtId="0" fontId="20" fillId="0" borderId="0"/>
    <xf numFmtId="0" fontId="20" fillId="0" borderId="0"/>
    <xf numFmtId="0" fontId="31" fillId="0" borderId="0"/>
    <xf numFmtId="0" fontId="20" fillId="0" borderId="0"/>
    <xf numFmtId="166" fontId="30" fillId="0" borderId="0"/>
    <xf numFmtId="166" fontId="30" fillId="0" borderId="0"/>
    <xf numFmtId="0" fontId="20" fillId="0" borderId="0"/>
    <xf numFmtId="0" fontId="20" fillId="0" borderId="0"/>
    <xf numFmtId="173" fontId="20" fillId="0" borderId="0"/>
    <xf numFmtId="0" fontId="20" fillId="0" borderId="0"/>
    <xf numFmtId="0" fontId="20" fillId="0" borderId="0"/>
    <xf numFmtId="0" fontId="20" fillId="0" borderId="0"/>
    <xf numFmtId="172" fontId="20" fillId="0" borderId="0"/>
    <xf numFmtId="0" fontId="20" fillId="0" borderId="0"/>
    <xf numFmtId="172" fontId="20" fillId="0" borderId="0"/>
    <xf numFmtId="166" fontId="34" fillId="0" borderId="0"/>
    <xf numFmtId="166" fontId="20" fillId="0" borderId="0"/>
    <xf numFmtId="166" fontId="20" fillId="0" borderId="0"/>
    <xf numFmtId="166" fontId="20" fillId="0" borderId="0"/>
    <xf numFmtId="166" fontId="20" fillId="0" borderId="0"/>
    <xf numFmtId="166" fontId="30" fillId="0" borderId="0" applyBorder="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20" fillId="0" borderId="0"/>
    <xf numFmtId="166" fontId="20" fillId="0" borderId="0"/>
    <xf numFmtId="166" fontId="20" fillId="0" borderId="0"/>
    <xf numFmtId="166" fontId="20" fillId="0" borderId="0"/>
    <xf numFmtId="0" fontId="30" fillId="0" borderId="0"/>
    <xf numFmtId="0" fontId="30" fillId="0" borderId="0"/>
    <xf numFmtId="0" fontId="20" fillId="0" borderId="0"/>
    <xf numFmtId="166" fontId="20" fillId="0" borderId="0"/>
    <xf numFmtId="166" fontId="20" fillId="0" borderId="0"/>
    <xf numFmtId="166" fontId="20" fillId="0" borderId="0"/>
    <xf numFmtId="166" fontId="20" fillId="0" borderId="0"/>
    <xf numFmtId="0" fontId="20" fillId="0" borderId="0"/>
    <xf numFmtId="0" fontId="20" fillId="0" borderId="0"/>
    <xf numFmtId="0" fontId="20" fillId="0" borderId="0"/>
    <xf numFmtId="0" fontId="20" fillId="0" borderId="0"/>
    <xf numFmtId="0" fontId="35" fillId="36" borderId="17" applyNumberFormat="0" applyProtection="0">
      <alignment horizontal="left" vertical="center"/>
    </xf>
    <xf numFmtId="0" fontId="36" fillId="0" borderId="19" applyNumberFormat="0" applyProtection="0">
      <alignment horizontal="center" vertical="center"/>
    </xf>
    <xf numFmtId="0" fontId="36" fillId="0" borderId="19" applyNumberFormat="0" applyProtection="0">
      <alignment horizontal="center" vertical="center"/>
    </xf>
    <xf numFmtId="0" fontId="36" fillId="0" borderId="19" applyProtection="0">
      <alignment horizontal="left" vertical="center" wrapText="1"/>
    </xf>
    <xf numFmtId="0" fontId="36" fillId="0" borderId="19" applyProtection="0">
      <alignment horizontal="left" vertical="center" wrapText="1"/>
    </xf>
    <xf numFmtId="0" fontId="36" fillId="0" borderId="19">
      <alignment horizontal="left" vertical="center" wrapText="1"/>
    </xf>
    <xf numFmtId="0" fontId="36" fillId="0" borderId="19">
      <alignment horizontal="left" vertical="center" wrapText="1"/>
    </xf>
    <xf numFmtId="0" fontId="36" fillId="0" borderId="19">
      <alignment horizontal="center" vertical="center"/>
    </xf>
    <xf numFmtId="0" fontId="36" fillId="0" borderId="19">
      <alignment horizontal="center" vertical="center"/>
    </xf>
    <xf numFmtId="0" fontId="36" fillId="0" borderId="19">
      <alignment horizontal="center" vertical="center"/>
    </xf>
    <xf numFmtId="0" fontId="36" fillId="0" borderId="19">
      <alignment horizontal="center" vertical="center"/>
    </xf>
    <xf numFmtId="174" fontId="36" fillId="0" borderId="19">
      <alignment horizontal="right" vertical="center"/>
    </xf>
    <xf numFmtId="174" fontId="36" fillId="0" borderId="19">
      <alignment horizontal="right" vertical="center"/>
    </xf>
    <xf numFmtId="174" fontId="36" fillId="0" borderId="19">
      <alignment horizontal="right" vertical="center"/>
    </xf>
    <xf numFmtId="174" fontId="36" fillId="0" borderId="19">
      <alignment horizontal="right" vertical="center"/>
    </xf>
    <xf numFmtId="174" fontId="35" fillId="0" borderId="19" applyProtection="0">
      <alignment horizontal="right" vertical="center"/>
    </xf>
    <xf numFmtId="3" fontId="37" fillId="0" borderId="0" applyNumberFormat="0" applyBorder="0" applyAlignment="0" applyProtection="0"/>
    <xf numFmtId="0" fontId="38" fillId="0" borderId="0"/>
    <xf numFmtId="0" fontId="30" fillId="0" borderId="0"/>
    <xf numFmtId="0" fontId="39" fillId="0" borderId="0"/>
    <xf numFmtId="0" fontId="40" fillId="0" borderId="0"/>
    <xf numFmtId="0" fontId="39" fillId="0" borderId="0"/>
    <xf numFmtId="0" fontId="40" fillId="0" borderId="0"/>
    <xf numFmtId="0" fontId="20" fillId="0" borderId="0" applyNumberFormat="0" applyFill="0" applyBorder="0" applyAlignment="0" applyProtection="0"/>
    <xf numFmtId="166" fontId="20" fillId="0" borderId="0" applyFont="0" applyFill="0" applyBorder="0" applyAlignment="0" applyProtection="0"/>
    <xf numFmtId="175" fontId="20" fillId="0" borderId="0" applyFont="0" applyFill="0" applyBorder="0" applyAlignment="0" applyProtection="0"/>
    <xf numFmtId="0" fontId="20" fillId="0" borderId="0"/>
    <xf numFmtId="0" fontId="20" fillId="0" borderId="0"/>
    <xf numFmtId="166" fontId="20" fillId="0" borderId="0" applyFont="0" applyFill="0" applyBorder="0" applyAlignment="0" applyProtection="0"/>
    <xf numFmtId="0" fontId="41" fillId="0" borderId="0"/>
    <xf numFmtId="0" fontId="42" fillId="0" borderId="0" applyNumberFormat="0" applyFill="0" applyBorder="0" applyAlignment="0" applyProtection="0"/>
    <xf numFmtId="38" fontId="41" fillId="0" borderId="0" applyProtection="0"/>
    <xf numFmtId="0" fontId="20" fillId="0" borderId="0"/>
    <xf numFmtId="166" fontId="20" fillId="0" borderId="0"/>
    <xf numFmtId="166" fontId="20" fillId="0" borderId="0"/>
    <xf numFmtId="166" fontId="20" fillId="0" borderId="0"/>
    <xf numFmtId="166" fontId="20" fillId="0" borderId="0"/>
    <xf numFmtId="166" fontId="43" fillId="0" borderId="0"/>
    <xf numFmtId="38" fontId="44" fillId="0" borderId="0" applyFont="0" applyFill="0" applyBorder="0" applyAlignment="0" applyProtection="0"/>
    <xf numFmtId="0" fontId="32" fillId="0" borderId="0"/>
    <xf numFmtId="176" fontId="45" fillId="0" borderId="0" applyFont="0" applyFill="0" applyAlignment="0" applyProtection="0"/>
    <xf numFmtId="176" fontId="45" fillId="0" borderId="0" applyFont="0" applyFill="0" applyAlignment="0" applyProtection="0"/>
    <xf numFmtId="177" fontId="45" fillId="0" borderId="0" applyFont="0" applyFill="0" applyAlignment="0" applyProtection="0"/>
    <xf numFmtId="177" fontId="45" fillId="0" borderId="0" applyFont="0" applyFill="0" applyAlignment="0" applyProtection="0"/>
    <xf numFmtId="176" fontId="45" fillId="0" borderId="0" applyFont="0" applyFill="0" applyAlignment="0" applyProtection="0"/>
    <xf numFmtId="177" fontId="45" fillId="0" borderId="0" applyFont="0" applyFill="0" applyAlignment="0" applyProtection="0"/>
    <xf numFmtId="176" fontId="45" fillId="0" borderId="0" applyFont="0" applyFill="0" applyAlignment="0" applyProtection="0"/>
    <xf numFmtId="177" fontId="45" fillId="0" borderId="0" applyFont="0" applyFill="0" applyAlignment="0" applyProtection="0"/>
    <xf numFmtId="176" fontId="45" fillId="0" borderId="0" applyFont="0" applyFill="0" applyAlignment="0" applyProtection="0"/>
    <xf numFmtId="178" fontId="20" fillId="0" borderId="0" applyFont="0" applyFill="0" applyBorder="0" applyAlignment="0" applyProtection="0"/>
    <xf numFmtId="179" fontId="45" fillId="0" borderId="0" applyFont="0" applyFill="0" applyAlignment="0" applyProtection="0"/>
    <xf numFmtId="179" fontId="45" fillId="0" borderId="0" applyFont="0" applyFill="0" applyAlignment="0" applyProtection="0"/>
    <xf numFmtId="180" fontId="45" fillId="0" borderId="0" applyFont="0" applyFill="0" applyAlignment="0" applyProtection="0"/>
    <xf numFmtId="180" fontId="45" fillId="0" borderId="0" applyFont="0" applyFill="0" applyAlignment="0" applyProtection="0"/>
    <xf numFmtId="179" fontId="45" fillId="0" borderId="0" applyFont="0" applyFill="0" applyAlignment="0" applyProtection="0"/>
    <xf numFmtId="180" fontId="45" fillId="0" borderId="0" applyFont="0" applyFill="0" applyAlignment="0" applyProtection="0"/>
    <xf numFmtId="179" fontId="45" fillId="0" borderId="0" applyFont="0" applyFill="0" applyAlignment="0" applyProtection="0"/>
    <xf numFmtId="180" fontId="45" fillId="0" borderId="0" applyFont="0" applyFill="0" applyAlignment="0" applyProtection="0"/>
    <xf numFmtId="179" fontId="45" fillId="0" borderId="0" applyFont="0" applyFill="0" applyAlignment="0" applyProtection="0"/>
    <xf numFmtId="179" fontId="20" fillId="0" borderId="0" applyFont="0" applyFill="0" applyBorder="0" applyAlignment="0" applyProtection="0"/>
    <xf numFmtId="0" fontId="30" fillId="0" borderId="0"/>
    <xf numFmtId="0" fontId="25" fillId="0" borderId="0"/>
    <xf numFmtId="0" fontId="24" fillId="0" borderId="0"/>
    <xf numFmtId="0" fontId="24" fillId="0" borderId="0"/>
    <xf numFmtId="0" fontId="24" fillId="0" borderId="0"/>
    <xf numFmtId="0" fontId="24" fillId="0" borderId="0"/>
    <xf numFmtId="0" fontId="30" fillId="0" borderId="0"/>
    <xf numFmtId="0" fontId="20" fillId="0" borderId="0"/>
    <xf numFmtId="0" fontId="20" fillId="0" borderId="0"/>
    <xf numFmtId="0" fontId="20" fillId="0" borderId="0"/>
    <xf numFmtId="166" fontId="46" fillId="0" borderId="0"/>
    <xf numFmtId="0" fontId="30" fillId="0" borderId="0"/>
    <xf numFmtId="166" fontId="30" fillId="0" borderId="0"/>
    <xf numFmtId="0" fontId="4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4" fillId="0" borderId="0"/>
    <xf numFmtId="0" fontId="20"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0" fontId="30"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30"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48" fillId="0" borderId="0" applyNumberFormat="0" applyFill="0" applyBorder="0" applyAlignment="0" applyProtection="0"/>
    <xf numFmtId="181" fontId="20"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20" fillId="0" borderId="0"/>
    <xf numFmtId="0" fontId="32" fillId="0" borderId="0"/>
    <xf numFmtId="0" fontId="20"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32" fillId="0" borderId="0"/>
    <xf numFmtId="0" fontId="20" fillId="0" borderId="0"/>
    <xf numFmtId="0" fontId="20" fillId="0" borderId="0"/>
    <xf numFmtId="0" fontId="32" fillId="0" borderId="0"/>
    <xf numFmtId="0" fontId="32" fillId="0" borderId="0"/>
    <xf numFmtId="166" fontId="47" fillId="0" borderId="0"/>
    <xf numFmtId="0" fontId="30" fillId="0" borderId="0"/>
    <xf numFmtId="0" fontId="30" fillId="0" borderId="0"/>
    <xf numFmtId="0" fontId="30" fillId="0" borderId="0"/>
    <xf numFmtId="0" fontId="20" fillId="0" borderId="0"/>
    <xf numFmtId="0" fontId="20" fillId="0" borderId="0"/>
    <xf numFmtId="0" fontId="32" fillId="0" borderId="0"/>
    <xf numFmtId="0" fontId="30" fillId="0" borderId="0"/>
    <xf numFmtId="0" fontId="20" fillId="0" borderId="0"/>
    <xf numFmtId="0" fontId="20" fillId="0" borderId="0"/>
    <xf numFmtId="0" fontId="32" fillId="0" borderId="0"/>
    <xf numFmtId="0" fontId="20" fillId="0" borderId="0"/>
    <xf numFmtId="0" fontId="32" fillId="0" borderId="0"/>
    <xf numFmtId="0" fontId="49" fillId="0" borderId="0"/>
    <xf numFmtId="0" fontId="20" fillId="0" borderId="0"/>
    <xf numFmtId="0" fontId="30" fillId="0" borderId="0"/>
    <xf numFmtId="0" fontId="20" fillId="0" borderId="0"/>
    <xf numFmtId="0" fontId="30"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0" fontId="50" fillId="0" borderId="0"/>
    <xf numFmtId="0" fontId="50" fillId="0" borderId="0"/>
    <xf numFmtId="0" fontId="32" fillId="0" borderId="0"/>
    <xf numFmtId="0" fontId="20" fillId="0" borderId="0"/>
    <xf numFmtId="0" fontId="34" fillId="0" borderId="0"/>
    <xf numFmtId="0" fontId="34"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xf numFmtId="0" fontId="20" fillId="0" borderId="0" applyNumberFormat="0" applyFill="0" applyBorder="0" applyAlignment="0" applyProtection="0"/>
    <xf numFmtId="0" fontId="32" fillId="0" borderId="0"/>
    <xf numFmtId="0" fontId="32" fillId="0" borderId="0"/>
    <xf numFmtId="0" fontId="32" fillId="0" borderId="0"/>
    <xf numFmtId="0" fontId="30" fillId="0" borderId="0"/>
    <xf numFmtId="0" fontId="30" fillId="0" borderId="0"/>
    <xf numFmtId="0" fontId="32" fillId="0" borderId="0"/>
    <xf numFmtId="0" fontId="30" fillId="0" borderId="0"/>
    <xf numFmtId="0" fontId="20" fillId="0" borderId="0"/>
    <xf numFmtId="181" fontId="20" fillId="0" borderId="0" applyFont="0" applyFill="0" applyBorder="0" applyAlignment="0" applyProtection="0"/>
    <xf numFmtId="0" fontId="47" fillId="0" borderId="0"/>
    <xf numFmtId="0" fontId="32"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66" fontId="30" fillId="0" borderId="0"/>
    <xf numFmtId="0" fontId="47"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183" fontId="30" fillId="37" borderId="0" applyNumberFormat="0" applyFont="0"/>
    <xf numFmtId="166" fontId="30" fillId="0" borderId="0"/>
    <xf numFmtId="0" fontId="30" fillId="0" borderId="0"/>
    <xf numFmtId="0" fontId="30" fillId="0" borderId="0"/>
    <xf numFmtId="0" fontId="30" fillId="0" borderId="0"/>
    <xf numFmtId="0" fontId="30" fillId="0" borderId="0"/>
    <xf numFmtId="0" fontId="30" fillId="0" borderId="0"/>
    <xf numFmtId="0" fontId="20" fillId="0" borderId="0"/>
    <xf numFmtId="0" fontId="47" fillId="0" borderId="0"/>
    <xf numFmtId="0" fontId="47" fillId="0" borderId="0"/>
    <xf numFmtId="166" fontId="34" fillId="0" borderId="0"/>
    <xf numFmtId="166" fontId="34" fillId="0" borderId="0"/>
    <xf numFmtId="0" fontId="47" fillId="0" borderId="0"/>
    <xf numFmtId="0" fontId="32" fillId="0" borderId="0"/>
    <xf numFmtId="0" fontId="32" fillId="0" borderId="0"/>
    <xf numFmtId="0" fontId="32" fillId="0" borderId="0"/>
    <xf numFmtId="0" fontId="32" fillId="0" borderId="0"/>
    <xf numFmtId="0" fontId="32" fillId="0" borderId="0"/>
    <xf numFmtId="0" fontId="30" fillId="0" borderId="0"/>
    <xf numFmtId="0" fontId="32" fillId="0" borderId="0"/>
    <xf numFmtId="0" fontId="47" fillId="0" borderId="0"/>
    <xf numFmtId="0" fontId="32" fillId="0" borderId="0"/>
    <xf numFmtId="0" fontId="20" fillId="0" borderId="0" applyNumberFormat="0" applyFill="0" applyBorder="0" applyAlignment="0" applyProtection="0"/>
    <xf numFmtId="0" fontId="30" fillId="0" borderId="0"/>
    <xf numFmtId="0" fontId="30" fillId="0" borderId="0"/>
    <xf numFmtId="0" fontId="32" fillId="0" borderId="0"/>
    <xf numFmtId="183" fontId="30" fillId="37" borderId="0" applyNumberFormat="0" applyFont="0"/>
    <xf numFmtId="0" fontId="30" fillId="0" borderId="0"/>
    <xf numFmtId="0" fontId="32" fillId="0" borderId="0"/>
    <xf numFmtId="0" fontId="20" fillId="0" borderId="0"/>
    <xf numFmtId="0" fontId="51" fillId="0" borderId="0"/>
    <xf numFmtId="0" fontId="32" fillId="0" borderId="0"/>
    <xf numFmtId="166" fontId="32" fillId="0" borderId="0"/>
    <xf numFmtId="0" fontId="30" fillId="0" borderId="0"/>
    <xf numFmtId="166"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24" fillId="0" borderId="0" applyNumberFormat="0" applyFill="0" applyBorder="0" applyAlignment="0" applyProtection="0"/>
    <xf numFmtId="166" fontId="24" fillId="0" borderId="0" applyNumberFormat="0" applyFill="0" applyBorder="0" applyAlignment="0" applyProtection="0"/>
    <xf numFmtId="166" fontId="24" fillId="0" borderId="0" applyNumberFormat="0" applyFill="0" applyBorder="0" applyAlignment="0" applyProtection="0"/>
    <xf numFmtId="166" fontId="24" fillId="0" borderId="0" applyNumberFormat="0" applyFill="0" applyBorder="0" applyAlignment="0" applyProtection="0"/>
    <xf numFmtId="166" fontId="24" fillId="0" borderId="0" applyNumberFormat="0" applyFill="0" applyBorder="0" applyAlignment="0" applyProtection="0"/>
    <xf numFmtId="166" fontId="24"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0" fillId="0" borderId="0"/>
    <xf numFmtId="0" fontId="32" fillId="0" borderId="0"/>
    <xf numFmtId="0" fontId="30" fillId="0" borderId="0"/>
    <xf numFmtId="0" fontId="30" fillId="0" borderId="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166"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19" fillId="0" borderId="0"/>
    <xf numFmtId="0" fontId="19"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0" fillId="0" borderId="0"/>
    <xf numFmtId="0" fontId="20" fillId="0" borderId="0"/>
    <xf numFmtId="0" fontId="32" fillId="0" borderId="0"/>
    <xf numFmtId="0" fontId="32" fillId="0" borderId="0"/>
    <xf numFmtId="0" fontId="32" fillId="0" borderId="0"/>
    <xf numFmtId="166"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166" fontId="47" fillId="0" borderId="0"/>
    <xf numFmtId="0" fontId="30" fillId="0" borderId="0" applyBorder="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47" fillId="0" borderId="0"/>
    <xf numFmtId="0" fontId="46" fillId="0" borderId="0"/>
    <xf numFmtId="0" fontId="32"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0" fontId="23" fillId="0" borderId="0"/>
    <xf numFmtId="0" fontId="23" fillId="0" borderId="0"/>
    <xf numFmtId="0" fontId="30" fillId="0" borderId="0"/>
    <xf numFmtId="0" fontId="32" fillId="0" borderId="0"/>
    <xf numFmtId="0" fontId="30" fillId="0" borderId="0"/>
    <xf numFmtId="0" fontId="20" fillId="0" borderId="0" applyNumberFormat="0" applyFill="0" applyBorder="0" applyAlignment="0" applyProtection="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32"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0" fontId="32" fillId="0" borderId="0"/>
    <xf numFmtId="0" fontId="20" fillId="0" borderId="0"/>
    <xf numFmtId="0" fontId="20" fillId="0" borderId="0" applyNumberFormat="0" applyFill="0" applyBorder="0" applyAlignment="0" applyProtection="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181" fontId="20" fillId="0" borderId="0" applyFont="0" applyFill="0" applyBorder="0" applyAlignment="0" applyProtection="0"/>
    <xf numFmtId="0" fontId="20" fillId="0" borderId="0" applyNumberFormat="0" applyFill="0" applyBorder="0" applyAlignment="0" applyProtection="0"/>
    <xf numFmtId="0" fontId="30"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0" fontId="30" fillId="0" borderId="0"/>
    <xf numFmtId="0" fontId="20" fillId="0" borderId="0" applyNumberFormat="0" applyFill="0" applyBorder="0" applyAlignment="0" applyProtection="0"/>
    <xf numFmtId="0" fontId="30" fillId="0" borderId="0"/>
    <xf numFmtId="0" fontId="30" fillId="0" borderId="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166" fontId="34" fillId="0" borderId="0"/>
    <xf numFmtId="0" fontId="32" fillId="0" borderId="0"/>
    <xf numFmtId="172" fontId="47" fillId="0" borderId="0"/>
    <xf numFmtId="0" fontId="20" fillId="0" borderId="0" applyNumberFormat="0" applyFill="0" applyBorder="0" applyAlignment="0" applyProtection="0"/>
    <xf numFmtId="0" fontId="47"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30" fillId="0" borderId="0"/>
    <xf numFmtId="0" fontId="32"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0" fontId="30" fillId="0" borderId="0"/>
    <xf numFmtId="0" fontId="30" fillId="0" borderId="0"/>
    <xf numFmtId="0" fontId="3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20" fillId="0" borderId="0" applyNumberFormat="0" applyFill="0" applyBorder="0" applyAlignment="0" applyProtection="0"/>
    <xf numFmtId="0" fontId="20" fillId="0" borderId="0"/>
    <xf numFmtId="0" fontId="20" fillId="0" borderId="0" applyFont="0" applyFill="0" applyBorder="0" applyAlignment="0" applyProtection="0"/>
    <xf numFmtId="166" fontId="53" fillId="0" borderId="0">
      <alignment vertical="top"/>
    </xf>
    <xf numFmtId="166" fontId="53" fillId="0" borderId="0">
      <alignment vertical="top"/>
    </xf>
    <xf numFmtId="166" fontId="53" fillId="0" borderId="0">
      <alignment vertical="top"/>
    </xf>
    <xf numFmtId="166" fontId="53" fillId="0" borderId="0">
      <alignment vertical="top"/>
    </xf>
    <xf numFmtId="0" fontId="32" fillId="0" borderId="0"/>
    <xf numFmtId="0" fontId="21" fillId="0" borderId="0"/>
    <xf numFmtId="0" fontId="21"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166" fontId="3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48" fillId="0" borderId="0" applyNumberFormat="0" applyFill="0" applyBorder="0" applyAlignment="0" applyProtection="0"/>
    <xf numFmtId="0" fontId="32"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2" fillId="0" borderId="0"/>
    <xf numFmtId="0" fontId="32" fillId="0" borderId="0"/>
    <xf numFmtId="0" fontId="32" fillId="0" borderId="0"/>
    <xf numFmtId="0" fontId="21" fillId="0" borderId="0"/>
    <xf numFmtId="0" fontId="21" fillId="0" borderId="0"/>
    <xf numFmtId="0" fontId="32" fillId="0" borderId="0"/>
    <xf numFmtId="0" fontId="32"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48" fillId="0" borderId="0" applyNumberFormat="0" applyFill="0" applyBorder="0" applyAlignment="0" applyProtection="0"/>
    <xf numFmtId="166" fontId="34" fillId="0" borderId="0"/>
    <xf numFmtId="166" fontId="32"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166" fontId="20" fillId="0" borderId="0"/>
    <xf numFmtId="166" fontId="20" fillId="0" borderId="0"/>
    <xf numFmtId="166" fontId="20" fillId="0" borderId="0"/>
    <xf numFmtId="0" fontId="32" fillId="0" borderId="0"/>
    <xf numFmtId="166" fontId="47" fillId="0" borderId="0"/>
    <xf numFmtId="0" fontId="32" fillId="0" borderId="0"/>
    <xf numFmtId="0" fontId="32" fillId="0" borderId="0"/>
    <xf numFmtId="0" fontId="32"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20" fillId="0" borderId="0"/>
    <xf numFmtId="0" fontId="46"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4" fillId="0" borderId="0"/>
    <xf numFmtId="0" fontId="24" fillId="0" borderId="0"/>
    <xf numFmtId="0" fontId="24" fillId="0" borderId="0"/>
    <xf numFmtId="0" fontId="2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30" fillId="0" borderId="0"/>
    <xf numFmtId="0" fontId="32" fillId="0" borderId="0"/>
    <xf numFmtId="0" fontId="32" fillId="0" borderId="0"/>
    <xf numFmtId="0" fontId="30" fillId="0" borderId="0"/>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applyNumberFormat="0" applyFill="0" applyBorder="0" applyAlignment="0" applyProtection="0"/>
    <xf numFmtId="0" fontId="30" fillId="0" borderId="0"/>
    <xf numFmtId="0" fontId="32" fillId="0" borderId="0"/>
    <xf numFmtId="0" fontId="20" fillId="0" borderId="0"/>
    <xf numFmtId="0" fontId="20" fillId="0" borderId="0"/>
    <xf numFmtId="0" fontId="20" fillId="0" borderId="0"/>
    <xf numFmtId="0" fontId="47"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0" fontId="20" fillId="0" borderId="0"/>
    <xf numFmtId="0" fontId="20" fillId="0" borderId="0"/>
    <xf numFmtId="0" fontId="20" fillId="0" borderId="0"/>
    <xf numFmtId="0" fontId="20" fillId="0" borderId="0"/>
    <xf numFmtId="0" fontId="20" fillId="0" borderId="0"/>
    <xf numFmtId="170" fontId="20" fillId="0" borderId="0"/>
    <xf numFmtId="0" fontId="20" fillId="0" borderId="0"/>
    <xf numFmtId="0" fontId="20" fillId="0" borderId="0"/>
    <xf numFmtId="0" fontId="20" fillId="0" borderId="0"/>
    <xf numFmtId="0" fontId="20" fillId="0" borderId="0"/>
    <xf numFmtId="166" fontId="30" fillId="0" borderId="0"/>
    <xf numFmtId="166" fontId="20" fillId="0" borderId="0"/>
    <xf numFmtId="166" fontId="20" fillId="0" borderId="0"/>
    <xf numFmtId="166" fontId="32" fillId="0" borderId="0"/>
    <xf numFmtId="166" fontId="20" fillId="0" borderId="0"/>
    <xf numFmtId="166" fontId="20" fillId="0" borderId="0"/>
    <xf numFmtId="0" fontId="20" fillId="0" borderId="0"/>
    <xf numFmtId="0" fontId="20" fillId="0" borderId="0"/>
    <xf numFmtId="0" fontId="54" fillId="0" borderId="0">
      <alignment vertical="center"/>
    </xf>
    <xf numFmtId="0" fontId="20" fillId="0" borderId="0"/>
    <xf numFmtId="0" fontId="55" fillId="0" borderId="0"/>
    <xf numFmtId="0" fontId="32" fillId="0" borderId="0"/>
    <xf numFmtId="0" fontId="46" fillId="0" borderId="0"/>
    <xf numFmtId="0" fontId="32"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166" fontId="47" fillId="0" borderId="0"/>
    <xf numFmtId="166" fontId="47" fillId="0" borderId="0"/>
    <xf numFmtId="0" fontId="20" fillId="0" borderId="0"/>
    <xf numFmtId="0" fontId="20" fillId="0" borderId="0"/>
    <xf numFmtId="181" fontId="20" fillId="0" borderId="0" applyFont="0" applyFill="0" applyBorder="0" applyAlignment="0" applyProtection="0"/>
    <xf numFmtId="181" fontId="20" fillId="0" borderId="0" applyFon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0" fontId="30" fillId="0" borderId="0"/>
    <xf numFmtId="0" fontId="30" fillId="0" borderId="0"/>
    <xf numFmtId="0" fontId="30" fillId="0" borderId="0"/>
    <xf numFmtId="166" fontId="47" fillId="0" borderId="0"/>
    <xf numFmtId="0" fontId="50" fillId="0" borderId="0"/>
    <xf numFmtId="0" fontId="32" fillId="0" borderId="0"/>
    <xf numFmtId="0" fontId="30" fillId="0" borderId="0"/>
    <xf numFmtId="0" fontId="30" fillId="0" borderId="0"/>
    <xf numFmtId="0" fontId="30" fillId="0" borderId="0"/>
    <xf numFmtId="166" fontId="47" fillId="0" borderId="0"/>
    <xf numFmtId="0" fontId="24" fillId="0" borderId="0" applyNumberFormat="0" applyFill="0" applyBorder="0" applyAlignment="0" applyProtection="0"/>
    <xf numFmtId="0" fontId="30" fillId="0" borderId="0"/>
    <xf numFmtId="0" fontId="47" fillId="0" borderId="0"/>
    <xf numFmtId="0" fontId="47" fillId="0" borderId="0"/>
    <xf numFmtId="0" fontId="47" fillId="0" borderId="0"/>
    <xf numFmtId="0" fontId="47" fillId="0" borderId="0"/>
    <xf numFmtId="0" fontId="30" fillId="0" borderId="0"/>
    <xf numFmtId="0" fontId="32" fillId="0" borderId="0"/>
    <xf numFmtId="0" fontId="32" fillId="0" borderId="0"/>
    <xf numFmtId="0" fontId="32" fillId="0" borderId="0"/>
    <xf numFmtId="0" fontId="32" fillId="0" borderId="0"/>
    <xf numFmtId="0" fontId="47" fillId="0" borderId="0"/>
    <xf numFmtId="166" fontId="20" fillId="0" borderId="0"/>
    <xf numFmtId="166" fontId="2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166" fontId="30" fillId="0" borderId="0"/>
    <xf numFmtId="0" fontId="2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30" fillId="0" borderId="0"/>
    <xf numFmtId="0" fontId="30" fillId="0" borderId="0"/>
    <xf numFmtId="0" fontId="30" fillId="0" borderId="0"/>
    <xf numFmtId="0" fontId="2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0" fontId="20" fillId="0" borderId="0"/>
    <xf numFmtId="0" fontId="20" fillId="0" borderId="0"/>
    <xf numFmtId="0" fontId="21" fillId="0" borderId="0"/>
    <xf numFmtId="0" fontId="23" fillId="0" borderId="0"/>
    <xf numFmtId="0" fontId="32" fillId="0" borderId="0"/>
    <xf numFmtId="0" fontId="48" fillId="0" borderId="0" applyNumberFormat="0" applyFill="0" applyBorder="0" applyAlignment="0" applyProtection="0"/>
    <xf numFmtId="0" fontId="30" fillId="0" borderId="0"/>
    <xf numFmtId="0" fontId="46" fillId="0" borderId="0"/>
    <xf numFmtId="0" fontId="32" fillId="0" borderId="0"/>
    <xf numFmtId="0" fontId="32" fillId="0" borderId="0"/>
    <xf numFmtId="0" fontId="32" fillId="0" borderId="0"/>
    <xf numFmtId="0" fontId="32" fillId="0" borderId="0"/>
    <xf numFmtId="166" fontId="32" fillId="0" borderId="0"/>
    <xf numFmtId="0" fontId="23" fillId="0" borderId="0"/>
    <xf numFmtId="0" fontId="32" fillId="0" borderId="0"/>
    <xf numFmtId="0" fontId="32" fillId="0" borderId="0"/>
    <xf numFmtId="0" fontId="20" fillId="0" borderId="0" applyFont="0" applyFill="0" applyBorder="0" applyAlignment="0" applyProtection="0"/>
    <xf numFmtId="0" fontId="47" fillId="0" borderId="0"/>
    <xf numFmtId="0" fontId="20" fillId="0" borderId="0"/>
    <xf numFmtId="0" fontId="47" fillId="0" borderId="0"/>
    <xf numFmtId="0" fontId="20" fillId="0" borderId="0"/>
    <xf numFmtId="0" fontId="20" fillId="0" borderId="0"/>
    <xf numFmtId="0" fontId="47" fillId="0" borderId="0"/>
    <xf numFmtId="0" fontId="20" fillId="0" borderId="0"/>
    <xf numFmtId="0" fontId="32" fillId="0" borderId="0"/>
    <xf numFmtId="0" fontId="47" fillId="0" borderId="0"/>
    <xf numFmtId="0" fontId="20" fillId="0" borderId="0"/>
    <xf numFmtId="0" fontId="47" fillId="0" borderId="0"/>
    <xf numFmtId="0" fontId="47" fillId="0" borderId="0"/>
    <xf numFmtId="0" fontId="20" fillId="0" borderId="0"/>
    <xf numFmtId="0" fontId="20" fillId="0" borderId="0" applyNumberFormat="0" applyFill="0" applyBorder="0" applyAlignment="0" applyProtection="0"/>
    <xf numFmtId="0" fontId="20"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2" fillId="0" borderId="0"/>
    <xf numFmtId="0" fontId="32" fillId="0" borderId="0"/>
    <xf numFmtId="0" fontId="30" fillId="0" borderId="0"/>
    <xf numFmtId="0" fontId="30" fillId="0" borderId="0"/>
    <xf numFmtId="166" fontId="32" fillId="0" borderId="0"/>
    <xf numFmtId="166" fontId="32" fillId="0" borderId="0"/>
    <xf numFmtId="166" fontId="32" fillId="0" borderId="0"/>
    <xf numFmtId="166" fontId="32" fillId="0" borderId="0"/>
    <xf numFmtId="166" fontId="32" fillId="0" borderId="0"/>
    <xf numFmtId="166" fontId="47" fillId="0" borderId="0"/>
    <xf numFmtId="0" fontId="32" fillId="0" borderId="0"/>
    <xf numFmtId="166" fontId="32" fillId="0" borderId="0"/>
    <xf numFmtId="0" fontId="32" fillId="0" borderId="0"/>
    <xf numFmtId="0" fontId="32" fillId="0" borderId="0"/>
    <xf numFmtId="166"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166" fontId="20" fillId="0" borderId="0"/>
    <xf numFmtId="0" fontId="47"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24" fillId="0" borderId="0"/>
    <xf numFmtId="0" fontId="24" fillId="0" borderId="0"/>
    <xf numFmtId="0" fontId="24" fillId="0" borderId="0"/>
    <xf numFmtId="0" fontId="24" fillId="0" borderId="0"/>
    <xf numFmtId="0" fontId="50" fillId="0" borderId="0"/>
    <xf numFmtId="0" fontId="32" fillId="0" borderId="0"/>
    <xf numFmtId="0" fontId="32" fillId="0" borderId="0"/>
    <xf numFmtId="0" fontId="32" fillId="0" borderId="0"/>
    <xf numFmtId="166" fontId="32" fillId="0" borderId="0"/>
    <xf numFmtId="0" fontId="32" fillId="0" borderId="0"/>
    <xf numFmtId="0" fontId="53" fillId="0" borderId="0">
      <alignment vertical="top"/>
    </xf>
    <xf numFmtId="0" fontId="53" fillId="0" borderId="0">
      <alignment vertical="top"/>
    </xf>
    <xf numFmtId="166" fontId="20" fillId="0" borderId="0"/>
    <xf numFmtId="166" fontId="20" fillId="0" borderId="0"/>
    <xf numFmtId="166" fontId="20" fillId="0" borderId="0"/>
    <xf numFmtId="0" fontId="20" fillId="0" borderId="0" applyFont="0" applyFill="0" applyBorder="0" applyAlignment="0" applyProtection="0"/>
    <xf numFmtId="166" fontId="30" fillId="0" borderId="0"/>
    <xf numFmtId="0" fontId="30" fillId="0" borderId="0"/>
    <xf numFmtId="0" fontId="30" fillId="0" borderId="0"/>
    <xf numFmtId="166" fontId="30" fillId="0" borderId="0"/>
    <xf numFmtId="0" fontId="30" fillId="0" borderId="0"/>
    <xf numFmtId="0" fontId="30" fillId="0" borderId="0"/>
    <xf numFmtId="0" fontId="30" fillId="0" borderId="0"/>
    <xf numFmtId="0" fontId="30" fillId="0" borderId="0"/>
    <xf numFmtId="166"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47" fillId="0" borderId="0"/>
    <xf numFmtId="0" fontId="30" fillId="0" borderId="0"/>
    <xf numFmtId="0" fontId="30" fillId="0" borderId="0"/>
    <xf numFmtId="0" fontId="32" fillId="0" borderId="0"/>
    <xf numFmtId="0" fontId="30" fillId="0" borderId="0"/>
    <xf numFmtId="166" fontId="20" fillId="0" borderId="0"/>
    <xf numFmtId="166" fontId="20" fillId="0" borderId="0"/>
    <xf numFmtId="0" fontId="20" fillId="0" borderId="0"/>
    <xf numFmtId="0" fontId="46" fillId="0" borderId="0"/>
    <xf numFmtId="0" fontId="32" fillId="0" borderId="0"/>
    <xf numFmtId="0" fontId="32" fillId="0" borderId="0"/>
    <xf numFmtId="0" fontId="32" fillId="0" borderId="0"/>
    <xf numFmtId="0" fontId="32" fillId="0" borderId="0"/>
    <xf numFmtId="0" fontId="20" fillId="0" borderId="0" applyFont="0" applyFill="0" applyBorder="0" applyAlignment="0" applyProtection="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166" fontId="24" fillId="0" borderId="0" applyNumberFormat="0" applyFill="0" applyBorder="0" applyAlignment="0" applyProtection="0"/>
    <xf numFmtId="166" fontId="24" fillId="0" borderId="0" applyNumberFormat="0" applyFill="0" applyBorder="0" applyAlignment="0" applyProtection="0"/>
    <xf numFmtId="166" fontId="24" fillId="0" borderId="0" applyNumberFormat="0" applyFill="0" applyBorder="0" applyAlignment="0" applyProtection="0"/>
    <xf numFmtId="0" fontId="32" fillId="0" borderId="0"/>
    <xf numFmtId="0" fontId="46" fillId="0" borderId="0"/>
    <xf numFmtId="0" fontId="32" fillId="0" borderId="0"/>
    <xf numFmtId="183" fontId="30" fillId="37" borderId="0" applyNumberFormat="0" applyFont="0"/>
    <xf numFmtId="166" fontId="34" fillId="0" borderId="0"/>
    <xf numFmtId="166" fontId="34" fillId="0" borderId="0"/>
    <xf numFmtId="0" fontId="47" fillId="0" borderId="0"/>
    <xf numFmtId="0" fontId="32" fillId="0" borderId="0"/>
    <xf numFmtId="0" fontId="32" fillId="0" borderId="0"/>
    <xf numFmtId="0" fontId="32" fillId="0" borderId="0"/>
    <xf numFmtId="0" fontId="32" fillId="0" borderId="0"/>
    <xf numFmtId="166" fontId="34" fillId="0" borderId="0"/>
    <xf numFmtId="166" fontId="34" fillId="0" borderId="0"/>
    <xf numFmtId="0" fontId="47"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84" fontId="54" fillId="0" borderId="0"/>
    <xf numFmtId="184" fontId="54" fillId="0" borderId="0"/>
    <xf numFmtId="184" fontId="54"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applyFont="0" applyFill="0" applyBorder="0" applyAlignment="0" applyProtection="0"/>
    <xf numFmtId="0" fontId="21" fillId="0" borderId="0"/>
    <xf numFmtId="0" fontId="21" fillId="0" borderId="0"/>
    <xf numFmtId="0" fontId="21"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47" fillId="0" borderId="0"/>
    <xf numFmtId="183" fontId="30" fillId="37" borderId="0" applyNumberFormat="0" applyFont="0"/>
    <xf numFmtId="183" fontId="30" fillId="37" borderId="0" applyNumberFormat="0" applyFont="0"/>
    <xf numFmtId="183" fontId="30" fillId="37" borderId="0" applyNumberFormat="0" applyFont="0"/>
    <xf numFmtId="0" fontId="20" fillId="0" borderId="0" applyNumberFormat="0" applyFill="0" applyBorder="0" applyAlignment="0" applyProtection="0"/>
    <xf numFmtId="0" fontId="20" fillId="0" borderId="0" applyFont="0" applyFill="0" applyBorder="0" applyAlignment="0" applyProtection="0"/>
    <xf numFmtId="0" fontId="49"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0" fontId="20" fillId="0" borderId="0"/>
    <xf numFmtId="0" fontId="48" fillId="0" borderId="0" applyNumberFormat="0" applyFill="0" applyBorder="0" applyAlignment="0" applyProtection="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19" fillId="0" borderId="0"/>
    <xf numFmtId="0" fontId="19" fillId="0" borderId="0"/>
    <xf numFmtId="0" fontId="19" fillId="0" borderId="0"/>
    <xf numFmtId="0" fontId="32" fillId="0" borderId="0"/>
    <xf numFmtId="0" fontId="20" fillId="0" borderId="0"/>
    <xf numFmtId="0" fontId="48" fillId="0" borderId="0" applyNumberFormat="0" applyFill="0" applyBorder="0" applyAlignment="0" applyProtection="0"/>
    <xf numFmtId="0" fontId="20" fillId="0" borderId="0"/>
    <xf numFmtId="0" fontId="20" fillId="0" borderId="0" applyNumberFormat="0" applyFill="0" applyBorder="0" applyAlignment="0" applyProtection="0"/>
    <xf numFmtId="0" fontId="20" fillId="0" borderId="0"/>
    <xf numFmtId="0" fontId="20" fillId="0" borderId="0"/>
    <xf numFmtId="0" fontId="20" fillId="0" borderId="0"/>
    <xf numFmtId="0" fontId="20" fillId="0" borderId="0"/>
    <xf numFmtId="0" fontId="47" fillId="0" borderId="0"/>
    <xf numFmtId="0" fontId="47" fillId="0" borderId="0"/>
    <xf numFmtId="0" fontId="20" fillId="0" borderId="0" applyFont="0" applyFill="0" applyBorder="0" applyAlignment="0" applyProtection="0"/>
    <xf numFmtId="0" fontId="20" fillId="0" borderId="0" applyFont="0" applyFill="0" applyBorder="0" applyAlignment="0" applyProtection="0"/>
    <xf numFmtId="166" fontId="34" fillId="0" borderId="0"/>
    <xf numFmtId="166" fontId="34" fillId="0" borderId="0"/>
    <xf numFmtId="0" fontId="20" fillId="38" borderId="0"/>
    <xf numFmtId="0" fontId="20" fillId="38" borderId="0"/>
    <xf numFmtId="0" fontId="20" fillId="38" borderId="0"/>
    <xf numFmtId="0" fontId="56" fillId="39" borderId="0">
      <alignment vertical="center" wrapText="1"/>
    </xf>
    <xf numFmtId="0" fontId="56" fillId="39" borderId="0">
      <alignment vertical="center" wrapText="1"/>
    </xf>
    <xf numFmtId="0" fontId="56" fillId="39" borderId="0">
      <alignment vertical="center" wrapText="1"/>
    </xf>
    <xf numFmtId="0" fontId="20" fillId="38" borderId="0"/>
    <xf numFmtId="0" fontId="20" fillId="38" borderId="0"/>
    <xf numFmtId="0" fontId="57" fillId="38" borderId="0"/>
    <xf numFmtId="0" fontId="57" fillId="38" borderId="0"/>
    <xf numFmtId="0" fontId="57" fillId="38" borderId="0"/>
    <xf numFmtId="0" fontId="58" fillId="39" borderId="0">
      <alignment vertical="center" wrapText="1"/>
    </xf>
    <xf numFmtId="0" fontId="58" fillId="39" borderId="0">
      <alignment vertical="center" wrapText="1"/>
    </xf>
    <xf numFmtId="0" fontId="58" fillId="39" borderId="0">
      <alignment vertical="center" wrapText="1"/>
    </xf>
    <xf numFmtId="0" fontId="57" fillId="38" borderId="0"/>
    <xf numFmtId="0" fontId="57" fillId="38" borderId="0"/>
    <xf numFmtId="0" fontId="59" fillId="38" borderId="0"/>
    <xf numFmtId="0" fontId="59" fillId="38" borderId="0"/>
    <xf numFmtId="0" fontId="59" fillId="38" borderId="0"/>
    <xf numFmtId="0" fontId="60" fillId="39" borderId="0">
      <alignment vertical="center" wrapText="1"/>
    </xf>
    <xf numFmtId="0" fontId="60" fillId="39" borderId="0">
      <alignment vertical="center" wrapText="1"/>
    </xf>
    <xf numFmtId="0" fontId="60" fillId="39" borderId="0">
      <alignment vertical="center" wrapText="1"/>
    </xf>
    <xf numFmtId="0" fontId="59" fillId="38" borderId="0"/>
    <xf numFmtId="0" fontId="59" fillId="38" borderId="0"/>
    <xf numFmtId="0" fontId="61" fillId="38" borderId="0"/>
    <xf numFmtId="0" fontId="61" fillId="38" borderId="0"/>
    <xf numFmtId="0" fontId="61" fillId="38" borderId="0"/>
    <xf numFmtId="0" fontId="62" fillId="39" borderId="0">
      <alignment vertical="center" wrapText="1"/>
    </xf>
    <xf numFmtId="0" fontId="62" fillId="39" borderId="0">
      <alignment vertical="center" wrapText="1"/>
    </xf>
    <xf numFmtId="0" fontId="62" fillId="39" borderId="0">
      <alignment vertical="center" wrapText="1"/>
    </xf>
    <xf numFmtId="0" fontId="61" fillId="38" borderId="0"/>
    <xf numFmtId="0" fontId="61" fillId="38" borderId="0"/>
    <xf numFmtId="0" fontId="63" fillId="38" borderId="0"/>
    <xf numFmtId="0" fontId="63" fillId="38" borderId="0"/>
    <xf numFmtId="0" fontId="63" fillId="38" borderId="0"/>
    <xf numFmtId="0" fontId="64" fillId="39" borderId="0">
      <alignment vertical="center" wrapText="1"/>
    </xf>
    <xf numFmtId="0" fontId="64" fillId="39" borderId="0">
      <alignment vertical="center" wrapText="1"/>
    </xf>
    <xf numFmtId="0" fontId="64" fillId="39" borderId="0">
      <alignment vertical="center" wrapText="1"/>
    </xf>
    <xf numFmtId="0" fontId="63" fillId="38" borderId="0"/>
    <xf numFmtId="0" fontId="63" fillId="38" borderId="0"/>
    <xf numFmtId="0" fontId="65" fillId="38" borderId="0"/>
    <xf numFmtId="0" fontId="65" fillId="38" borderId="0"/>
    <xf numFmtId="0" fontId="65" fillId="38" borderId="0"/>
    <xf numFmtId="0" fontId="66" fillId="39" borderId="0">
      <alignment vertical="center" wrapText="1"/>
    </xf>
    <xf numFmtId="0" fontId="66" fillId="39" borderId="0">
      <alignment vertical="center" wrapText="1"/>
    </xf>
    <xf numFmtId="0" fontId="66" fillId="39" borderId="0">
      <alignment vertical="center" wrapText="1"/>
    </xf>
    <xf numFmtId="0" fontId="65" fillId="38" borderId="0"/>
    <xf numFmtId="0" fontId="65" fillId="38" borderId="0"/>
    <xf numFmtId="0" fontId="36" fillId="38" borderId="0"/>
    <xf numFmtId="0" fontId="36" fillId="38" borderId="0"/>
    <xf numFmtId="0" fontId="36" fillId="38" borderId="0"/>
    <xf numFmtId="0" fontId="67" fillId="39" borderId="0">
      <alignment vertical="center" wrapText="1"/>
    </xf>
    <xf numFmtId="0" fontId="67" fillId="39" borderId="0">
      <alignment vertical="center" wrapText="1"/>
    </xf>
    <xf numFmtId="0" fontId="67" fillId="39" borderId="0">
      <alignment vertical="center" wrapText="1"/>
    </xf>
    <xf numFmtId="0" fontId="36" fillId="38" borderId="0"/>
    <xf numFmtId="0" fontId="36" fillId="38" borderId="0"/>
    <xf numFmtId="185" fontId="20" fillId="0" borderId="0" applyFont="0" applyFill="0" applyBorder="0" applyAlignment="0" applyProtection="0"/>
    <xf numFmtId="185" fontId="20" fillId="0" borderId="0" applyFont="0" applyFill="0" applyBorder="0" applyAlignment="0" applyProtection="0"/>
    <xf numFmtId="185" fontId="20" fillId="0" borderId="0" applyFont="0" applyFill="0" applyBorder="0" applyAlignment="0" applyProtection="0"/>
    <xf numFmtId="186" fontId="45" fillId="0" borderId="0" applyFont="0" applyFill="0" applyAlignment="0" applyProtection="0"/>
    <xf numFmtId="187" fontId="45" fillId="0" borderId="0" applyFont="0" applyFill="0" applyAlignment="0" applyProtection="0"/>
    <xf numFmtId="186" fontId="20" fillId="0" borderId="0" applyFont="0" applyFill="0" applyBorder="0" applyAlignment="0" applyProtection="0"/>
    <xf numFmtId="186" fontId="20" fillId="0" borderId="0" applyFont="0" applyFill="0" applyBorder="0" applyAlignment="0" applyProtection="0"/>
    <xf numFmtId="185" fontId="20" fillId="0" borderId="0" applyFont="0" applyFill="0" applyBorder="0" applyAlignment="0" applyProtection="0"/>
    <xf numFmtId="185" fontId="20" fillId="0" borderId="0" applyFont="0" applyFill="0" applyBorder="0" applyAlignment="0" applyProtection="0"/>
    <xf numFmtId="187" fontId="45" fillId="0" borderId="0" applyFont="0" applyFill="0" applyAlignment="0" applyProtection="0"/>
    <xf numFmtId="186" fontId="45" fillId="0" borderId="0" applyFont="0" applyFill="0" applyAlignment="0" applyProtection="0"/>
    <xf numFmtId="187" fontId="45" fillId="0" borderId="0" applyFont="0" applyFill="0" applyAlignment="0" applyProtection="0"/>
    <xf numFmtId="186" fontId="45" fillId="0" borderId="0" applyFont="0" applyFill="0" applyAlignment="0" applyProtection="0"/>
    <xf numFmtId="187" fontId="45" fillId="0" borderId="0" applyFont="0" applyFill="0" applyAlignment="0" applyProtection="0"/>
    <xf numFmtId="186" fontId="45" fillId="0" borderId="0" applyFont="0" applyFill="0" applyAlignment="0" applyProtection="0"/>
    <xf numFmtId="185" fontId="20" fillId="0" borderId="0" applyFill="0" applyBorder="0" applyAlignment="0" applyProtection="0"/>
    <xf numFmtId="186" fontId="20" fillId="0" borderId="0" applyFont="0" applyFill="0" applyBorder="0" applyAlignment="0" applyProtection="0"/>
    <xf numFmtId="185" fontId="20" fillId="0" borderId="0" applyFont="0" applyFill="0" applyBorder="0" applyAlignment="0" applyProtection="0"/>
    <xf numFmtId="0" fontId="20" fillId="0" borderId="0"/>
    <xf numFmtId="183" fontId="30" fillId="37" borderId="0" applyNumberFormat="0" applyFont="0"/>
    <xf numFmtId="0" fontId="20" fillId="0" borderId="0"/>
    <xf numFmtId="0" fontId="20" fillId="0" borderId="0"/>
    <xf numFmtId="0" fontId="20" fillId="0" borderId="0" applyNumberFormat="0" applyFill="0" applyBorder="0" applyAlignment="0" applyProtection="0"/>
    <xf numFmtId="166" fontId="30" fillId="0" borderId="0"/>
    <xf numFmtId="0" fontId="48" fillId="0" borderId="0" applyNumberFormat="0" applyFill="0" applyBorder="0" applyAlignment="0" applyProtection="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166" fontId="32" fillId="0" borderId="0"/>
    <xf numFmtId="0" fontId="20" fillId="0" borderId="0"/>
    <xf numFmtId="0" fontId="32" fillId="0" borderId="0"/>
    <xf numFmtId="0" fontId="28" fillId="0" borderId="0" applyAlignment="0"/>
    <xf numFmtId="166" fontId="32" fillId="0" borderId="0"/>
    <xf numFmtId="0" fontId="24" fillId="0" borderId="0"/>
    <xf numFmtId="0" fontId="24" fillId="0" borderId="0"/>
    <xf numFmtId="0" fontId="24" fillId="0" borderId="0"/>
    <xf numFmtId="0" fontId="24" fillId="0" borderId="0"/>
    <xf numFmtId="0" fontId="32" fillId="0" borderId="0"/>
    <xf numFmtId="0" fontId="32" fillId="0" borderId="0"/>
    <xf numFmtId="0" fontId="32" fillId="0" borderId="0"/>
    <xf numFmtId="0" fontId="32" fillId="0" borderId="0"/>
    <xf numFmtId="0" fontId="32" fillId="0" borderId="0"/>
    <xf numFmtId="0" fontId="32" fillId="0" borderId="0"/>
    <xf numFmtId="166" fontId="34" fillId="0" borderId="0"/>
    <xf numFmtId="0" fontId="20" fillId="0" borderId="0"/>
    <xf numFmtId="181" fontId="20" fillId="0" borderId="0" applyFont="0" applyFill="0" applyBorder="0" applyAlignment="0" applyProtection="0"/>
    <xf numFmtId="0" fontId="20" fillId="0" borderId="0"/>
    <xf numFmtId="0" fontId="30" fillId="0" borderId="0"/>
    <xf numFmtId="0" fontId="32" fillId="0" borderId="0"/>
    <xf numFmtId="0" fontId="32" fillId="0" borderId="0"/>
    <xf numFmtId="0" fontId="30" fillId="0" borderId="0"/>
    <xf numFmtId="0" fontId="20" fillId="0" borderId="0"/>
    <xf numFmtId="166" fontId="32" fillId="0" borderId="0"/>
    <xf numFmtId="166" fontId="47" fillId="0" borderId="0"/>
    <xf numFmtId="166" fontId="47" fillId="0" borderId="0"/>
    <xf numFmtId="0" fontId="32" fillId="0" borderId="0"/>
    <xf numFmtId="181" fontId="20" fillId="0" borderId="0" applyFont="0" applyFill="0" applyBorder="0" applyAlignment="0" applyProtection="0"/>
    <xf numFmtId="0" fontId="46" fillId="0" borderId="0"/>
    <xf numFmtId="0" fontId="32" fillId="0" borderId="0"/>
    <xf numFmtId="0" fontId="32" fillId="0" borderId="0"/>
    <xf numFmtId="0" fontId="32" fillId="0" borderId="0"/>
    <xf numFmtId="0" fontId="32" fillId="0" borderId="0"/>
    <xf numFmtId="166" fontId="34" fillId="0" borderId="0"/>
    <xf numFmtId="166" fontId="34" fillId="0" borderId="0"/>
    <xf numFmtId="0" fontId="3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8" fillId="0" borderId="0" applyAlignment="0"/>
    <xf numFmtId="0" fontId="32" fillId="0" borderId="0"/>
    <xf numFmtId="181" fontId="20" fillId="0" borderId="0" applyFont="0" applyFill="0" applyBorder="0" applyAlignment="0" applyProtection="0"/>
    <xf numFmtId="0" fontId="32" fillId="0" borderId="0"/>
    <xf numFmtId="0" fontId="48" fillId="0" borderId="0" applyNumberFormat="0" applyFill="0" applyBorder="0" applyAlignment="0" applyProtection="0"/>
    <xf numFmtId="166" fontId="30" fillId="0" borderId="0"/>
    <xf numFmtId="0" fontId="21" fillId="0" borderId="0"/>
    <xf numFmtId="0" fontId="32" fillId="0" borderId="0"/>
    <xf numFmtId="0" fontId="30" fillId="0" borderId="0"/>
    <xf numFmtId="0" fontId="32" fillId="0" borderId="0"/>
    <xf numFmtId="188" fontId="20" fillId="0" borderId="0" applyFont="0" applyFill="0" applyBorder="0" applyAlignment="0" applyProtection="0"/>
    <xf numFmtId="188" fontId="20" fillId="0" borderId="0" applyFont="0" applyFill="0" applyBorder="0" applyAlignment="0" applyProtection="0"/>
    <xf numFmtId="188" fontId="20" fillId="0" borderId="0" applyFont="0" applyFill="0" applyBorder="0" applyAlignment="0" applyProtection="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30" fillId="0" borderId="0" applyNumberFormat="0" applyFill="0" applyBorder="0" applyAlignment="0" applyProtection="0"/>
    <xf numFmtId="0" fontId="30" fillId="0" borderId="0" applyNumberFormat="0" applyFill="0" applyBorder="0" applyAlignment="0" applyProtection="0"/>
    <xf numFmtId="0" fontId="20" fillId="0" borderId="0" applyNumberFormat="0" applyFill="0" applyBorder="0" applyAlignment="0" applyProtection="0"/>
    <xf numFmtId="0" fontId="32" fillId="0" borderId="0"/>
    <xf numFmtId="189" fontId="20" fillId="0" borderId="0" applyFont="0" applyFill="0" applyBorder="0" applyAlignment="0" applyProtection="0"/>
    <xf numFmtId="189" fontId="20" fillId="0" borderId="0" applyFont="0" applyFill="0" applyBorder="0" applyAlignment="0" applyProtection="0"/>
    <xf numFmtId="190" fontId="45" fillId="0" borderId="0" applyFont="0" applyFill="0" applyAlignment="0" applyProtection="0"/>
    <xf numFmtId="191" fontId="45" fillId="0" borderId="0" applyFont="0" applyFill="0" applyAlignment="0" applyProtection="0"/>
    <xf numFmtId="189" fontId="20" fillId="0" borderId="0" applyFont="0" applyFill="0" applyBorder="0" applyAlignment="0" applyProtection="0"/>
    <xf numFmtId="189" fontId="20" fillId="0" borderId="0" applyFont="0" applyFill="0" applyBorder="0" applyAlignment="0" applyProtection="0"/>
    <xf numFmtId="191" fontId="45" fillId="0" borderId="0" applyFont="0" applyFill="0" applyAlignment="0" applyProtection="0"/>
    <xf numFmtId="190" fontId="45" fillId="0" borderId="0" applyFont="0" applyFill="0" applyAlignment="0" applyProtection="0"/>
    <xf numFmtId="191" fontId="45" fillId="0" borderId="0" applyFont="0" applyFill="0" applyAlignment="0" applyProtection="0"/>
    <xf numFmtId="190" fontId="45" fillId="0" borderId="0" applyFont="0" applyFill="0" applyAlignment="0" applyProtection="0"/>
    <xf numFmtId="191" fontId="45" fillId="0" borderId="0" applyFont="0" applyFill="0" applyAlignment="0" applyProtection="0"/>
    <xf numFmtId="190" fontId="45" fillId="0" borderId="0" applyFont="0" applyFill="0" applyAlignment="0" applyProtection="0"/>
    <xf numFmtId="192" fontId="20" fillId="0" borderId="0" applyFill="0" applyBorder="0" applyAlignment="0" applyProtection="0"/>
    <xf numFmtId="193" fontId="20" fillId="0" borderId="0" applyFont="0" applyFill="0" applyBorder="0" applyAlignment="0" applyProtection="0"/>
    <xf numFmtId="189" fontId="20" fillId="0" borderId="0" applyFont="0" applyFill="0" applyBorder="0" applyAlignment="0" applyProtection="0"/>
    <xf numFmtId="39" fontId="20" fillId="0" borderId="0" applyFont="0" applyFill="0" applyBorder="0" applyAlignment="0" applyProtection="0"/>
    <xf numFmtId="39" fontId="20" fillId="0" borderId="0" applyFont="0" applyFill="0" applyBorder="0" applyAlignment="0" applyProtection="0"/>
    <xf numFmtId="194" fontId="45" fillId="0" borderId="0" applyFont="0" applyFill="0" applyAlignment="0" applyProtection="0"/>
    <xf numFmtId="195" fontId="45" fillId="0" borderId="0" applyFont="0" applyFill="0" applyAlignment="0" applyProtection="0"/>
    <xf numFmtId="39" fontId="20" fillId="0" borderId="0" applyFont="0" applyFill="0" applyBorder="0" applyAlignment="0" applyProtection="0"/>
    <xf numFmtId="39" fontId="20" fillId="0" borderId="0" applyFont="0" applyFill="0" applyBorder="0" applyAlignment="0" applyProtection="0"/>
    <xf numFmtId="195" fontId="45" fillId="0" borderId="0" applyFont="0" applyFill="0" applyAlignment="0" applyProtection="0"/>
    <xf numFmtId="194" fontId="45" fillId="0" borderId="0" applyFont="0" applyFill="0" applyAlignment="0" applyProtection="0"/>
    <xf numFmtId="195" fontId="45" fillId="0" borderId="0" applyFont="0" applyFill="0" applyAlignment="0" applyProtection="0"/>
    <xf numFmtId="194" fontId="45" fillId="0" borderId="0" applyFont="0" applyFill="0" applyAlignment="0" applyProtection="0"/>
    <xf numFmtId="195" fontId="45" fillId="0" borderId="0" applyFont="0" applyFill="0" applyAlignment="0" applyProtection="0"/>
    <xf numFmtId="194" fontId="45" fillId="0" borderId="0" applyFont="0" applyFill="0" applyAlignment="0" applyProtection="0"/>
    <xf numFmtId="39" fontId="20" fillId="0" borderId="0" applyFill="0" applyBorder="0" applyAlignment="0" applyProtection="0"/>
    <xf numFmtId="194" fontId="20" fillId="0" borderId="0" applyFont="0" applyFill="0" applyBorder="0" applyAlignment="0" applyProtection="0"/>
    <xf numFmtId="39" fontId="20" fillId="0" borderId="0" applyFont="0" applyFill="0" applyBorder="0" applyAlignment="0" applyProtection="0"/>
    <xf numFmtId="0" fontId="48"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20" fillId="0" borderId="0"/>
    <xf numFmtId="0" fontId="20" fillId="0" borderId="0"/>
    <xf numFmtId="0" fontId="20" fillId="0" borderId="0"/>
    <xf numFmtId="0" fontId="20"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20" fillId="0" borderId="0" applyNumberFormat="0" applyFill="0" applyBorder="0" applyAlignment="0" applyProtection="0"/>
    <xf numFmtId="196" fontId="20" fillId="40" borderId="2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196" fontId="20" fillId="40" borderId="20"/>
    <xf numFmtId="196" fontId="20" fillId="40" borderId="20"/>
    <xf numFmtId="197" fontId="68" fillId="40" borderId="20"/>
    <xf numFmtId="196" fontId="20" fillId="40" borderId="20"/>
    <xf numFmtId="197" fontId="68" fillId="40" borderId="20"/>
    <xf numFmtId="196" fontId="20" fillId="40" borderId="20"/>
    <xf numFmtId="197" fontId="68" fillId="40" borderId="20"/>
    <xf numFmtId="196" fontId="20" fillId="40" borderId="20"/>
    <xf numFmtId="196" fontId="20" fillId="40" borderId="20"/>
    <xf numFmtId="196" fontId="20" fillId="40" borderId="20"/>
    <xf numFmtId="196" fontId="20" fillId="40" borderId="20"/>
    <xf numFmtId="196" fontId="20" fillId="40" borderId="20"/>
    <xf numFmtId="196" fontId="20" fillId="40" borderId="20"/>
    <xf numFmtId="197" fontId="68" fillId="40" borderId="20"/>
    <xf numFmtId="197" fontId="68" fillId="40" borderId="20"/>
    <xf numFmtId="196" fontId="20" fillId="40" borderId="20"/>
    <xf numFmtId="197" fontId="68" fillId="40" borderId="20"/>
    <xf numFmtId="197" fontId="68" fillId="40" borderId="20"/>
    <xf numFmtId="197" fontId="68" fillId="40" borderId="20"/>
    <xf numFmtId="197" fontId="68" fillId="40" borderId="20"/>
    <xf numFmtId="197" fontId="68" fillId="40" borderId="20"/>
    <xf numFmtId="197" fontId="68" fillId="40" borderId="20"/>
    <xf numFmtId="198" fontId="20" fillId="40" borderId="20"/>
    <xf numFmtId="196" fontId="20" fillId="40" borderId="20"/>
    <xf numFmtId="197" fontId="68" fillId="40" borderId="20"/>
    <xf numFmtId="196" fontId="20" fillId="40" borderId="20"/>
    <xf numFmtId="197" fontId="68" fillId="40" borderId="20"/>
    <xf numFmtId="199" fontId="20" fillId="40" borderId="20"/>
    <xf numFmtId="200" fontId="56" fillId="0" borderId="20">
      <alignment vertical="center" wrapText="1"/>
    </xf>
    <xf numFmtId="200" fontId="56" fillId="0" borderId="20">
      <alignment vertical="center" wrapText="1"/>
    </xf>
    <xf numFmtId="200" fontId="56" fillId="0" borderId="20">
      <alignment vertical="center" wrapText="1"/>
    </xf>
    <xf numFmtId="196" fontId="20" fillId="40" borderId="20"/>
    <xf numFmtId="196" fontId="20" fillId="40" borderId="20"/>
    <xf numFmtId="196" fontId="20" fillId="40" borderId="20"/>
    <xf numFmtId="196" fontId="20" fillId="40" borderId="20"/>
    <xf numFmtId="196" fontId="20" fillId="40" borderId="20"/>
    <xf numFmtId="196" fontId="20" fillId="40" borderId="20"/>
    <xf numFmtId="197" fontId="68" fillId="40" borderId="20"/>
    <xf numFmtId="196" fontId="20" fillId="40" borderId="20"/>
    <xf numFmtId="196" fontId="20" fillId="40" borderId="20"/>
    <xf numFmtId="196" fontId="20" fillId="40" borderId="20"/>
    <xf numFmtId="196" fontId="20" fillId="40" borderId="20"/>
    <xf numFmtId="196" fontId="20" fillId="40" borderId="20"/>
    <xf numFmtId="196" fontId="20" fillId="40" borderId="20"/>
    <xf numFmtId="198" fontId="20" fillId="40" borderId="20"/>
    <xf numFmtId="196" fontId="20" fillId="40" borderId="20"/>
    <xf numFmtId="0" fontId="48" fillId="0" borderId="0" applyNumberFormat="0" applyFill="0" applyBorder="0" applyAlignment="0" applyProtection="0"/>
    <xf numFmtId="197" fontId="68" fillId="40" borderId="20"/>
    <xf numFmtId="197" fontId="68" fillId="40" borderId="20"/>
    <xf numFmtId="197" fontId="68" fillId="40" borderId="20"/>
    <xf numFmtId="197" fontId="68" fillId="40" borderId="20"/>
    <xf numFmtId="196" fontId="20" fillId="40" borderId="20"/>
    <xf numFmtId="196" fontId="20" fillId="40" borderId="20"/>
    <xf numFmtId="198" fontId="20" fillId="40" borderId="2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1" fillId="0" borderId="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20" fillId="0" borderId="0"/>
    <xf numFmtId="0" fontId="28" fillId="0" borderId="0" applyAlignment="0"/>
    <xf numFmtId="0" fontId="28" fillId="0" borderId="0" applyAlignment="0"/>
    <xf numFmtId="0" fontId="28" fillId="0" borderId="0" applyAlignment="0"/>
    <xf numFmtId="0" fontId="28" fillId="0" borderId="0" applyAlignment="0"/>
    <xf numFmtId="0" fontId="28" fillId="0" borderId="0" applyAlignment="0"/>
    <xf numFmtId="0" fontId="30" fillId="0" borderId="0"/>
    <xf numFmtId="0" fontId="30" fillId="0" borderId="0"/>
    <xf numFmtId="0" fontId="30" fillId="0" borderId="0"/>
    <xf numFmtId="0" fontId="30" fillId="0" borderId="0"/>
    <xf numFmtId="0" fontId="21" fillId="0" borderId="0"/>
    <xf numFmtId="0" fontId="47" fillId="0" borderId="0"/>
    <xf numFmtId="0" fontId="20" fillId="0" borderId="0"/>
    <xf numFmtId="0" fontId="20" fillId="0" borderId="0"/>
    <xf numFmtId="0" fontId="20" fillId="0" borderId="0"/>
    <xf numFmtId="0" fontId="20" fillId="0" borderId="0"/>
    <xf numFmtId="181" fontId="20" fillId="0" borderId="0" applyFont="0" applyFill="0" applyBorder="0" applyAlignment="0" applyProtection="0"/>
    <xf numFmtId="0" fontId="24"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7"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0" fontId="20" fillId="0" borderId="0"/>
    <xf numFmtId="0" fontId="20" fillId="0" borderId="0"/>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20" fillId="0" borderId="0"/>
    <xf numFmtId="0" fontId="24" fillId="0" borderId="0" applyNumberFormat="0" applyFill="0" applyBorder="0" applyAlignment="0" applyProtection="0"/>
    <xf numFmtId="0" fontId="32" fillId="0" borderId="0"/>
    <xf numFmtId="0" fontId="32" fillId="0" borderId="0"/>
    <xf numFmtId="0" fontId="46" fillId="0" borderId="0"/>
    <xf numFmtId="0" fontId="30" fillId="0" borderId="0"/>
    <xf numFmtId="0" fontId="20" fillId="0" borderId="0"/>
    <xf numFmtId="0" fontId="20" fillId="0" borderId="0"/>
    <xf numFmtId="0" fontId="20" fillId="0" borderId="0"/>
    <xf numFmtId="201" fontId="20" fillId="0" borderId="0"/>
    <xf numFmtId="0" fontId="20" fillId="0" borderId="0"/>
    <xf numFmtId="0" fontId="20" fillId="0" borderId="0"/>
    <xf numFmtId="0" fontId="20" fillId="0" borderId="0"/>
    <xf numFmtId="0" fontId="20" fillId="0" borderId="0"/>
    <xf numFmtId="201" fontId="20" fillId="0" borderId="0"/>
    <xf numFmtId="181" fontId="20" fillId="0" borderId="0" applyFont="0" applyFill="0" applyBorder="0" applyAlignment="0" applyProtection="0"/>
    <xf numFmtId="0" fontId="20" fillId="0" borderId="0"/>
    <xf numFmtId="0" fontId="20" fillId="0" borderId="0"/>
    <xf numFmtId="0" fontId="30" fillId="0" borderId="0"/>
    <xf numFmtId="0" fontId="30" fillId="0" borderId="0" applyNumberFormat="0" applyFill="0" applyBorder="0" applyAlignment="0" applyProtection="0"/>
    <xf numFmtId="0" fontId="30" fillId="0" borderId="0"/>
    <xf numFmtId="0" fontId="30" fillId="0" borderId="0"/>
    <xf numFmtId="0" fontId="47" fillId="0" borderId="0"/>
    <xf numFmtId="0" fontId="28" fillId="0" borderId="0" applyAlignment="0"/>
    <xf numFmtId="0" fontId="21"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20" fillId="0" borderId="0"/>
    <xf numFmtId="0" fontId="30" fillId="0" borderId="0"/>
    <xf numFmtId="0" fontId="30" fillId="0" borderId="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20" fillId="0" borderId="0"/>
    <xf numFmtId="0" fontId="30" fillId="0" borderId="0"/>
    <xf numFmtId="0" fontId="1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7" fontId="45" fillId="0" borderId="0" applyFont="0" applyFill="0" applyAlignment="0" applyProtection="0"/>
    <xf numFmtId="177" fontId="45" fillId="0" borderId="0" applyFont="0" applyFill="0" applyAlignment="0" applyProtection="0"/>
    <xf numFmtId="202" fontId="45" fillId="0" borderId="0" applyFont="0" applyFill="0" applyAlignment="0" applyProtection="0"/>
    <xf numFmtId="202" fontId="45" fillId="0" borderId="0" applyFont="0" applyFill="0" applyAlignment="0" applyProtection="0"/>
    <xf numFmtId="177" fontId="45" fillId="0" borderId="0" applyFont="0" applyFill="0" applyAlignment="0" applyProtection="0"/>
    <xf numFmtId="202" fontId="45" fillId="0" borderId="0" applyFont="0" applyFill="0" applyAlignment="0" applyProtection="0"/>
    <xf numFmtId="177" fontId="45" fillId="0" borderId="0" applyFont="0" applyFill="0" applyAlignment="0" applyProtection="0"/>
    <xf numFmtId="202" fontId="45" fillId="0" borderId="0" applyFont="0" applyFill="0" applyAlignment="0" applyProtection="0"/>
    <xf numFmtId="177" fontId="45" fillId="0" borderId="0" applyFont="0" applyFill="0" applyAlignment="0" applyProtection="0"/>
    <xf numFmtId="203" fontId="20"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1" fillId="0" borderId="0"/>
    <xf numFmtId="0" fontId="21" fillId="0" borderId="0"/>
    <xf numFmtId="0" fontId="20" fillId="0" borderId="0" applyFont="0" applyFill="0" applyBorder="0" applyAlignment="0" applyProtection="0"/>
    <xf numFmtId="0" fontId="30" fillId="0" borderId="0"/>
    <xf numFmtId="0" fontId="30" fillId="0" borderId="0"/>
    <xf numFmtId="0" fontId="30" fillId="0" borderId="0"/>
    <xf numFmtId="0" fontId="32" fillId="0" borderId="0"/>
    <xf numFmtId="0" fontId="32" fillId="0" borderId="0"/>
    <xf numFmtId="0" fontId="19" fillId="0" borderId="0"/>
    <xf numFmtId="0" fontId="32" fillId="0" borderId="0"/>
    <xf numFmtId="0" fontId="30" fillId="0" borderId="0"/>
    <xf numFmtId="0" fontId="47"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0" fontId="20" fillId="0" borderId="0"/>
    <xf numFmtId="0" fontId="23" fillId="0" borderId="0"/>
    <xf numFmtId="0" fontId="23" fillId="0" borderId="0"/>
    <xf numFmtId="0" fontId="48" fillId="0" borderId="0" applyNumberFormat="0" applyFill="0" applyBorder="0" applyAlignment="0" applyProtection="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19" fillId="0" borderId="0"/>
    <xf numFmtId="0" fontId="19" fillId="0" borderId="0"/>
    <xf numFmtId="0" fontId="19" fillId="0" borderId="0"/>
    <xf numFmtId="0" fontId="19" fillId="0" borderId="0"/>
    <xf numFmtId="0" fontId="19" fillId="0" borderId="0"/>
    <xf numFmtId="0" fontId="19" fillId="0" borderId="0"/>
    <xf numFmtId="0" fontId="32" fillId="0" borderId="0"/>
    <xf numFmtId="0" fontId="48" fillId="0" borderId="0" applyNumberFormat="0" applyFill="0" applyBorder="0" applyAlignment="0" applyProtection="0"/>
    <xf numFmtId="0" fontId="20" fillId="0" borderId="0"/>
    <xf numFmtId="0" fontId="2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9"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9" fillId="0" borderId="0"/>
    <xf numFmtId="0" fontId="19" fillId="0" borderId="0"/>
    <xf numFmtId="0" fontId="3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0" fontId="19" fillId="0" borderId="0"/>
    <xf numFmtId="0" fontId="1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3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0" fontId="20" fillId="0" borderId="0"/>
    <xf numFmtId="0" fontId="20" fillId="0" borderId="0"/>
    <xf numFmtId="0" fontId="32" fillId="0" borderId="0"/>
    <xf numFmtId="0" fontId="20" fillId="0" borderId="0" applyFont="0" applyFill="0" applyBorder="0" applyAlignment="0" applyProtection="0"/>
    <xf numFmtId="0" fontId="20" fillId="0" borderId="0" applyFont="0" applyFill="0" applyBorder="0" applyAlignment="0" applyProtection="0"/>
    <xf numFmtId="0" fontId="20" fillId="0" borderId="0"/>
    <xf numFmtId="201" fontId="20" fillId="0" borderId="0"/>
    <xf numFmtId="204" fontId="20" fillId="0" borderId="0"/>
    <xf numFmtId="201" fontId="20" fillId="0" borderId="0"/>
    <xf numFmtId="0" fontId="20" fillId="0" borderId="0"/>
    <xf numFmtId="204" fontId="20" fillId="0" borderId="0"/>
    <xf numFmtId="204" fontId="20" fillId="0" borderId="0"/>
    <xf numFmtId="0" fontId="20" fillId="0" borderId="0"/>
    <xf numFmtId="0" fontId="20" fillId="0" borderId="0"/>
    <xf numFmtId="201" fontId="20" fillId="0" borderId="0"/>
    <xf numFmtId="0" fontId="20" fillId="0" borderId="0" applyFont="0" applyFill="0" applyBorder="0" applyAlignment="0" applyProtection="0"/>
    <xf numFmtId="0" fontId="30" fillId="0" borderId="0"/>
    <xf numFmtId="0" fontId="30" fillId="0" borderId="0"/>
    <xf numFmtId="0" fontId="20" fillId="0" borderId="0"/>
    <xf numFmtId="0" fontId="30" fillId="0" borderId="0"/>
    <xf numFmtId="0" fontId="30" fillId="0" borderId="0"/>
    <xf numFmtId="0" fontId="47" fillId="0" borderId="0"/>
    <xf numFmtId="0" fontId="30" fillId="0" borderId="0"/>
    <xf numFmtId="0" fontId="30" fillId="0" borderId="0"/>
    <xf numFmtId="0" fontId="48" fillId="0" borderId="0" applyNumberFormat="0" applyFill="0" applyBorder="0" applyAlignment="0" applyProtection="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54" fillId="0" borderId="0">
      <alignment vertical="center"/>
    </xf>
    <xf numFmtId="0" fontId="32" fillId="0" borderId="0"/>
    <xf numFmtId="0" fontId="30" fillId="0" borderId="0"/>
    <xf numFmtId="0" fontId="30" fillId="0" borderId="0"/>
    <xf numFmtId="0" fontId="30" fillId="0" borderId="0"/>
    <xf numFmtId="0" fontId="19" fillId="0" borderId="0"/>
    <xf numFmtId="0" fontId="32" fillId="0" borderId="0"/>
    <xf numFmtId="0" fontId="32" fillId="0" borderId="0"/>
    <xf numFmtId="0" fontId="20" fillId="0" borderId="0"/>
    <xf numFmtId="0" fontId="20" fillId="0" borderId="0"/>
    <xf numFmtId="0" fontId="20" fillId="0" borderId="0"/>
    <xf numFmtId="0" fontId="20" fillId="0" borderId="0" applyNumberFormat="0" applyFill="0" applyBorder="0" applyAlignment="0" applyProtection="0"/>
    <xf numFmtId="0" fontId="20" fillId="0" borderId="0" applyNumberFormat="0" applyFill="0" applyBorder="0" applyAlignment="0" applyProtection="0"/>
    <xf numFmtId="0" fontId="4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81" fontId="20" fillId="0" borderId="0" applyFont="0" applyFill="0" applyBorder="0" applyAlignment="0" applyProtection="0"/>
    <xf numFmtId="0" fontId="50" fillId="0" borderId="0"/>
    <xf numFmtId="0" fontId="50" fillId="0" borderId="0"/>
    <xf numFmtId="0" fontId="32" fillId="0" borderId="0"/>
    <xf numFmtId="0" fontId="20" fillId="0" borderId="0" applyNumberFormat="0" applyFill="0" applyBorder="0" applyAlignment="0" applyProtection="0"/>
    <xf numFmtId="0" fontId="30" fillId="0" borderId="0"/>
    <xf numFmtId="0" fontId="30" fillId="0" borderId="0"/>
    <xf numFmtId="0" fontId="48" fillId="0" borderId="0" applyNumberFormat="0" applyFill="0" applyBorder="0" applyAlignment="0" applyProtection="0"/>
    <xf numFmtId="0" fontId="30" fillId="0" borderId="0"/>
    <xf numFmtId="0" fontId="30" fillId="0" borderId="0"/>
    <xf numFmtId="0" fontId="30" fillId="0" borderId="0"/>
    <xf numFmtId="0" fontId="32" fillId="0" borderId="0"/>
    <xf numFmtId="0" fontId="32" fillId="0" borderId="0"/>
    <xf numFmtId="0" fontId="30" fillId="0" borderId="0"/>
    <xf numFmtId="0" fontId="20" fillId="0" borderId="0">
      <alignment vertical="top" wrapText="1"/>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30" fillId="0" borderId="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32"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47"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0" fontId="30" fillId="0" borderId="0"/>
    <xf numFmtId="181" fontId="20" fillId="0" borderId="0" applyFont="0" applyFill="0" applyBorder="0" applyAlignment="0" applyProtection="0"/>
    <xf numFmtId="0" fontId="32" fillId="0" borderId="0"/>
    <xf numFmtId="0" fontId="30" fillId="0" borderId="0"/>
    <xf numFmtId="0" fontId="32" fillId="0" borderId="0"/>
    <xf numFmtId="0" fontId="20" fillId="0" borderId="0" applyFont="0" applyFill="0" applyBorder="0" applyAlignment="0" applyProtection="0"/>
    <xf numFmtId="0" fontId="20" fillId="0" borderId="0" applyFont="0" applyFill="0" applyBorder="0" applyAlignment="0" applyProtection="0"/>
    <xf numFmtId="0" fontId="32" fillId="0" borderId="0"/>
    <xf numFmtId="0" fontId="59" fillId="40" borderId="0"/>
    <xf numFmtId="0" fontId="59" fillId="40" borderId="0"/>
    <xf numFmtId="0" fontId="59" fillId="40" borderId="0"/>
    <xf numFmtId="0" fontId="69" fillId="0" borderId="0">
      <alignment vertical="center" wrapText="1"/>
    </xf>
    <xf numFmtId="0" fontId="69" fillId="0" borderId="0">
      <alignment vertical="center" wrapText="1"/>
    </xf>
    <xf numFmtId="0" fontId="69" fillId="0" borderId="0">
      <alignment vertical="center" wrapText="1"/>
    </xf>
    <xf numFmtId="0" fontId="59" fillId="40" borderId="0"/>
    <xf numFmtId="0" fontId="59" fillId="40" borderId="0"/>
    <xf numFmtId="205" fontId="70" fillId="0" borderId="0" applyFill="0" applyAlignment="0" applyProtection="0"/>
    <xf numFmtId="205" fontId="70" fillId="0" borderId="0" applyFill="0" applyAlignment="0" applyProtection="0"/>
    <xf numFmtId="194" fontId="70" fillId="0" borderId="0" applyFill="0" applyAlignment="0" applyProtection="0"/>
    <xf numFmtId="194" fontId="70" fillId="0" borderId="0" applyFill="0" applyAlignment="0" applyProtection="0"/>
    <xf numFmtId="205" fontId="70" fillId="0" borderId="0" applyFill="0" applyAlignment="0" applyProtection="0"/>
    <xf numFmtId="194" fontId="70" fillId="0" borderId="0" applyFill="0" applyAlignment="0" applyProtection="0"/>
    <xf numFmtId="205" fontId="70" fillId="0" borderId="0" applyFill="0" applyAlignment="0" applyProtection="0"/>
    <xf numFmtId="194" fontId="70" fillId="0" borderId="0" applyFill="0" applyAlignment="0" applyProtection="0"/>
    <xf numFmtId="205" fontId="70" fillId="0" borderId="0" applyFill="0" applyAlignment="0" applyProtection="0"/>
    <xf numFmtId="0" fontId="70" fillId="0" borderId="0" applyNumberFormat="0" applyFill="0" applyBorder="0" applyAlignment="0" applyProtection="0"/>
    <xf numFmtId="205" fontId="45" fillId="41" borderId="0" applyFont="0" applyAlignment="0" applyProtection="0"/>
    <xf numFmtId="205" fontId="45" fillId="41" borderId="0" applyFont="0" applyAlignment="0" applyProtection="0"/>
    <xf numFmtId="194" fontId="45" fillId="41" borderId="0" applyFont="0" applyAlignment="0" applyProtection="0"/>
    <xf numFmtId="194" fontId="45" fillId="41" borderId="0" applyFont="0" applyAlignment="0" applyProtection="0"/>
    <xf numFmtId="205" fontId="45" fillId="41" borderId="0" applyFont="0" applyAlignment="0" applyProtection="0"/>
    <xf numFmtId="194" fontId="45" fillId="41" borderId="0" applyFont="0" applyAlignment="0" applyProtection="0"/>
    <xf numFmtId="205" fontId="45" fillId="41" borderId="0" applyFont="0" applyAlignment="0" applyProtection="0"/>
    <xf numFmtId="194" fontId="45" fillId="41" borderId="0" applyFont="0" applyAlignment="0" applyProtection="0"/>
    <xf numFmtId="205" fontId="45" fillId="41" borderId="0" applyFont="0" applyAlignment="0" applyProtection="0"/>
    <xf numFmtId="0" fontId="20" fillId="42" borderId="0" applyNumberFormat="0" applyFont="0" applyAlignment="0" applyProtection="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Font="0" applyFill="0" applyBorder="0" applyAlignment="0" applyProtection="0"/>
    <xf numFmtId="0" fontId="48" fillId="0" borderId="0" applyNumberFormat="0" applyFill="0" applyBorder="0" applyAlignment="0" applyProtection="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46"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0" fontId="30" fillId="0" borderId="0"/>
    <xf numFmtId="0" fontId="20" fillId="0" borderId="0"/>
    <xf numFmtId="0" fontId="30" fillId="0" borderId="0"/>
    <xf numFmtId="0" fontId="46" fillId="0" borderId="0"/>
    <xf numFmtId="0" fontId="32" fillId="0" borderId="0"/>
    <xf numFmtId="0" fontId="32" fillId="0" borderId="0"/>
    <xf numFmtId="0" fontId="32" fillId="0" borderId="0"/>
    <xf numFmtId="0" fontId="32" fillId="0" borderId="0"/>
    <xf numFmtId="0" fontId="30" fillId="0" borderId="0" applyNumberFormat="0" applyFill="0" applyBorder="0" applyAlignment="0" applyProtection="0"/>
    <xf numFmtId="0" fontId="32" fillId="0" borderId="0"/>
    <xf numFmtId="0" fontId="5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46" fillId="0" borderId="0"/>
    <xf numFmtId="0" fontId="30" fillId="0" borderId="0"/>
    <xf numFmtId="0" fontId="48" fillId="0" borderId="0" applyNumberFormat="0" applyFill="0" applyBorder="0" applyAlignment="0" applyProtection="0"/>
    <xf numFmtId="0" fontId="30" fillId="0" borderId="0"/>
    <xf numFmtId="0" fontId="32" fillId="0" borderId="0"/>
    <xf numFmtId="0" fontId="32" fillId="0" borderId="0"/>
    <xf numFmtId="0" fontId="32" fillId="0" borderId="0"/>
    <xf numFmtId="0" fontId="32"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30" fillId="0" borderId="0"/>
    <xf numFmtId="0" fontId="48" fillId="0" borderId="0" applyNumberFormat="0" applyFill="0" applyBorder="0" applyAlignment="0" applyProtection="0"/>
    <xf numFmtId="0" fontId="32" fillId="0" borderId="0"/>
    <xf numFmtId="0" fontId="32" fillId="0" borderId="0"/>
    <xf numFmtId="0" fontId="38" fillId="0" borderId="0"/>
    <xf numFmtId="0" fontId="38" fillId="0" borderId="0"/>
    <xf numFmtId="172" fontId="30" fillId="0" borderId="0"/>
    <xf numFmtId="0" fontId="32" fillId="0" borderId="0"/>
    <xf numFmtId="0" fontId="30" fillId="0" borderId="0"/>
    <xf numFmtId="0"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50" fillId="0" borderId="0"/>
    <xf numFmtId="0" fontId="50" fillId="0" borderId="0"/>
    <xf numFmtId="0" fontId="50" fillId="0" borderId="0"/>
    <xf numFmtId="0" fontId="19" fillId="0" borderId="0"/>
    <xf numFmtId="170" fontId="47" fillId="0" borderId="0"/>
    <xf numFmtId="0" fontId="19" fillId="0" borderId="0"/>
    <xf numFmtId="0" fontId="19" fillId="0" borderId="0"/>
    <xf numFmtId="0" fontId="19"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19" fillId="0" borderId="0"/>
    <xf numFmtId="0" fontId="50" fillId="0" borderId="0"/>
    <xf numFmtId="0" fontId="50" fillId="0" borderId="0"/>
    <xf numFmtId="0" fontId="46" fillId="0" borderId="0"/>
    <xf numFmtId="0" fontId="46" fillId="0" borderId="0"/>
    <xf numFmtId="0" fontId="20" fillId="0" borderId="0" applyNumberFormat="0" applyFill="0" applyBorder="0" applyAlignment="0" applyProtection="0"/>
    <xf numFmtId="0" fontId="30" fillId="0" borderId="0"/>
    <xf numFmtId="0" fontId="30" fillId="0" borderId="0"/>
    <xf numFmtId="0" fontId="21" fillId="0" borderId="0"/>
    <xf numFmtId="0" fontId="21" fillId="0" borderId="0"/>
    <xf numFmtId="0" fontId="21" fillId="0" borderId="0"/>
    <xf numFmtId="0" fontId="46" fillId="0" borderId="0"/>
    <xf numFmtId="0" fontId="32" fillId="0" borderId="0"/>
    <xf numFmtId="0" fontId="32" fillId="0" borderId="0"/>
    <xf numFmtId="0" fontId="32" fillId="0" borderId="0"/>
    <xf numFmtId="0" fontId="32" fillId="0" borderId="0"/>
    <xf numFmtId="0" fontId="30" fillId="0" borderId="0"/>
    <xf numFmtId="0" fontId="21" fillId="0" borderId="0"/>
    <xf numFmtId="0" fontId="20" fillId="0" borderId="0"/>
    <xf numFmtId="0" fontId="20" fillId="0" borderId="0"/>
    <xf numFmtId="0" fontId="20" fillId="0" borderId="0"/>
    <xf numFmtId="0" fontId="20" fillId="0" borderId="0"/>
    <xf numFmtId="0" fontId="30" fillId="0" borderId="0"/>
    <xf numFmtId="0" fontId="30" fillId="0" borderId="0"/>
    <xf numFmtId="0" fontId="32" fillId="0" borderId="0"/>
    <xf numFmtId="0" fontId="32" fillId="0" borderId="0"/>
    <xf numFmtId="0" fontId="30" fillId="0" borderId="0"/>
    <xf numFmtId="0" fontId="32" fillId="0" borderId="0"/>
    <xf numFmtId="0" fontId="32" fillId="0" borderId="0"/>
    <xf numFmtId="0" fontId="30" fillId="0" borderId="0"/>
    <xf numFmtId="0" fontId="32" fillId="0" borderId="0"/>
    <xf numFmtId="0" fontId="20" fillId="0" borderId="0"/>
    <xf numFmtId="0" fontId="20" fillId="0" borderId="0" applyFont="0" applyFill="0" applyBorder="0" applyAlignment="0" applyProtection="0"/>
    <xf numFmtId="0" fontId="46" fillId="0" borderId="0"/>
    <xf numFmtId="0" fontId="20" fillId="0" borderId="0" applyFont="0" applyFill="0" applyBorder="0" applyAlignment="0" applyProtection="0"/>
    <xf numFmtId="0" fontId="20" fillId="0" borderId="0" applyFont="0" applyFill="0" applyBorder="0" applyAlignment="0" applyProtection="0"/>
    <xf numFmtId="0" fontId="30" fillId="0" borderId="0"/>
    <xf numFmtId="0" fontId="32" fillId="0" borderId="0"/>
    <xf numFmtId="0" fontId="32" fillId="0" borderId="0"/>
    <xf numFmtId="0" fontId="47" fillId="0" borderId="0"/>
    <xf numFmtId="0" fontId="32" fillId="0" borderId="0"/>
    <xf numFmtId="0" fontId="32" fillId="0" borderId="0"/>
    <xf numFmtId="172" fontId="30" fillId="0" borderId="0"/>
    <xf numFmtId="0" fontId="30" fillId="0" borderId="0"/>
    <xf numFmtId="172" fontId="30"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xf numFmtId="0" fontId="30" fillId="0" borderId="0"/>
    <xf numFmtId="0" fontId="30" fillId="0" borderId="0"/>
    <xf numFmtId="0" fontId="32" fillId="0" borderId="0"/>
    <xf numFmtId="0" fontId="30" fillId="0" borderId="0"/>
    <xf numFmtId="0" fontId="32" fillId="0" borderId="0"/>
    <xf numFmtId="0" fontId="30" fillId="0" borderId="0"/>
    <xf numFmtId="0" fontId="32" fillId="0" borderId="0"/>
    <xf numFmtId="0" fontId="32"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30" fillId="0" borderId="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30" fillId="0" borderId="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48" fillId="0" borderId="0" applyNumberFormat="0" applyFill="0" applyBorder="0" applyAlignment="0" applyProtection="0"/>
    <xf numFmtId="0" fontId="30" fillId="0" borderId="0"/>
    <xf numFmtId="0" fontId="30" fillId="0" borderId="0"/>
    <xf numFmtId="0" fontId="48" fillId="0" borderId="0" applyNumberFormat="0" applyFill="0" applyBorder="0" applyAlignment="0" applyProtection="0"/>
    <xf numFmtId="0" fontId="30" fillId="0" borderId="0"/>
    <xf numFmtId="0" fontId="48" fillId="0" borderId="0" applyNumberFormat="0" applyFill="0" applyBorder="0" applyAlignment="0" applyProtection="0"/>
    <xf numFmtId="0" fontId="30" fillId="0" borderId="0"/>
    <xf numFmtId="0" fontId="3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0" fillId="0" borderId="0"/>
    <xf numFmtId="0" fontId="20" fillId="0" borderId="0" applyNumberFormat="0" applyFill="0" applyBorder="0" applyAlignment="0" applyProtection="0"/>
    <xf numFmtId="0" fontId="20" fillId="0" borderId="0" applyNumberFormat="0" applyFill="0" applyBorder="0" applyAlignment="0" applyProtection="0"/>
    <xf numFmtId="0" fontId="32" fillId="0" borderId="0"/>
    <xf numFmtId="181" fontId="20" fillId="0" borderId="0" applyFont="0" applyFill="0" applyBorder="0" applyAlignment="0" applyProtection="0"/>
    <xf numFmtId="0" fontId="30" fillId="0" borderId="0"/>
    <xf numFmtId="0" fontId="30" fillId="0" borderId="0"/>
    <xf numFmtId="0" fontId="32" fillId="0" borderId="0"/>
    <xf numFmtId="0" fontId="20" fillId="0" borderId="0"/>
    <xf numFmtId="0" fontId="20" fillId="0" borderId="0"/>
    <xf numFmtId="0" fontId="20" fillId="0" borderId="0"/>
    <xf numFmtId="0" fontId="20" fillId="0" borderId="0"/>
    <xf numFmtId="0" fontId="54"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7"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21" fillId="0" borderId="0"/>
    <xf numFmtId="0" fontId="32"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32" fillId="0" borderId="0"/>
    <xf numFmtId="0" fontId="32" fillId="0" borderId="0"/>
    <xf numFmtId="0" fontId="32" fillId="0" borderId="0"/>
    <xf numFmtId="0" fontId="30" fillId="0" borderId="0"/>
    <xf numFmtId="0" fontId="32" fillId="0" borderId="0"/>
    <xf numFmtId="0" fontId="30" fillId="0" borderId="0"/>
    <xf numFmtId="0" fontId="30" fillId="0" borderId="0"/>
    <xf numFmtId="0" fontId="32" fillId="0" borderId="0"/>
    <xf numFmtId="0" fontId="32" fillId="0" borderId="0"/>
    <xf numFmtId="0" fontId="20" fillId="0" borderId="0" applyFont="0" applyFill="0" applyBorder="0" applyAlignment="0" applyProtection="0"/>
    <xf numFmtId="0" fontId="32" fillId="0" borderId="0"/>
    <xf numFmtId="170" fontId="30" fillId="0" borderId="0"/>
    <xf numFmtId="0" fontId="30" fillId="0" borderId="0"/>
    <xf numFmtId="0" fontId="30" fillId="0" borderId="0"/>
    <xf numFmtId="0" fontId="30" fillId="0" borderId="0"/>
    <xf numFmtId="0" fontId="30" fillId="0" borderId="0"/>
    <xf numFmtId="170" fontId="47" fillId="0" borderId="0"/>
    <xf numFmtId="0" fontId="30" fillId="0" borderId="0"/>
    <xf numFmtId="181" fontId="20" fillId="0" borderId="0" applyFont="0" applyFill="0" applyBorder="0" applyAlignment="0" applyProtection="0"/>
    <xf numFmtId="0" fontId="55" fillId="0" borderId="0"/>
    <xf numFmtId="0" fontId="55"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30" fillId="0" borderId="0"/>
    <xf numFmtId="0" fontId="20" fillId="0" borderId="0" applyFont="0" applyFill="0" applyBorder="0" applyAlignment="0" applyProtection="0"/>
    <xf numFmtId="0" fontId="30" fillId="0" borderId="0"/>
    <xf numFmtId="0" fontId="5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51" fillId="0" borderId="0"/>
    <xf numFmtId="0" fontId="32" fillId="0" borderId="0"/>
    <xf numFmtId="0" fontId="34" fillId="0" borderId="0"/>
    <xf numFmtId="0" fontId="34" fillId="0" borderId="0"/>
    <xf numFmtId="0" fontId="24" fillId="0" borderId="0" applyNumberFormat="0" applyFill="0" applyBorder="0" applyAlignment="0" applyProtection="0"/>
    <xf numFmtId="0" fontId="24"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7"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0" fontId="30" fillId="0" borderId="0"/>
    <xf numFmtId="0" fontId="20" fillId="0" borderId="0" applyNumberFormat="0" applyFill="0" applyBorder="0" applyAlignment="0" applyProtection="0"/>
    <xf numFmtId="0" fontId="47" fillId="0" borderId="0"/>
    <xf numFmtId="0" fontId="46" fillId="0" borderId="0"/>
    <xf numFmtId="0" fontId="46" fillId="0" borderId="0"/>
    <xf numFmtId="0" fontId="20" fillId="0" borderId="0"/>
    <xf numFmtId="0" fontId="20" fillId="0" borderId="0" applyNumberFormat="0" applyFill="0" applyBorder="0" applyAlignment="0" applyProtection="0"/>
    <xf numFmtId="0" fontId="47" fillId="0" borderId="0"/>
    <xf numFmtId="0" fontId="55" fillId="0" borderId="0"/>
    <xf numFmtId="0" fontId="30" fillId="0" borderId="0"/>
    <xf numFmtId="0" fontId="55" fillId="0" borderId="0"/>
    <xf numFmtId="0" fontId="55" fillId="0" borderId="0"/>
    <xf numFmtId="0" fontId="20" fillId="0" borderId="0" applyNumberFormat="0" applyFill="0" applyBorder="0" applyAlignment="0" applyProtection="0"/>
    <xf numFmtId="0" fontId="30"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30" fillId="0" borderId="0"/>
    <xf numFmtId="0" fontId="46" fillId="0" borderId="0"/>
    <xf numFmtId="0" fontId="32" fillId="0" borderId="0"/>
    <xf numFmtId="0" fontId="32" fillId="0" borderId="0"/>
    <xf numFmtId="0" fontId="32" fillId="0" borderId="0"/>
    <xf numFmtId="0" fontId="32" fillId="0" borderId="0"/>
    <xf numFmtId="0" fontId="19"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50" fillId="0" borderId="0"/>
    <xf numFmtId="0" fontId="51" fillId="0" borderId="0"/>
    <xf numFmtId="181" fontId="20" fillId="0" borderId="0" applyFont="0" applyFill="0" applyBorder="0" applyAlignment="0" applyProtection="0"/>
    <xf numFmtId="0" fontId="21" fillId="0" borderId="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206" fontId="20" fillId="0" borderId="0" applyFont="0" applyFill="0" applyBorder="0" applyAlignment="0" applyProtection="0"/>
    <xf numFmtId="206" fontId="20" fillId="0" borderId="0" applyFont="0" applyFill="0" applyBorder="0" applyAlignment="0" applyProtection="0"/>
    <xf numFmtId="180" fontId="45" fillId="0" borderId="0" applyFont="0" applyFill="0" applyAlignment="0" applyProtection="0"/>
    <xf numFmtId="207" fontId="45" fillId="0" borderId="0" applyFont="0" applyFill="0" applyAlignment="0" applyProtection="0"/>
    <xf numFmtId="206" fontId="20" fillId="0" borderId="0" applyFont="0" applyFill="0" applyBorder="0" applyAlignment="0" applyProtection="0"/>
    <xf numFmtId="206" fontId="20" fillId="0" borderId="0" applyFont="0" applyFill="0" applyBorder="0" applyAlignment="0" applyProtection="0"/>
    <xf numFmtId="207" fontId="45" fillId="0" borderId="0" applyFont="0" applyFill="0" applyAlignment="0" applyProtection="0"/>
    <xf numFmtId="180" fontId="45" fillId="0" borderId="0" applyFont="0" applyFill="0" applyAlignment="0" applyProtection="0"/>
    <xf numFmtId="207" fontId="45" fillId="0" borderId="0" applyFont="0" applyFill="0" applyAlignment="0" applyProtection="0"/>
    <xf numFmtId="180" fontId="45" fillId="0" borderId="0" applyFont="0" applyFill="0" applyAlignment="0" applyProtection="0"/>
    <xf numFmtId="207" fontId="45" fillId="0" borderId="0" applyFont="0" applyFill="0" applyAlignment="0" applyProtection="0"/>
    <xf numFmtId="180" fontId="45" fillId="0" borderId="0" applyFont="0" applyFill="0" applyAlignment="0" applyProtection="0"/>
    <xf numFmtId="208" fontId="20" fillId="0" borderId="0" applyFill="0" applyBorder="0" applyAlignment="0" applyProtection="0"/>
    <xf numFmtId="209" fontId="20" fillId="0" borderId="0" applyFont="0" applyFill="0" applyBorder="0" applyAlignment="0" applyProtection="0"/>
    <xf numFmtId="206" fontId="20" fillId="0" borderId="0" applyFont="0" applyFill="0" applyBorder="0" applyAlignment="0" applyProtection="0"/>
    <xf numFmtId="210" fontId="20" fillId="0" borderId="0" applyFont="0" applyFill="0" applyBorder="0" applyAlignment="0" applyProtection="0"/>
    <xf numFmtId="210" fontId="20" fillId="0" borderId="0" applyFont="0" applyFill="0" applyBorder="0" applyAlignment="0" applyProtection="0"/>
    <xf numFmtId="187" fontId="45" fillId="0" borderId="0" applyFont="0" applyFill="0" applyProtection="0">
      <alignment horizontal="right"/>
    </xf>
    <xf numFmtId="211" fontId="45" fillId="0" borderId="0" applyFont="0" applyFill="0" applyProtection="0">
      <alignment horizontal="right"/>
    </xf>
    <xf numFmtId="210" fontId="20" fillId="0" borderId="0" applyFont="0" applyFill="0" applyBorder="0" applyAlignment="0" applyProtection="0"/>
    <xf numFmtId="210" fontId="20" fillId="0" borderId="0" applyFont="0" applyFill="0" applyBorder="0" applyAlignment="0" applyProtection="0"/>
    <xf numFmtId="211" fontId="45" fillId="0" borderId="0" applyFont="0" applyFill="0" applyProtection="0">
      <alignment horizontal="right"/>
    </xf>
    <xf numFmtId="187" fontId="45" fillId="0" borderId="0" applyFont="0" applyFill="0" applyProtection="0">
      <alignment horizontal="right"/>
    </xf>
    <xf numFmtId="211" fontId="45" fillId="0" borderId="0" applyFont="0" applyFill="0" applyProtection="0">
      <alignment horizontal="right"/>
    </xf>
    <xf numFmtId="187" fontId="45" fillId="0" borderId="0" applyFont="0" applyFill="0" applyProtection="0">
      <alignment horizontal="right"/>
    </xf>
    <xf numFmtId="211" fontId="45" fillId="0" borderId="0" applyFont="0" applyFill="0" applyProtection="0">
      <alignment horizontal="right"/>
    </xf>
    <xf numFmtId="187" fontId="45" fillId="0" borderId="0" applyFont="0" applyFill="0" applyProtection="0">
      <alignment horizontal="right"/>
    </xf>
    <xf numFmtId="210" fontId="20" fillId="0" borderId="0" applyFill="0" applyBorder="0" applyAlignment="0" applyProtection="0"/>
    <xf numFmtId="187" fontId="20" fillId="0" borderId="0" applyFont="0" applyFill="0" applyBorder="0" applyProtection="0">
      <alignment horizontal="right"/>
    </xf>
    <xf numFmtId="210" fontId="20" fillId="0" borderId="0" applyFont="0" applyFill="0" applyBorder="0" applyAlignment="0" applyProtection="0"/>
    <xf numFmtId="0" fontId="32" fillId="0" borderId="0"/>
    <xf numFmtId="0" fontId="32" fillId="0" borderId="0"/>
    <xf numFmtId="0" fontId="30" fillId="0" borderId="0"/>
    <xf numFmtId="0" fontId="32" fillId="0" borderId="0"/>
    <xf numFmtId="0" fontId="20" fillId="0" borderId="0" applyNumberFormat="0" applyFill="0" applyBorder="0" applyAlignment="0" applyProtection="0"/>
    <xf numFmtId="0" fontId="30" fillId="0" borderId="0"/>
    <xf numFmtId="0" fontId="20" fillId="0" borderId="0" applyNumberFormat="0" applyFill="0" applyBorder="0" applyAlignment="0" applyProtection="0"/>
    <xf numFmtId="0" fontId="32" fillId="0" borderId="0"/>
    <xf numFmtId="0" fontId="48" fillId="0" borderId="0" applyNumberFormat="0" applyFill="0" applyBorder="0" applyAlignment="0" applyProtection="0"/>
    <xf numFmtId="0" fontId="32" fillId="0" borderId="0"/>
    <xf numFmtId="0" fontId="20"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48" fillId="0" borderId="0" applyNumberFormat="0" applyFill="0" applyBorder="0" applyAlignment="0" applyProtection="0"/>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2" fillId="0" borderId="0"/>
    <xf numFmtId="0" fontId="20" fillId="0" borderId="0" applyFont="0" applyFill="0" applyBorder="0" applyAlignment="0" applyProtection="0"/>
    <xf numFmtId="0" fontId="47" fillId="0" borderId="0"/>
    <xf numFmtId="0" fontId="32" fillId="0" borderId="0"/>
    <xf numFmtId="0" fontId="32" fillId="0" borderId="0"/>
    <xf numFmtId="0" fontId="32" fillId="0" borderId="0"/>
    <xf numFmtId="0" fontId="32" fillId="0" borderId="0"/>
    <xf numFmtId="0" fontId="46" fillId="0" borderId="0"/>
    <xf numFmtId="0" fontId="20" fillId="0" borderId="0" applyFont="0" applyFill="0" applyBorder="0" applyAlignment="0" applyProtection="0"/>
    <xf numFmtId="0" fontId="32" fillId="0" borderId="0"/>
    <xf numFmtId="0" fontId="30" fillId="0" borderId="0"/>
    <xf numFmtId="0" fontId="21" fillId="0" borderId="0"/>
    <xf numFmtId="0" fontId="34" fillId="0" borderId="0"/>
    <xf numFmtId="0" fontId="34" fillId="0" borderId="0"/>
    <xf numFmtId="181" fontId="20" fillId="0" borderId="0" applyFont="0" applyFill="0" applyBorder="0" applyAlignment="0" applyProtection="0"/>
    <xf numFmtId="181" fontId="20" fillId="0" borderId="0" applyFont="0" applyFill="0" applyBorder="0" applyAlignment="0" applyProtection="0"/>
    <xf numFmtId="0" fontId="47" fillId="0" borderId="0"/>
    <xf numFmtId="0" fontId="32" fillId="0" borderId="0"/>
    <xf numFmtId="0" fontId="32" fillId="0" borderId="0"/>
    <xf numFmtId="0" fontId="32" fillId="0" borderId="0"/>
    <xf numFmtId="0" fontId="32" fillId="0" borderId="0"/>
    <xf numFmtId="0" fontId="30" fillId="0" borderId="0"/>
    <xf numFmtId="0" fontId="19" fillId="0" borderId="0"/>
    <xf numFmtId="0" fontId="50" fillId="0" borderId="0"/>
    <xf numFmtId="0" fontId="50" fillId="0" borderId="0"/>
    <xf numFmtId="0" fontId="50" fillId="0" borderId="0"/>
    <xf numFmtId="0" fontId="50" fillId="0" borderId="0"/>
    <xf numFmtId="0" fontId="50" fillId="0" borderId="0"/>
    <xf numFmtId="0" fontId="20" fillId="0" borderId="0" applyFont="0" applyFill="0" applyBorder="0" applyAlignment="0" applyProtection="0"/>
    <xf numFmtId="0" fontId="32" fillId="0" borderId="0"/>
    <xf numFmtId="0" fontId="32" fillId="0" borderId="0"/>
    <xf numFmtId="0" fontId="48" fillId="0" borderId="0" applyNumberFormat="0" applyFill="0" applyBorder="0" applyAlignment="0" applyProtection="0"/>
    <xf numFmtId="0" fontId="30" fillId="0" borderId="0"/>
    <xf numFmtId="0" fontId="32" fillId="0" borderId="0"/>
    <xf numFmtId="0" fontId="32" fillId="0" borderId="0"/>
    <xf numFmtId="0" fontId="30" fillId="0" borderId="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0" fontId="24" fillId="0" borderId="0"/>
    <xf numFmtId="0" fontId="24" fillId="0" borderId="0"/>
    <xf numFmtId="0" fontId="24" fillId="0" borderId="0"/>
    <xf numFmtId="0" fontId="24" fillId="0" borderId="0"/>
    <xf numFmtId="0" fontId="19" fillId="0" borderId="0"/>
    <xf numFmtId="0" fontId="50" fillId="0" borderId="0"/>
    <xf numFmtId="0" fontId="50" fillId="0" borderId="0"/>
    <xf numFmtId="0" fontId="50" fillId="0" borderId="0"/>
    <xf numFmtId="0" fontId="50" fillId="0" borderId="0"/>
    <xf numFmtId="0" fontId="5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0" fontId="71"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4"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xf numFmtId="0" fontId="48" fillId="0" borderId="0" applyNumberFormat="0" applyFill="0" applyBorder="0" applyAlignment="0" applyProtection="0"/>
    <xf numFmtId="0" fontId="48" fillId="0" borderId="0" applyNumberFormat="0" applyFill="0" applyBorder="0" applyAlignment="0" applyProtection="0"/>
    <xf numFmtId="0" fontId="32" fillId="0" borderId="0"/>
    <xf numFmtId="0" fontId="20" fillId="0" borderId="0"/>
    <xf numFmtId="0" fontId="20" fillId="0" borderId="0"/>
    <xf numFmtId="0" fontId="20" fillId="0" borderId="0"/>
    <xf numFmtId="0" fontId="20"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20" fillId="0" borderId="0"/>
    <xf numFmtId="0" fontId="20" fillId="0" borderId="0"/>
    <xf numFmtId="0" fontId="32" fillId="0" borderId="0"/>
    <xf numFmtId="0" fontId="20" fillId="0" borderId="0"/>
    <xf numFmtId="0" fontId="32"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47" fillId="0" borderId="0"/>
    <xf numFmtId="0" fontId="47" fillId="0" borderId="0"/>
    <xf numFmtId="0" fontId="4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32" fillId="0" borderId="0"/>
    <xf numFmtId="0" fontId="32" fillId="0" borderId="0"/>
    <xf numFmtId="0" fontId="20" fillId="0" borderId="0" applyNumberFormat="0" applyFill="0" applyBorder="0" applyAlignment="0" applyProtection="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0" fontId="32" fillId="0" borderId="0"/>
    <xf numFmtId="0" fontId="48" fillId="0" borderId="0" applyNumberFormat="0" applyFill="0" applyBorder="0" applyAlignment="0" applyProtection="0"/>
    <xf numFmtId="0" fontId="20" fillId="0" borderId="0"/>
    <xf numFmtId="0" fontId="20" fillId="0" borderId="0"/>
    <xf numFmtId="0" fontId="48" fillId="0" borderId="0" applyNumberFormat="0" applyFill="0" applyBorder="0" applyAlignment="0" applyProtection="0"/>
    <xf numFmtId="0" fontId="32" fillId="0" borderId="0"/>
    <xf numFmtId="0" fontId="71"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4" fillId="0" borderId="0"/>
    <xf numFmtId="0" fontId="24" fillId="0" borderId="0"/>
    <xf numFmtId="0" fontId="24" fillId="0" borderId="0"/>
    <xf numFmtId="0" fontId="24" fillId="0" borderId="0"/>
    <xf numFmtId="181" fontId="20" fillId="0" borderId="0" applyFont="0" applyFill="0" applyBorder="0" applyAlignment="0" applyProtection="0"/>
    <xf numFmtId="0" fontId="20" fillId="0" borderId="0"/>
    <xf numFmtId="0" fontId="20" fillId="0" borderId="0"/>
    <xf numFmtId="0" fontId="20" fillId="0" borderId="0"/>
    <xf numFmtId="0" fontId="34" fillId="0" borderId="0"/>
    <xf numFmtId="0" fontId="20" fillId="0" borderId="0" applyNumberFormat="0" applyFill="0" applyBorder="0" applyAlignment="0" applyProtection="0"/>
    <xf numFmtId="0" fontId="30" fillId="0" borderId="0"/>
    <xf numFmtId="0" fontId="30" fillId="0" borderId="0"/>
    <xf numFmtId="0" fontId="47" fillId="0" borderId="0"/>
    <xf numFmtId="0" fontId="30" fillId="0" borderId="0"/>
    <xf numFmtId="0" fontId="30" fillId="0" borderId="0"/>
    <xf numFmtId="0" fontId="47" fillId="0" borderId="0"/>
    <xf numFmtId="0" fontId="32" fillId="0" borderId="0"/>
    <xf numFmtId="0" fontId="32" fillId="0" borderId="0"/>
    <xf numFmtId="0" fontId="32" fillId="0" borderId="0"/>
    <xf numFmtId="170" fontId="47" fillId="0" borderId="0"/>
    <xf numFmtId="0" fontId="32" fillId="0" borderId="0"/>
    <xf numFmtId="0" fontId="71" fillId="0" borderId="0"/>
    <xf numFmtId="0" fontId="32" fillId="0" borderId="0"/>
    <xf numFmtId="0" fontId="28" fillId="0" borderId="0" applyAlignment="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0" fontId="32" fillId="0" borderId="0"/>
    <xf numFmtId="0" fontId="32" fillId="0" borderId="0"/>
    <xf numFmtId="0" fontId="20" fillId="0" borderId="0"/>
    <xf numFmtId="212" fontId="20" fillId="0" borderId="0" applyFont="0" applyFill="0" applyBorder="0" applyAlignment="0" applyProtection="0"/>
    <xf numFmtId="212" fontId="20" fillId="0" borderId="0" applyFont="0" applyFill="0" applyBorder="0" applyAlignment="0" applyProtection="0"/>
    <xf numFmtId="212" fontId="20" fillId="0" borderId="0" applyFont="0" applyFill="0" applyBorder="0" applyAlignment="0" applyProtection="0"/>
    <xf numFmtId="212" fontId="20" fillId="0" borderId="0" applyFont="0" applyFill="0" applyBorder="0" applyAlignment="0" applyProtection="0"/>
    <xf numFmtId="213" fontId="20" fillId="0" borderId="0" applyFill="0" applyBorder="0" applyAlignment="0" applyProtection="0"/>
    <xf numFmtId="212" fontId="20" fillId="0" borderId="0" applyFont="0" applyFill="0" applyBorder="0" applyAlignment="0" applyProtection="0"/>
    <xf numFmtId="214" fontId="20" fillId="0" borderId="0" applyFont="0" applyFill="0" applyBorder="0" applyAlignment="0" applyProtection="0"/>
    <xf numFmtId="214" fontId="20" fillId="0" borderId="0" applyFont="0" applyFill="0" applyBorder="0" applyAlignment="0" applyProtection="0"/>
    <xf numFmtId="214" fontId="20" fillId="0" borderId="0" applyFont="0" applyFill="0" applyBorder="0" applyAlignment="0" applyProtection="0"/>
    <xf numFmtId="214" fontId="20" fillId="0" borderId="0" applyFont="0" applyFill="0" applyBorder="0" applyAlignment="0" applyProtection="0"/>
    <xf numFmtId="214" fontId="20" fillId="0" borderId="0" applyFill="0" applyBorder="0" applyAlignment="0" applyProtection="0"/>
    <xf numFmtId="214" fontId="20" fillId="0" borderId="0" applyFont="0" applyFill="0" applyBorder="0" applyAlignment="0" applyProtection="0"/>
    <xf numFmtId="0" fontId="30" fillId="0" borderId="0"/>
    <xf numFmtId="170" fontId="47" fillId="0" borderId="0"/>
    <xf numFmtId="0" fontId="21" fillId="0" borderId="0"/>
    <xf numFmtId="0" fontId="21" fillId="0" borderId="0"/>
    <xf numFmtId="0" fontId="30" fillId="0" borderId="0"/>
    <xf numFmtId="0" fontId="20" fillId="0" borderId="0"/>
    <xf numFmtId="0" fontId="30" fillId="0" borderId="0"/>
    <xf numFmtId="0" fontId="30" fillId="0" borderId="0"/>
    <xf numFmtId="0" fontId="24" fillId="0" borderId="0" applyNumberFormat="0" applyFill="0" applyBorder="0" applyAlignment="0" applyProtection="0"/>
    <xf numFmtId="0" fontId="24" fillId="0" borderId="0" applyNumberFormat="0" applyFill="0" applyBorder="0" applyAlignment="0" applyProtection="0"/>
    <xf numFmtId="0" fontId="20" fillId="0" borderId="0"/>
    <xf numFmtId="0" fontId="48" fillId="0" borderId="0" applyNumberFormat="0" applyFill="0" applyBorder="0" applyAlignment="0" applyProtection="0"/>
    <xf numFmtId="0" fontId="3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0" fillId="0" borderId="0" applyNumberFormat="0" applyFill="0" applyBorder="0" applyAlignment="0" applyProtection="0"/>
    <xf numFmtId="0" fontId="30" fillId="0" borderId="0"/>
    <xf numFmtId="0" fontId="32" fillId="0" borderId="0"/>
    <xf numFmtId="0" fontId="54" fillId="0" borderId="0">
      <alignment vertical="center"/>
    </xf>
    <xf numFmtId="0" fontId="20" fillId="0" borderId="0"/>
    <xf numFmtId="0" fontId="48" fillId="0" borderId="0" applyNumberFormat="0" applyFill="0" applyBorder="0" applyAlignment="0" applyProtection="0"/>
    <xf numFmtId="0" fontId="30" fillId="0" borderId="0"/>
    <xf numFmtId="0" fontId="48" fillId="0" borderId="0" applyNumberForma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47"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3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9" fillId="0" borderId="0"/>
    <xf numFmtId="0" fontId="47"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19" fillId="0" borderId="0"/>
    <xf numFmtId="0" fontId="50" fillId="0" borderId="0"/>
    <xf numFmtId="0" fontId="50" fillId="0" borderId="0"/>
    <xf numFmtId="0" fontId="50" fillId="0" borderId="0"/>
    <xf numFmtId="0" fontId="50" fillId="0" borderId="0"/>
    <xf numFmtId="0" fontId="50" fillId="0" borderId="0"/>
    <xf numFmtId="0" fontId="46" fillId="0" borderId="0"/>
    <xf numFmtId="0" fontId="32" fillId="0" borderId="0"/>
    <xf numFmtId="0" fontId="32" fillId="0" borderId="0"/>
    <xf numFmtId="0" fontId="32" fillId="0" borderId="0"/>
    <xf numFmtId="0" fontId="32" fillId="0" borderId="0"/>
    <xf numFmtId="0" fontId="30" fillId="0" borderId="0"/>
    <xf numFmtId="0" fontId="30" fillId="0" borderId="0"/>
    <xf numFmtId="0" fontId="30" fillId="0" borderId="0"/>
    <xf numFmtId="0" fontId="47"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32" fillId="0" borderId="0"/>
    <xf numFmtId="0" fontId="32" fillId="0" borderId="0"/>
    <xf numFmtId="0" fontId="20" fillId="0" borderId="0" applyNumberFormat="0" applyFill="0" applyBorder="0" applyAlignment="0" applyProtection="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23" fillId="0" borderId="0"/>
    <xf numFmtId="0" fontId="20" fillId="0" borderId="0" applyNumberFormat="0" applyFill="0" applyBorder="0" applyAlignment="0" applyProtection="0"/>
    <xf numFmtId="0" fontId="30" fillId="0" borderId="0"/>
    <xf numFmtId="0" fontId="32" fillId="0" borderId="0"/>
    <xf numFmtId="0" fontId="48" fillId="0" borderId="0" applyNumberFormat="0" applyFill="0" applyBorder="0" applyAlignment="0" applyProtection="0"/>
    <xf numFmtId="0" fontId="32" fillId="0" borderId="0"/>
    <xf numFmtId="0" fontId="32" fillId="0" borderId="0"/>
    <xf numFmtId="0" fontId="32" fillId="0" borderId="0"/>
    <xf numFmtId="0" fontId="48" fillId="0" borderId="0" applyNumberFormat="0" applyFill="0" applyBorder="0" applyAlignment="0" applyProtection="0"/>
    <xf numFmtId="0" fontId="32" fillId="0" borderId="0"/>
    <xf numFmtId="0" fontId="30" fillId="0" borderId="0"/>
    <xf numFmtId="0" fontId="30" fillId="0" borderId="0"/>
    <xf numFmtId="0" fontId="48" fillId="0" borderId="0" applyNumberFormat="0" applyFill="0" applyBorder="0" applyAlignment="0" applyProtection="0"/>
    <xf numFmtId="0" fontId="30" fillId="0" borderId="0"/>
    <xf numFmtId="0" fontId="30" fillId="0" borderId="0"/>
    <xf numFmtId="0" fontId="32" fillId="0" borderId="0"/>
    <xf numFmtId="0" fontId="32" fillId="0" borderId="0"/>
    <xf numFmtId="0" fontId="21" fillId="0" borderId="0"/>
    <xf numFmtId="0" fontId="32"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0" fontId="32" fillId="0" borderId="0"/>
    <xf numFmtId="0" fontId="20" fillId="0" borderId="0"/>
    <xf numFmtId="0" fontId="20" fillId="0" borderId="0"/>
    <xf numFmtId="0" fontId="20" fillId="0" borderId="0"/>
    <xf numFmtId="0" fontId="2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172" fontId="30" fillId="0" borderId="0"/>
    <xf numFmtId="0" fontId="20" fillId="0" borderId="0" applyFont="0" applyFill="0" applyBorder="0" applyAlignment="0" applyProtection="0"/>
    <xf numFmtId="0" fontId="20" fillId="0" borderId="0" applyFont="0" applyFill="0" applyBorder="0" applyAlignment="0" applyProtection="0"/>
    <xf numFmtId="0" fontId="51" fillId="0" borderId="0"/>
    <xf numFmtId="0" fontId="32" fillId="0" borderId="0"/>
    <xf numFmtId="0" fontId="32" fillId="0" borderId="0"/>
    <xf numFmtId="0" fontId="30" fillId="0" borderId="0"/>
    <xf numFmtId="0" fontId="20" fillId="0" borderId="0" applyFon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0" fillId="0" borderId="0"/>
    <xf numFmtId="181" fontId="20" fillId="0" borderId="0" applyFont="0" applyFill="0" applyBorder="0" applyAlignment="0" applyProtection="0"/>
    <xf numFmtId="181" fontId="20" fillId="0" borderId="0" applyFont="0" applyFill="0" applyBorder="0" applyAlignment="0" applyProtection="0"/>
    <xf numFmtId="0" fontId="20" fillId="0" borderId="0" applyNumberFormat="0" applyFill="0" applyBorder="0" applyAlignment="0" applyProtection="0"/>
    <xf numFmtId="0" fontId="32" fillId="0" borderId="0"/>
    <xf numFmtId="0" fontId="28" fillId="0" borderId="0" applyAlignment="0"/>
    <xf numFmtId="0" fontId="47" fillId="0" borderId="0"/>
    <xf numFmtId="0" fontId="32" fillId="0" borderId="0"/>
    <xf numFmtId="0" fontId="32" fillId="0" borderId="0"/>
    <xf numFmtId="0" fontId="32" fillId="0" borderId="0"/>
    <xf numFmtId="0" fontId="32" fillId="0" borderId="0"/>
    <xf numFmtId="0" fontId="20" fillId="0" borderId="0"/>
    <xf numFmtId="0" fontId="47"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0" fontId="20" fillId="0" borderId="0"/>
    <xf numFmtId="0" fontId="2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19" fillId="0" borderId="0"/>
    <xf numFmtId="0" fontId="50" fillId="0" borderId="0"/>
    <xf numFmtId="0" fontId="50" fillId="0" borderId="0"/>
    <xf numFmtId="0" fontId="19" fillId="0" borderId="0"/>
    <xf numFmtId="0" fontId="50" fillId="0" borderId="0"/>
    <xf numFmtId="0" fontId="50" fillId="0" borderId="0"/>
    <xf numFmtId="0" fontId="50" fillId="0" borderId="0"/>
    <xf numFmtId="0" fontId="30" fillId="0" borderId="0"/>
    <xf numFmtId="0" fontId="32" fillId="0" borderId="0"/>
    <xf numFmtId="0" fontId="30" fillId="0" borderId="0"/>
    <xf numFmtId="0" fontId="19" fillId="0" borderId="0"/>
    <xf numFmtId="0" fontId="19" fillId="0" borderId="0"/>
    <xf numFmtId="0" fontId="48" fillId="0" borderId="0" applyNumberFormat="0" applyFill="0" applyBorder="0" applyAlignment="0" applyProtection="0"/>
    <xf numFmtId="0" fontId="20" fillId="0" borderId="0"/>
    <xf numFmtId="0" fontId="20" fillId="0" borderId="0"/>
    <xf numFmtId="0" fontId="20" fillId="0" borderId="0"/>
    <xf numFmtId="0" fontId="32" fillId="0" borderId="0"/>
    <xf numFmtId="0" fontId="32" fillId="0" borderId="0"/>
    <xf numFmtId="181" fontId="20" fillId="0" borderId="0" applyFont="0" applyFill="0" applyBorder="0" applyAlignment="0" applyProtection="0"/>
    <xf numFmtId="0" fontId="32" fillId="0" borderId="0"/>
    <xf numFmtId="0" fontId="20" fillId="0" borderId="0"/>
    <xf numFmtId="0" fontId="20" fillId="0" borderId="0"/>
    <xf numFmtId="0" fontId="20" fillId="0" borderId="0"/>
    <xf numFmtId="0" fontId="20" fillId="0" borderId="0"/>
    <xf numFmtId="0" fontId="32" fillId="0" borderId="0"/>
    <xf numFmtId="0" fontId="30" fillId="0" borderId="0"/>
    <xf numFmtId="0" fontId="30" fillId="0" borderId="0"/>
    <xf numFmtId="0" fontId="30" fillId="0" borderId="0"/>
    <xf numFmtId="0" fontId="30" fillId="0" borderId="0"/>
    <xf numFmtId="0" fontId="46" fillId="0" borderId="0"/>
    <xf numFmtId="0" fontId="32" fillId="0" borderId="0"/>
    <xf numFmtId="0" fontId="32" fillId="0" borderId="0"/>
    <xf numFmtId="0" fontId="32" fillId="0" borderId="0"/>
    <xf numFmtId="0" fontId="32" fillId="0" borderId="0"/>
    <xf numFmtId="0" fontId="48" fillId="0" borderId="0" applyNumberForma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2" fillId="0" borderId="0"/>
    <xf numFmtId="0" fontId="20" fillId="38" borderId="0"/>
    <xf numFmtId="0" fontId="20" fillId="38" borderId="0"/>
    <xf numFmtId="0" fontId="20" fillId="38" borderId="0"/>
    <xf numFmtId="0" fontId="56" fillId="43" borderId="0">
      <alignment vertical="center" wrapText="1"/>
    </xf>
    <xf numFmtId="0" fontId="56" fillId="43" borderId="0">
      <alignment vertical="center" wrapText="1"/>
    </xf>
    <xf numFmtId="0" fontId="56" fillId="43" borderId="0">
      <alignment vertical="center" wrapText="1"/>
    </xf>
    <xf numFmtId="0" fontId="20" fillId="38" borderId="0"/>
    <xf numFmtId="0" fontId="20" fillId="38" borderId="0"/>
    <xf numFmtId="0" fontId="57" fillId="38" borderId="0"/>
    <xf numFmtId="0" fontId="57" fillId="38" borderId="0"/>
    <xf numFmtId="0" fontId="57" fillId="38" borderId="0"/>
    <xf numFmtId="0" fontId="56" fillId="43" borderId="0">
      <alignment vertical="center" wrapText="1"/>
    </xf>
    <xf numFmtId="0" fontId="56" fillId="43" borderId="0">
      <alignment vertical="center" wrapText="1"/>
    </xf>
    <xf numFmtId="0" fontId="56" fillId="43" borderId="0">
      <alignment vertical="center" wrapText="1"/>
    </xf>
    <xf numFmtId="0" fontId="57" fillId="38" borderId="0"/>
    <xf numFmtId="0" fontId="57" fillId="38" borderId="0"/>
    <xf numFmtId="0" fontId="59" fillId="38" borderId="0"/>
    <xf numFmtId="0" fontId="59" fillId="38" borderId="0"/>
    <xf numFmtId="0" fontId="59" fillId="38" borderId="0"/>
    <xf numFmtId="0" fontId="60" fillId="43" borderId="0">
      <alignment vertical="center" wrapText="1"/>
    </xf>
    <xf numFmtId="0" fontId="60" fillId="43" borderId="0">
      <alignment vertical="center" wrapText="1"/>
    </xf>
    <xf numFmtId="0" fontId="60" fillId="43" borderId="0">
      <alignment vertical="center" wrapText="1"/>
    </xf>
    <xf numFmtId="0" fontId="59" fillId="38" borderId="0"/>
    <xf numFmtId="0" fontId="59" fillId="38" borderId="0"/>
    <xf numFmtId="0" fontId="20" fillId="38" borderId="0"/>
    <xf numFmtId="0" fontId="20" fillId="38" borderId="0"/>
    <xf numFmtId="0" fontId="20" fillId="38" borderId="0"/>
    <xf numFmtId="0" fontId="56" fillId="43" borderId="0">
      <alignment vertical="center" wrapText="1"/>
    </xf>
    <xf numFmtId="0" fontId="56" fillId="43" borderId="0">
      <alignment vertical="center" wrapText="1"/>
    </xf>
    <xf numFmtId="0" fontId="56" fillId="43" borderId="0">
      <alignment vertical="center" wrapText="1"/>
    </xf>
    <xf numFmtId="0" fontId="20" fillId="38" borderId="0"/>
    <xf numFmtId="0" fontId="20" fillId="38" borderId="0"/>
    <xf numFmtId="0" fontId="63" fillId="38" borderId="0"/>
    <xf numFmtId="0" fontId="63" fillId="38" borderId="0"/>
    <xf numFmtId="0" fontId="63" fillId="38" borderId="0"/>
    <xf numFmtId="0" fontId="64" fillId="43" borderId="0">
      <alignment vertical="center" wrapText="1"/>
    </xf>
    <xf numFmtId="0" fontId="64" fillId="43" borderId="0">
      <alignment vertical="center" wrapText="1"/>
    </xf>
    <xf numFmtId="0" fontId="64" fillId="43" borderId="0">
      <alignment vertical="center" wrapText="1"/>
    </xf>
    <xf numFmtId="0" fontId="63" fillId="38" borderId="0"/>
    <xf numFmtId="0" fontId="63" fillId="38" borderId="0"/>
    <xf numFmtId="0" fontId="65" fillId="38" borderId="0"/>
    <xf numFmtId="0" fontId="65" fillId="38" borderId="0"/>
    <xf numFmtId="0" fontId="65" fillId="38" borderId="0"/>
    <xf numFmtId="0" fontId="66" fillId="43" borderId="0">
      <alignment vertical="center" wrapText="1"/>
    </xf>
    <xf numFmtId="0" fontId="66" fillId="43" borderId="0">
      <alignment vertical="center" wrapText="1"/>
    </xf>
    <xf numFmtId="0" fontId="66" fillId="43" borderId="0">
      <alignment vertical="center" wrapText="1"/>
    </xf>
    <xf numFmtId="0" fontId="65" fillId="38" borderId="0"/>
    <xf numFmtId="0" fontId="65" fillId="38" borderId="0"/>
    <xf numFmtId="0" fontId="36" fillId="38" borderId="0"/>
    <xf numFmtId="0" fontId="36" fillId="38" borderId="0"/>
    <xf numFmtId="0" fontId="36" fillId="38" borderId="0"/>
    <xf numFmtId="0" fontId="67" fillId="43" borderId="0">
      <alignment vertical="center" wrapText="1"/>
    </xf>
    <xf numFmtId="0" fontId="67" fillId="43" borderId="0">
      <alignment vertical="center" wrapText="1"/>
    </xf>
    <xf numFmtId="0" fontId="67" fillId="43" borderId="0">
      <alignment vertical="center" wrapText="1"/>
    </xf>
    <xf numFmtId="0" fontId="36" fillId="38" borderId="0"/>
    <xf numFmtId="0" fontId="36" fillId="38" borderId="0"/>
    <xf numFmtId="0" fontId="30" fillId="0" borderId="0"/>
    <xf numFmtId="0" fontId="20" fillId="0" borderId="0" applyNumberFormat="0" applyFill="0" applyBorder="0" applyAlignment="0" applyProtection="0"/>
    <xf numFmtId="0" fontId="20" fillId="0" borderId="0"/>
    <xf numFmtId="0" fontId="20" fillId="0" borderId="0"/>
    <xf numFmtId="0"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0" fillId="0" borderId="0"/>
    <xf numFmtId="0" fontId="47" fillId="0" borderId="0"/>
    <xf numFmtId="0" fontId="32"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50" fillId="0" borderId="0"/>
    <xf numFmtId="0" fontId="50" fillId="0" borderId="0"/>
    <xf numFmtId="0" fontId="50" fillId="0" borderId="0"/>
    <xf numFmtId="0" fontId="50" fillId="0" borderId="0"/>
    <xf numFmtId="0" fontId="20" fillId="0" borderId="0"/>
    <xf numFmtId="0" fontId="32" fillId="0" borderId="0"/>
    <xf numFmtId="0" fontId="20" fillId="0" borderId="0"/>
    <xf numFmtId="0" fontId="20" fillId="0" borderId="0" applyNumberFormat="0" applyFill="0" applyBorder="0" applyAlignment="0" applyProtection="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Font="0" applyFill="0" applyBorder="0" applyAlignment="0" applyProtection="0"/>
    <xf numFmtId="0" fontId="20" fillId="0" borderId="0" applyFont="0" applyFill="0" applyBorder="0" applyAlignment="0" applyProtection="0"/>
    <xf numFmtId="0" fontId="30" fillId="0" borderId="0"/>
    <xf numFmtId="0" fontId="24" fillId="0" borderId="0" applyNumberFormat="0" applyFill="0" applyBorder="0" applyAlignment="0" applyProtection="0"/>
    <xf numFmtId="0" fontId="24" fillId="0" borderId="0" applyNumberFormat="0" applyFill="0" applyBorder="0" applyAlignment="0" applyProtection="0"/>
    <xf numFmtId="0" fontId="32" fillId="0" borderId="0"/>
    <xf numFmtId="0" fontId="4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23" fillId="0" borderId="0"/>
    <xf numFmtId="0" fontId="32" fillId="0" borderId="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3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54" fillId="0" borderId="0">
      <alignment vertical="center"/>
    </xf>
    <xf numFmtId="0" fontId="32" fillId="0" borderId="0"/>
    <xf numFmtId="0" fontId="20" fillId="0" borderId="0"/>
    <xf numFmtId="0" fontId="32" fillId="0" borderId="0"/>
    <xf numFmtId="0" fontId="32" fillId="0" borderId="0"/>
    <xf numFmtId="0" fontId="20" fillId="0" borderId="0"/>
    <xf numFmtId="0" fontId="32" fillId="0" borderId="0"/>
    <xf numFmtId="0" fontId="20" fillId="0" borderId="0"/>
    <xf numFmtId="0" fontId="32" fillId="0" borderId="0"/>
    <xf numFmtId="0" fontId="20" fillId="0" borderId="0"/>
    <xf numFmtId="0" fontId="32"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30" fillId="0" borderId="0"/>
    <xf numFmtId="0" fontId="20" fillId="0" borderId="0" applyFont="0" applyFill="0" applyBorder="0" applyAlignment="0" applyProtection="0"/>
    <xf numFmtId="0" fontId="32" fillId="0" borderId="0"/>
    <xf numFmtId="0" fontId="3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3" fontId="72" fillId="0" borderId="0"/>
    <xf numFmtId="0" fontId="32" fillId="0" borderId="0"/>
    <xf numFmtId="0" fontId="46" fillId="0" borderId="0"/>
    <xf numFmtId="0" fontId="46" fillId="0" borderId="0"/>
    <xf numFmtId="0" fontId="32" fillId="0" borderId="0"/>
    <xf numFmtId="0" fontId="73" fillId="0" borderId="0" applyNumberFormat="0" applyFill="0" applyBorder="0" applyAlignment="0" applyProtection="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2" fillId="0" borderId="0"/>
    <xf numFmtId="0" fontId="30" fillId="0" borderId="0"/>
    <xf numFmtId="0" fontId="30" fillId="0" borderId="0"/>
    <xf numFmtId="0" fontId="32" fillId="0" borderId="0"/>
    <xf numFmtId="0" fontId="20"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205" fontId="74" fillId="0" borderId="0" applyFill="0" applyProtection="0">
      <alignment vertical="top"/>
    </xf>
    <xf numFmtId="205" fontId="74" fillId="0" borderId="0" applyFill="0" applyProtection="0">
      <alignment vertical="top"/>
    </xf>
    <xf numFmtId="194" fontId="74" fillId="0" borderId="0" applyFill="0" applyProtection="0">
      <alignment vertical="top"/>
    </xf>
    <xf numFmtId="194" fontId="74" fillId="0" borderId="0" applyFill="0" applyProtection="0">
      <alignment vertical="top"/>
    </xf>
    <xf numFmtId="205" fontId="74" fillId="0" borderId="0" applyFill="0" applyProtection="0">
      <alignment vertical="top"/>
    </xf>
    <xf numFmtId="194" fontId="74" fillId="0" borderId="0" applyFill="0" applyProtection="0">
      <alignment vertical="top"/>
    </xf>
    <xf numFmtId="205" fontId="74" fillId="0" borderId="0" applyFill="0" applyProtection="0">
      <alignment vertical="top"/>
    </xf>
    <xf numFmtId="194" fontId="74" fillId="0" borderId="0" applyFill="0" applyProtection="0">
      <alignment vertical="top"/>
    </xf>
    <xf numFmtId="205" fontId="74" fillId="0" borderId="0" applyFill="0" applyProtection="0">
      <alignment vertical="top"/>
    </xf>
    <xf numFmtId="0" fontId="74" fillId="0" borderId="0" applyNumberFormat="0" applyFill="0" applyBorder="0" applyProtection="0">
      <alignment vertical="top"/>
    </xf>
    <xf numFmtId="166" fontId="32" fillId="0" borderId="0"/>
    <xf numFmtId="0" fontId="32" fillId="0" borderId="0"/>
    <xf numFmtId="0" fontId="30" fillId="0" borderId="0"/>
    <xf numFmtId="0" fontId="21" fillId="0" borderId="0"/>
    <xf numFmtId="0" fontId="32" fillId="0" borderId="0"/>
    <xf numFmtId="0" fontId="19"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20" fillId="0" borderId="0" applyNumberFormat="0" applyFill="0" applyBorder="0" applyAlignment="0" applyProtection="0"/>
    <xf numFmtId="0" fontId="48" fillId="0" borderId="0" applyNumberForma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2" fillId="0" borderId="0" applyNumberFormat="0" applyFill="0" applyBorder="0" applyAlignment="0" applyProtection="0"/>
    <xf numFmtId="0" fontId="48" fillId="0" borderId="0" applyNumberFormat="0" applyFill="0" applyBorder="0" applyAlignment="0" applyProtection="0"/>
    <xf numFmtId="0" fontId="46" fillId="0" borderId="0"/>
    <xf numFmtId="0" fontId="75" fillId="0" borderId="0"/>
    <xf numFmtId="0" fontId="75" fillId="0" borderId="0"/>
    <xf numFmtId="0" fontId="75" fillId="0" borderId="0"/>
    <xf numFmtId="0" fontId="24" fillId="0" borderId="0"/>
    <xf numFmtId="0" fontId="24" fillId="0" borderId="0"/>
    <xf numFmtId="0" fontId="24" fillId="0" borderId="0"/>
    <xf numFmtId="0" fontId="2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0" fontId="47" fillId="0" borderId="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194" fontId="76" fillId="0" borderId="21" applyFill="0" applyAlignment="0" applyProtection="0"/>
    <xf numFmtId="194"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194"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205" fontId="76" fillId="0" borderId="21" applyFill="0" applyAlignment="0" applyProtection="0"/>
    <xf numFmtId="194" fontId="76" fillId="0" borderId="21" applyFill="0" applyAlignment="0" applyProtection="0"/>
    <xf numFmtId="205" fontId="76" fillId="0" borderId="21" applyFill="0" applyAlignment="0" applyProtection="0"/>
    <xf numFmtId="0" fontId="76" fillId="0" borderId="21" applyNumberFormat="0" applyFill="0" applyAlignment="0" applyProtection="0"/>
    <xf numFmtId="0" fontId="32" fillId="0" borderId="0"/>
    <xf numFmtId="0" fontId="32" fillId="0" borderId="0"/>
    <xf numFmtId="205" fontId="77" fillId="0" borderId="22" applyFill="0" applyProtection="0">
      <alignment horizontal="center"/>
    </xf>
    <xf numFmtId="205" fontId="77" fillId="0" borderId="22" applyFill="0" applyProtection="0">
      <alignment horizontal="center"/>
    </xf>
    <xf numFmtId="194" fontId="77" fillId="0" borderId="22" applyFill="0" applyProtection="0">
      <alignment horizontal="center"/>
    </xf>
    <xf numFmtId="194" fontId="77" fillId="0" borderId="22" applyFill="0" applyProtection="0">
      <alignment horizontal="center"/>
    </xf>
    <xf numFmtId="205" fontId="77" fillId="0" borderId="22" applyFill="0" applyProtection="0">
      <alignment horizontal="center"/>
    </xf>
    <xf numFmtId="194" fontId="77" fillId="0" borderId="22" applyFill="0" applyProtection="0">
      <alignment horizontal="center"/>
    </xf>
    <xf numFmtId="205" fontId="77" fillId="0" borderId="22" applyFill="0" applyProtection="0">
      <alignment horizontal="center"/>
    </xf>
    <xf numFmtId="194" fontId="77" fillId="0" borderId="22" applyFill="0" applyProtection="0">
      <alignment horizontal="center"/>
    </xf>
    <xf numFmtId="205" fontId="77" fillId="0" borderId="22" applyFill="0" applyProtection="0">
      <alignment horizontal="center"/>
    </xf>
    <xf numFmtId="205" fontId="77" fillId="0" borderId="22" applyFill="0" applyProtection="0">
      <alignment horizontal="center"/>
    </xf>
    <xf numFmtId="0" fontId="77" fillId="0" borderId="22" applyNumberFormat="0" applyFill="0" applyProtection="0">
      <alignment horizontal="center"/>
    </xf>
    <xf numFmtId="205" fontId="77" fillId="0" borderId="0" applyFill="0" applyProtection="0">
      <alignment horizontal="left"/>
    </xf>
    <xf numFmtId="205" fontId="77" fillId="0" borderId="0" applyFill="0" applyProtection="0">
      <alignment horizontal="left"/>
    </xf>
    <xf numFmtId="194" fontId="77" fillId="0" borderId="0" applyFill="0" applyProtection="0">
      <alignment horizontal="left"/>
    </xf>
    <xf numFmtId="194" fontId="77" fillId="0" borderId="0" applyFill="0" applyProtection="0">
      <alignment horizontal="left"/>
    </xf>
    <xf numFmtId="205" fontId="77" fillId="0" borderId="0" applyFill="0" applyProtection="0">
      <alignment horizontal="left"/>
    </xf>
    <xf numFmtId="194" fontId="77" fillId="0" borderId="0" applyFill="0" applyProtection="0">
      <alignment horizontal="left"/>
    </xf>
    <xf numFmtId="205" fontId="77" fillId="0" borderId="0" applyFill="0" applyProtection="0">
      <alignment horizontal="left"/>
    </xf>
    <xf numFmtId="194" fontId="77" fillId="0" borderId="0" applyFill="0" applyProtection="0">
      <alignment horizontal="left"/>
    </xf>
    <xf numFmtId="205" fontId="77" fillId="0" borderId="0" applyFill="0" applyProtection="0">
      <alignment horizontal="left"/>
    </xf>
    <xf numFmtId="205" fontId="77" fillId="0" borderId="0" applyFill="0" applyProtection="0">
      <alignment horizontal="left"/>
    </xf>
    <xf numFmtId="0" fontId="77" fillId="0" borderId="0" applyNumberFormat="0" applyFill="0" applyBorder="0" applyProtection="0">
      <alignment horizontal="left"/>
    </xf>
    <xf numFmtId="205" fontId="78" fillId="0" borderId="0" applyFill="0" applyProtection="0">
      <alignment horizontal="center"/>
    </xf>
    <xf numFmtId="205" fontId="78" fillId="0" borderId="0" applyFill="0" applyProtection="0">
      <alignment horizontal="center"/>
    </xf>
    <xf numFmtId="194" fontId="78" fillId="0" borderId="0" applyFill="0" applyProtection="0">
      <alignment horizontal="center"/>
    </xf>
    <xf numFmtId="194" fontId="78" fillId="0" borderId="0" applyFill="0" applyProtection="0">
      <alignment horizontal="center"/>
    </xf>
    <xf numFmtId="205" fontId="78" fillId="0" borderId="0" applyFill="0" applyProtection="0">
      <alignment horizontal="center"/>
    </xf>
    <xf numFmtId="194" fontId="78" fillId="0" borderId="0" applyFill="0" applyProtection="0">
      <alignment horizontal="center"/>
    </xf>
    <xf numFmtId="205" fontId="78" fillId="0" borderId="0" applyFill="0" applyProtection="0">
      <alignment horizontal="center"/>
    </xf>
    <xf numFmtId="194" fontId="78" fillId="0" borderId="0" applyFill="0" applyProtection="0">
      <alignment horizontal="center"/>
    </xf>
    <xf numFmtId="205" fontId="78" fillId="0" borderId="0" applyFill="0" applyProtection="0">
      <alignment horizontal="center"/>
    </xf>
    <xf numFmtId="0" fontId="79" fillId="0" borderId="0" applyNumberFormat="0" applyFill="0" applyBorder="0" applyProtection="0">
      <alignment horizontal="centerContinuous"/>
    </xf>
    <xf numFmtId="0" fontId="47" fillId="0" borderId="0"/>
    <xf numFmtId="0" fontId="30" fillId="0" borderId="0"/>
    <xf numFmtId="0" fontId="32" fillId="0" borderId="0"/>
    <xf numFmtId="0" fontId="19" fillId="0" borderId="0"/>
    <xf numFmtId="0" fontId="32" fillId="0" borderId="0"/>
    <xf numFmtId="0" fontId="32" fillId="0" borderId="0"/>
    <xf numFmtId="0" fontId="32" fillId="0" borderId="0"/>
    <xf numFmtId="0" fontId="48" fillId="0" borderId="0" applyNumberFormat="0" applyFill="0" applyBorder="0" applyAlignment="0" applyProtection="0"/>
    <xf numFmtId="0" fontId="19" fillId="0" borderId="0"/>
    <xf numFmtId="0" fontId="19" fillId="0" borderId="0"/>
    <xf numFmtId="0" fontId="19" fillId="0" borderId="0"/>
    <xf numFmtId="0" fontId="19" fillId="0" borderId="0"/>
    <xf numFmtId="0" fontId="28" fillId="0" borderId="0" applyAlignment="0"/>
    <xf numFmtId="0" fontId="32" fillId="0" borderId="0"/>
    <xf numFmtId="0" fontId="24" fillId="0" borderId="0" applyNumberFormat="0" applyFill="0" applyBorder="0" applyAlignment="0" applyProtection="0"/>
    <xf numFmtId="0" fontId="24" fillId="0" borderId="0" applyNumberFormat="0" applyFill="0" applyBorder="0" applyAlignment="0" applyProtection="0"/>
    <xf numFmtId="0" fontId="47" fillId="0" borderId="0"/>
    <xf numFmtId="0" fontId="32" fillId="0" borderId="0"/>
    <xf numFmtId="0" fontId="32" fillId="0" borderId="0"/>
    <xf numFmtId="0" fontId="32" fillId="0" borderId="0"/>
    <xf numFmtId="0" fontId="32" fillId="0" borderId="0"/>
    <xf numFmtId="0" fontId="24" fillId="0" borderId="0" applyNumberFormat="0" applyFill="0" applyBorder="0" applyAlignment="0" applyProtection="0"/>
    <xf numFmtId="0" fontId="24" fillId="0" borderId="0" applyNumberFormat="0" applyFill="0" applyBorder="0" applyAlignment="0" applyProtection="0"/>
    <xf numFmtId="0" fontId="55" fillId="0" borderId="0"/>
    <xf numFmtId="0" fontId="32" fillId="0" borderId="0"/>
    <xf numFmtId="0" fontId="30" fillId="0" borderId="0"/>
    <xf numFmtId="0" fontId="20" fillId="0" borderId="0"/>
    <xf numFmtId="204" fontId="20" fillId="0" borderId="0"/>
    <xf numFmtId="204" fontId="20" fillId="0" borderId="0"/>
    <xf numFmtId="204" fontId="20" fillId="0" borderId="0"/>
    <xf numFmtId="204" fontId="20" fillId="0" borderId="0"/>
    <xf numFmtId="0" fontId="21" fillId="0" borderId="0"/>
    <xf numFmtId="0" fontId="46" fillId="0" borderId="0"/>
    <xf numFmtId="0" fontId="20" fillId="0" borderId="0"/>
    <xf numFmtId="0" fontId="4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46" fillId="0" borderId="0"/>
    <xf numFmtId="0" fontId="24" fillId="0" borderId="0" applyNumberFormat="0" applyFill="0" applyBorder="0" applyAlignment="0" applyProtection="0"/>
    <xf numFmtId="0" fontId="24" fillId="0" borderId="0" applyNumberFormat="0" applyFill="0" applyBorder="0" applyAlignment="0" applyProtection="0"/>
    <xf numFmtId="0" fontId="20" fillId="0" borderId="0" applyFont="0" applyFill="0" applyBorder="0" applyAlignment="0" applyProtection="0"/>
    <xf numFmtId="0" fontId="30" fillId="0" borderId="0"/>
    <xf numFmtId="181" fontId="20" fillId="0" borderId="0" applyFont="0" applyFill="0" applyBorder="0" applyAlignment="0" applyProtection="0"/>
    <xf numFmtId="0" fontId="30" fillId="0" borderId="0"/>
    <xf numFmtId="172" fontId="20" fillId="0" borderId="0"/>
    <xf numFmtId="0" fontId="20" fillId="0" borderId="0"/>
    <xf numFmtId="0" fontId="20" fillId="0" borderId="0"/>
    <xf numFmtId="0" fontId="48" fillId="0" borderId="0" applyNumberFormat="0" applyFill="0" applyBorder="0" applyAlignment="0" applyProtection="0"/>
    <xf numFmtId="0" fontId="32" fillId="0" borderId="0"/>
    <xf numFmtId="0" fontId="30" fillId="0" borderId="0"/>
    <xf numFmtId="0" fontId="20" fillId="0" borderId="0"/>
    <xf numFmtId="0" fontId="34"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3" fontId="7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04" fontId="20" fillId="0" borderId="0"/>
    <xf numFmtId="204" fontId="20" fillId="0" borderId="0"/>
    <xf numFmtId="204" fontId="20" fillId="0" borderId="0"/>
    <xf numFmtId="204" fontId="20" fillId="0" borderId="0"/>
    <xf numFmtId="0" fontId="30" fillId="0" borderId="0"/>
    <xf numFmtId="0" fontId="47" fillId="0" borderId="0"/>
    <xf numFmtId="0" fontId="32" fillId="0" borderId="0"/>
    <xf numFmtId="0" fontId="32" fillId="0" borderId="0"/>
    <xf numFmtId="0" fontId="32" fillId="0" borderId="0"/>
    <xf numFmtId="0" fontId="32" fillId="0" borderId="0"/>
    <xf numFmtId="0" fontId="19" fillId="0" borderId="0"/>
    <xf numFmtId="0" fontId="46" fillId="0" borderId="0"/>
    <xf numFmtId="0" fontId="30" fillId="0" borderId="0"/>
    <xf numFmtId="0" fontId="32" fillId="0" borderId="0"/>
    <xf numFmtId="0" fontId="21" fillId="0" borderId="0"/>
    <xf numFmtId="0" fontId="21" fillId="0" borderId="0"/>
    <xf numFmtId="0" fontId="47" fillId="0" borderId="0"/>
    <xf numFmtId="0" fontId="32"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30" fillId="0" borderId="0"/>
    <xf numFmtId="0" fontId="20"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20" fillId="0" borderId="0" applyFont="0" applyFill="0" applyBorder="0" applyAlignment="0" applyProtection="0"/>
    <xf numFmtId="0" fontId="20" fillId="0" borderId="0" applyNumberFormat="0" applyFill="0" applyBorder="0" applyAlignment="0" applyProtection="0"/>
    <xf numFmtId="0" fontId="46" fillId="0" borderId="0"/>
    <xf numFmtId="0" fontId="32" fillId="0" borderId="0"/>
    <xf numFmtId="0" fontId="32" fillId="0" borderId="0"/>
    <xf numFmtId="0" fontId="32" fillId="0" borderId="0"/>
    <xf numFmtId="0" fontId="32" fillId="0" borderId="0"/>
    <xf numFmtId="0"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ill="0" applyBorder="0" applyAlignment="0" applyProtection="0"/>
    <xf numFmtId="0" fontId="30"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6"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32" fillId="0" borderId="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2" fontId="20" fillId="0" borderId="0" applyFill="0" applyBorder="0" applyAlignment="0" applyProtection="0"/>
    <xf numFmtId="181" fontId="20" fillId="0" borderId="0" applyFont="0" applyFill="0" applyBorder="0" applyAlignment="0" applyProtection="0"/>
    <xf numFmtId="0" fontId="20" fillId="0" borderId="0"/>
    <xf numFmtId="0" fontId="3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20" fillId="0" borderId="0" applyNumberFormat="0" applyFill="0" applyBorder="0" applyAlignment="0" applyProtection="0"/>
    <xf numFmtId="0" fontId="32" fillId="0" borderId="0"/>
    <xf numFmtId="0" fontId="32" fillId="0" borderId="0"/>
    <xf numFmtId="0" fontId="20" fillId="0" borderId="0" applyNumberFormat="0" applyFill="0" applyBorder="0" applyAlignment="0" applyProtection="0"/>
    <xf numFmtId="0" fontId="32"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30" fillId="0" borderId="0"/>
    <xf numFmtId="0" fontId="20"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2" fillId="0" borderId="0"/>
    <xf numFmtId="0" fontId="32" fillId="0" borderId="0"/>
    <xf numFmtId="0" fontId="32" fillId="0" borderId="0"/>
    <xf numFmtId="0" fontId="32" fillId="0" borderId="0"/>
    <xf numFmtId="0" fontId="32" fillId="0" borderId="0"/>
    <xf numFmtId="0" fontId="32" fillId="0" borderId="0"/>
    <xf numFmtId="3" fontId="72" fillId="0" borderId="0"/>
    <xf numFmtId="0" fontId="30" fillId="0" borderId="0"/>
    <xf numFmtId="0" fontId="32" fillId="0" borderId="0"/>
    <xf numFmtId="0" fontId="32" fillId="0" borderId="0"/>
    <xf numFmtId="0" fontId="20" fillId="0" borderId="0" applyNumberFormat="0" applyFill="0" applyBorder="0" applyAlignment="0" applyProtection="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47" fillId="0" borderId="0"/>
    <xf numFmtId="0" fontId="32" fillId="0" borderId="0"/>
    <xf numFmtId="0" fontId="32" fillId="0" borderId="0"/>
    <xf numFmtId="0" fontId="32" fillId="0" borderId="0"/>
    <xf numFmtId="0" fontId="32" fillId="0" borderId="0"/>
    <xf numFmtId="0" fontId="21" fillId="0" borderId="0"/>
    <xf numFmtId="0" fontId="24" fillId="0" borderId="0"/>
    <xf numFmtId="0" fontId="73" fillId="0" borderId="0" applyNumberFormat="0" applyFill="0" applyBorder="0" applyAlignment="0" applyProtection="0"/>
    <xf numFmtId="0" fontId="47" fillId="0" borderId="0"/>
    <xf numFmtId="0" fontId="47"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0" fillId="0" borderId="0"/>
    <xf numFmtId="181" fontId="20" fillId="0" borderId="0" applyFont="0" applyFill="0" applyBorder="0" applyAlignment="0" applyProtection="0"/>
    <xf numFmtId="0" fontId="32" fillId="0" borderId="0"/>
    <xf numFmtId="181" fontId="20" fillId="0" borderId="0" applyFont="0" applyFill="0" applyBorder="0" applyAlignment="0" applyProtection="0"/>
    <xf numFmtId="0" fontId="20" fillId="0" borderId="0"/>
    <xf numFmtId="0" fontId="30" fillId="0" borderId="0"/>
    <xf numFmtId="0" fontId="30" fillId="0" borderId="0"/>
    <xf numFmtId="0" fontId="20" fillId="0" borderId="0"/>
    <xf numFmtId="0" fontId="32" fillId="0" borderId="0"/>
    <xf numFmtId="0" fontId="30" fillId="0" borderId="0"/>
    <xf numFmtId="0" fontId="32" fillId="0" borderId="0"/>
    <xf numFmtId="0" fontId="32" fillId="0" borderId="0"/>
    <xf numFmtId="0" fontId="32" fillId="0" borderId="0"/>
    <xf numFmtId="0" fontId="32" fillId="0" borderId="0"/>
    <xf numFmtId="0" fontId="30" fillId="0" borderId="0">
      <protection locked="0"/>
    </xf>
    <xf numFmtId="0" fontId="30" fillId="0" borderId="0"/>
    <xf numFmtId="0" fontId="32" fillId="0" borderId="0"/>
    <xf numFmtId="0" fontId="32" fillId="0" borderId="0"/>
    <xf numFmtId="0" fontId="20" fillId="0" borderId="0"/>
    <xf numFmtId="0" fontId="20" fillId="0" borderId="0"/>
    <xf numFmtId="0" fontId="2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20" fillId="0" borderId="0"/>
    <xf numFmtId="0" fontId="30" fillId="0" borderId="0"/>
    <xf numFmtId="0" fontId="30" fillId="0" borderId="0"/>
    <xf numFmtId="0" fontId="20" fillId="0" borderId="0"/>
    <xf numFmtId="0" fontId="20" fillId="0" borderId="0"/>
    <xf numFmtId="0" fontId="20" fillId="0" borderId="0"/>
    <xf numFmtId="0" fontId="30" fillId="0" borderId="0"/>
    <xf numFmtId="0" fontId="30" fillId="0" borderId="0"/>
    <xf numFmtId="0" fontId="30" fillId="0" borderId="0"/>
    <xf numFmtId="0" fontId="32" fillId="0" borderId="0"/>
    <xf numFmtId="0" fontId="20" fillId="0" borderId="0"/>
    <xf numFmtId="0" fontId="32" fillId="0" borderId="0"/>
    <xf numFmtId="0" fontId="20" fillId="0" borderId="0"/>
    <xf numFmtId="0" fontId="30" fillId="0" borderId="0"/>
    <xf numFmtId="0" fontId="32" fillId="0" borderId="0"/>
    <xf numFmtId="0" fontId="30"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2" fillId="0" borderId="0"/>
    <xf numFmtId="0" fontId="30" fillId="0" borderId="0"/>
    <xf numFmtId="0" fontId="32" fillId="0" borderId="0"/>
    <xf numFmtId="0" fontId="30" fillId="0" borderId="0"/>
    <xf numFmtId="0" fontId="30" fillId="0" borderId="0"/>
    <xf numFmtId="0" fontId="20" fillId="0" borderId="0"/>
    <xf numFmtId="0" fontId="32" fillId="0" borderId="0"/>
    <xf numFmtId="0" fontId="32" fillId="0" borderId="0"/>
    <xf numFmtId="0" fontId="32" fillId="0" borderId="0"/>
    <xf numFmtId="0" fontId="30" fillId="0" borderId="0"/>
    <xf numFmtId="0" fontId="20"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0" fontId="2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9" fontId="20" fillId="36" borderId="0"/>
    <xf numFmtId="9" fontId="20" fillId="36" borderId="0"/>
    <xf numFmtId="0" fontId="50" fillId="0" borderId="0"/>
    <xf numFmtId="0" fontId="50" fillId="0" borderId="0"/>
    <xf numFmtId="0" fontId="50" fillId="0" borderId="0"/>
    <xf numFmtId="0" fontId="50" fillId="0" borderId="0"/>
    <xf numFmtId="0" fontId="50" fillId="0" borderId="0"/>
    <xf numFmtId="0" fontId="50" fillId="0" borderId="0"/>
    <xf numFmtId="0" fontId="20" fillId="0" borderId="0"/>
    <xf numFmtId="205" fontId="30" fillId="0" borderId="0" applyFill="0" applyAlignment="0" applyProtection="0"/>
    <xf numFmtId="0" fontId="26" fillId="0" borderId="0"/>
    <xf numFmtId="0" fontId="26" fillId="0" borderId="0"/>
    <xf numFmtId="0" fontId="20" fillId="0" borderId="0"/>
    <xf numFmtId="0" fontId="20" fillId="0" borderId="0"/>
    <xf numFmtId="205" fontId="30" fillId="0" borderId="0" applyFill="0" applyAlignment="0" applyProtection="0"/>
    <xf numFmtId="0" fontId="20" fillId="0" borderId="0"/>
    <xf numFmtId="0" fontId="20" fillId="0" borderId="0"/>
    <xf numFmtId="171" fontId="20" fillId="0" borderId="0"/>
    <xf numFmtId="0" fontId="20" fillId="0" borderId="0"/>
    <xf numFmtId="0" fontId="30" fillId="0" borderId="0" applyNumberFormat="0" applyFill="0" applyBorder="0" applyAlignment="0" applyProtection="0"/>
    <xf numFmtId="0" fontId="50" fillId="0" borderId="0"/>
    <xf numFmtId="0" fontId="2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24" fillId="0" borderId="0"/>
    <xf numFmtId="0" fontId="50" fillId="0" borderId="0"/>
    <xf numFmtId="0" fontId="50" fillId="0" borderId="0"/>
    <xf numFmtId="0" fontId="20" fillId="0" borderId="0"/>
    <xf numFmtId="0" fontId="50" fillId="0" borderId="0"/>
    <xf numFmtId="0" fontId="19" fillId="0" borderId="0"/>
    <xf numFmtId="0" fontId="27" fillId="0" borderId="0"/>
    <xf numFmtId="0" fontId="50" fillId="0" borderId="0"/>
    <xf numFmtId="215" fontId="29" fillId="0" borderId="23">
      <alignment horizontal="centerContinuous"/>
    </xf>
    <xf numFmtId="215" fontId="29" fillId="0" borderId="23">
      <alignment horizontal="center"/>
    </xf>
    <xf numFmtId="0" fontId="20" fillId="0" borderId="0"/>
    <xf numFmtId="0" fontId="20" fillId="0" borderId="0"/>
    <xf numFmtId="0" fontId="20" fillId="0" borderId="0"/>
    <xf numFmtId="0" fontId="20" fillId="0" borderId="0"/>
    <xf numFmtId="0" fontId="20" fillId="0" borderId="0"/>
    <xf numFmtId="0" fontId="20" fillId="0" borderId="0"/>
    <xf numFmtId="0" fontId="80" fillId="0" borderId="0"/>
    <xf numFmtId="1" fontId="44" fillId="0" borderId="0"/>
    <xf numFmtId="0" fontId="30" fillId="0" borderId="0"/>
    <xf numFmtId="0" fontId="52" fillId="0" borderId="0" applyNumberFormat="0" applyFill="0" applyBorder="0" applyAlignment="0" applyProtection="0"/>
    <xf numFmtId="0" fontId="20" fillId="0" borderId="0"/>
    <xf numFmtId="167" fontId="20" fillId="0" borderId="0"/>
    <xf numFmtId="167" fontId="20" fillId="0" borderId="0"/>
    <xf numFmtId="17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30" fillId="0" borderId="0"/>
    <xf numFmtId="0" fontId="20" fillId="0" borderId="0"/>
    <xf numFmtId="167" fontId="30" fillId="0" borderId="0"/>
    <xf numFmtId="171" fontId="20" fillId="0" borderId="0"/>
    <xf numFmtId="0" fontId="20" fillId="0" borderId="0"/>
    <xf numFmtId="171" fontId="20" fillId="0" borderId="0"/>
    <xf numFmtId="0" fontId="20" fillId="0" borderId="0"/>
    <xf numFmtId="167" fontId="20" fillId="0" borderId="0"/>
    <xf numFmtId="167" fontId="20" fillId="0" borderId="0"/>
    <xf numFmtId="167" fontId="20" fillId="0" borderId="0"/>
    <xf numFmtId="201" fontId="20" fillId="0" borderId="0"/>
    <xf numFmtId="167" fontId="30" fillId="0" borderId="0"/>
    <xf numFmtId="167" fontId="30" fillId="0" borderId="0"/>
    <xf numFmtId="167" fontId="30" fillId="0" borderId="0"/>
    <xf numFmtId="167" fontId="30" fillId="0" borderId="0" applyBorder="0"/>
    <xf numFmtId="167" fontId="20" fillId="0" borderId="0"/>
    <xf numFmtId="167" fontId="20" fillId="0" borderId="0"/>
    <xf numFmtId="167" fontId="30" fillId="0" borderId="0"/>
    <xf numFmtId="167" fontId="30" fillId="0" borderId="0"/>
    <xf numFmtId="0" fontId="20" fillId="0" borderId="0"/>
    <xf numFmtId="0" fontId="20" fillId="0" borderId="0"/>
    <xf numFmtId="171" fontId="20" fillId="0" borderId="0"/>
    <xf numFmtId="0" fontId="20" fillId="0" borderId="0"/>
    <xf numFmtId="167" fontId="20" fillId="0" borderId="0"/>
    <xf numFmtId="171"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01" fontId="3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0" fontId="20" fillId="0" borderId="0"/>
    <xf numFmtId="0" fontId="20" fillId="0" borderId="0"/>
    <xf numFmtId="172" fontId="20" fillId="0" borderId="0"/>
    <xf numFmtId="0" fontId="20" fillId="0" borderId="0"/>
    <xf numFmtId="201" fontId="3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170" fontId="20" fillId="0" borderId="0"/>
    <xf numFmtId="170" fontId="20" fillId="0" borderId="0"/>
    <xf numFmtId="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0" fontId="30"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1" fontId="44" fillId="0" borderId="0"/>
    <xf numFmtId="216" fontId="20" fillId="0" borderId="0">
      <alignment horizontal="center"/>
    </xf>
    <xf numFmtId="191" fontId="81" fillId="0" borderId="0">
      <alignment horizontal="left"/>
    </xf>
    <xf numFmtId="195" fontId="82" fillId="0" borderId="0">
      <alignment horizontal="left"/>
    </xf>
    <xf numFmtId="0" fontId="83" fillId="0" borderId="0"/>
    <xf numFmtId="0" fontId="84" fillId="0" borderId="0"/>
    <xf numFmtId="0" fontId="57" fillId="0" borderId="24"/>
    <xf numFmtId="170" fontId="57" fillId="0" borderId="24"/>
    <xf numFmtId="170" fontId="57" fillId="0" borderId="24"/>
    <xf numFmtId="170" fontId="57" fillId="0" borderId="24"/>
    <xf numFmtId="170" fontId="57" fillId="0" borderId="24"/>
    <xf numFmtId="171" fontId="57" fillId="0" borderId="24"/>
    <xf numFmtId="171" fontId="57" fillId="0" borderId="24"/>
    <xf numFmtId="171" fontId="57" fillId="0" borderId="24"/>
    <xf numFmtId="170" fontId="57" fillId="0" borderId="24"/>
    <xf numFmtId="170" fontId="57" fillId="0" borderId="24"/>
    <xf numFmtId="3" fontId="57" fillId="0" borderId="25"/>
    <xf numFmtId="3" fontId="85" fillId="0" borderId="0"/>
    <xf numFmtId="10" fontId="85" fillId="0" borderId="0"/>
    <xf numFmtId="4" fontId="85" fillId="0" borderId="0"/>
    <xf numFmtId="217" fontId="85" fillId="0" borderId="0"/>
    <xf numFmtId="3" fontId="86" fillId="0" borderId="0"/>
    <xf numFmtId="218" fontId="20" fillId="0" borderId="0" applyFill="0" applyBorder="0" applyAlignment="0" applyProtection="0"/>
    <xf numFmtId="219" fontId="20" fillId="0" borderId="0"/>
    <xf numFmtId="219" fontId="20" fillId="0" borderId="0"/>
    <xf numFmtId="219" fontId="20" fillId="0" borderId="0"/>
    <xf numFmtId="219" fontId="20" fillId="0" borderId="0"/>
    <xf numFmtId="0" fontId="20" fillId="0" borderId="0" applyFont="0" applyFill="0" applyBorder="0" applyAlignment="0" applyProtection="0"/>
    <xf numFmtId="0" fontId="20" fillId="0" borderId="0" applyFont="0" applyFill="0" applyBorder="0" applyAlignment="0" applyProtection="0"/>
    <xf numFmtId="0" fontId="20" fillId="0" borderId="26" applyFont="0" applyFill="0" applyBorder="0" applyAlignment="0" applyProtection="0">
      <alignment horizontal="center"/>
    </xf>
    <xf numFmtId="0" fontId="20" fillId="0" borderId="26" applyFont="0" applyFill="0" applyBorder="0" applyAlignment="0" applyProtection="0">
      <alignment horizontal="center"/>
    </xf>
    <xf numFmtId="10" fontId="86" fillId="0" borderId="0"/>
    <xf numFmtId="4" fontId="86" fillId="0" borderId="0"/>
    <xf numFmtId="217" fontId="86" fillId="0" borderId="0"/>
    <xf numFmtId="0" fontId="36" fillId="0" borderId="0" applyNumberFormat="0" applyFill="0" applyBorder="0" applyAlignment="0" applyProtection="0">
      <alignment vertical="center"/>
      <protection locked="0"/>
    </xf>
    <xf numFmtId="3" fontId="20" fillId="0" borderId="27"/>
    <xf numFmtId="3" fontId="20" fillId="0" borderId="27"/>
    <xf numFmtId="3" fontId="20" fillId="0" borderId="27"/>
    <xf numFmtId="3" fontId="20" fillId="0" borderId="27"/>
    <xf numFmtId="3" fontId="20" fillId="0" borderId="27"/>
    <xf numFmtId="3" fontId="20" fillId="0" borderId="27"/>
    <xf numFmtId="3" fontId="20" fillId="0" borderId="28"/>
    <xf numFmtId="3" fontId="59" fillId="0" borderId="27"/>
    <xf numFmtId="3" fontId="59" fillId="0" borderId="27"/>
    <xf numFmtId="3" fontId="59" fillId="0" borderId="27"/>
    <xf numFmtId="3" fontId="59" fillId="0" borderId="27"/>
    <xf numFmtId="3" fontId="59" fillId="0" borderId="27"/>
    <xf numFmtId="3" fontId="59" fillId="0" borderId="27"/>
    <xf numFmtId="0" fontId="72" fillId="44" borderId="0">
      <alignment wrapText="1"/>
    </xf>
    <xf numFmtId="0" fontId="72" fillId="0" borderId="0">
      <alignment wrapText="1"/>
    </xf>
    <xf numFmtId="0" fontId="72" fillId="43" borderId="0" applyNumberFormat="0">
      <alignment horizontal="right" vertical="top" wrapText="1"/>
    </xf>
    <xf numFmtId="220" fontId="20" fillId="0" borderId="0" applyFill="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87" fillId="4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45" borderId="0" applyNumberFormat="0" applyBorder="0" applyAlignment="0" applyProtection="0"/>
    <xf numFmtId="201" fontId="87" fillId="4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87" fillId="45"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87" fillId="45" borderId="0" applyNumberFormat="0" applyBorder="0" applyAlignment="0" applyProtection="0"/>
    <xf numFmtId="170" fontId="87" fillId="45" borderId="0" applyNumberFormat="0" applyBorder="0" applyAlignment="0" applyProtection="0"/>
    <xf numFmtId="170" fontId="87" fillId="45"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87" fillId="45" borderId="0" applyNumberFormat="0" applyBorder="0" applyAlignment="0" applyProtection="0"/>
    <xf numFmtId="0" fontId="1" fillId="10" borderId="0" applyNumberFormat="0" applyBorder="0" applyAlignment="0" applyProtection="0"/>
    <xf numFmtId="201" fontId="87" fillId="45" borderId="0" applyNumberFormat="0" applyBorder="0" applyAlignment="0" applyProtection="0"/>
    <xf numFmtId="170" fontId="87" fillId="45" borderId="0" applyNumberFormat="0" applyBorder="0" applyAlignment="0" applyProtection="0"/>
    <xf numFmtId="170" fontId="87" fillId="45" borderId="0" applyNumberFormat="0" applyBorder="0" applyAlignment="0" applyProtection="0"/>
    <xf numFmtId="170" fontId="87" fillId="45"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45" borderId="0" applyNumberFormat="0" applyBorder="0" applyAlignment="0" applyProtection="0"/>
    <xf numFmtId="201" fontId="87" fillId="4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4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201" fontId="87" fillId="4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201"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87" fillId="4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46" borderId="0" applyNumberFormat="0" applyBorder="0" applyAlignment="0" applyProtection="0"/>
    <xf numFmtId="201" fontId="87" fillId="4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87" fillId="46"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87" fillId="46" borderId="0" applyNumberFormat="0" applyBorder="0" applyAlignment="0" applyProtection="0"/>
    <xf numFmtId="170" fontId="87" fillId="46" borderId="0" applyNumberFormat="0" applyBorder="0" applyAlignment="0" applyProtection="0"/>
    <xf numFmtId="170" fontId="87" fillId="46"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87" fillId="46" borderId="0" applyNumberFormat="0" applyBorder="0" applyAlignment="0" applyProtection="0"/>
    <xf numFmtId="0" fontId="1" fillId="14" borderId="0" applyNumberFormat="0" applyBorder="0" applyAlignment="0" applyProtection="0"/>
    <xf numFmtId="201" fontId="87" fillId="46" borderId="0" applyNumberFormat="0" applyBorder="0" applyAlignment="0" applyProtection="0"/>
    <xf numFmtId="170" fontId="87" fillId="46" borderId="0" applyNumberFormat="0" applyBorder="0" applyAlignment="0" applyProtection="0"/>
    <xf numFmtId="170" fontId="87" fillId="46" borderId="0" applyNumberFormat="0" applyBorder="0" applyAlignment="0" applyProtection="0"/>
    <xf numFmtId="170" fontId="87" fillId="46"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46" borderId="0" applyNumberFormat="0" applyBorder="0" applyAlignment="0" applyProtection="0"/>
    <xf numFmtId="201" fontId="87" fillId="4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4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201" fontId="87" fillId="4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201"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87"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47" borderId="0" applyNumberFormat="0" applyBorder="0" applyAlignment="0" applyProtection="0"/>
    <xf numFmtId="201" fontId="87"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87" fillId="47"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87" fillId="47" borderId="0" applyNumberFormat="0" applyBorder="0" applyAlignment="0" applyProtection="0"/>
    <xf numFmtId="170" fontId="87" fillId="47" borderId="0" applyNumberFormat="0" applyBorder="0" applyAlignment="0" applyProtection="0"/>
    <xf numFmtId="170" fontId="87" fillId="47"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87" fillId="47" borderId="0" applyNumberFormat="0" applyBorder="0" applyAlignment="0" applyProtection="0"/>
    <xf numFmtId="0" fontId="1" fillId="18" borderId="0" applyNumberFormat="0" applyBorder="0" applyAlignment="0" applyProtection="0"/>
    <xf numFmtId="201" fontId="87" fillId="47" borderId="0" applyNumberFormat="0" applyBorder="0" applyAlignment="0" applyProtection="0"/>
    <xf numFmtId="170" fontId="87" fillId="47" borderId="0" applyNumberFormat="0" applyBorder="0" applyAlignment="0" applyProtection="0"/>
    <xf numFmtId="170" fontId="87" fillId="47" borderId="0" applyNumberFormat="0" applyBorder="0" applyAlignment="0" applyProtection="0"/>
    <xf numFmtId="170" fontId="87" fillId="47"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47" borderId="0" applyNumberFormat="0" applyBorder="0" applyAlignment="0" applyProtection="0"/>
    <xf numFmtId="201" fontId="87"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201" fontId="87"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201"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87" fillId="4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48" borderId="0" applyNumberFormat="0" applyBorder="0" applyAlignment="0" applyProtection="0"/>
    <xf numFmtId="201" fontId="87" fillId="4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87" fillId="48"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87" fillId="48" borderId="0" applyNumberFormat="0" applyBorder="0" applyAlignment="0" applyProtection="0"/>
    <xf numFmtId="0" fontId="1" fillId="22" borderId="0" applyNumberFormat="0" applyBorder="0" applyAlignment="0" applyProtection="0"/>
    <xf numFmtId="201"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48" borderId="0" applyNumberFormat="0" applyBorder="0" applyAlignment="0" applyProtection="0"/>
    <xf numFmtId="201" fontId="87" fillId="4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4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201" fontId="87" fillId="4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201"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87" fillId="4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87" fillId="49"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87" fillId="49"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87" fillId="49" borderId="0" applyNumberFormat="0" applyBorder="0" applyAlignment="0" applyProtection="0"/>
    <xf numFmtId="170" fontId="87" fillId="49" borderId="0" applyNumberFormat="0" applyBorder="0" applyAlignment="0" applyProtection="0"/>
    <xf numFmtId="170" fontId="87" fillId="49"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87" fillId="49" borderId="0" applyNumberFormat="0" applyBorder="0" applyAlignment="0" applyProtection="0"/>
    <xf numFmtId="0" fontId="1" fillId="26" borderId="0" applyNumberFormat="0" applyBorder="0" applyAlignment="0" applyProtection="0"/>
    <xf numFmtId="201" fontId="87" fillId="49" borderId="0" applyNumberFormat="0" applyBorder="0" applyAlignment="0" applyProtection="0"/>
    <xf numFmtId="170" fontId="87" fillId="49" borderId="0" applyNumberFormat="0" applyBorder="0" applyAlignment="0" applyProtection="0"/>
    <xf numFmtId="170" fontId="87" fillId="49" borderId="0" applyNumberFormat="0" applyBorder="0" applyAlignment="0" applyProtection="0"/>
    <xf numFmtId="170" fontId="87" fillId="49"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87" fillId="49"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87" fillId="4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87" fillId="4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201"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5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87" fillId="5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87" fillId="51"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87" fillId="51"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87" fillId="51" borderId="0" applyNumberFormat="0" applyBorder="0" applyAlignment="0" applyProtection="0"/>
    <xf numFmtId="170" fontId="87" fillId="51" borderId="0" applyNumberFormat="0" applyBorder="0" applyAlignment="0" applyProtection="0"/>
    <xf numFmtId="170" fontId="87" fillId="51"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87" fillId="51" borderId="0" applyNumberFormat="0" applyBorder="0" applyAlignment="0" applyProtection="0"/>
    <xf numFmtId="0" fontId="1" fillId="30" borderId="0" applyNumberFormat="0" applyBorder="0" applyAlignment="0" applyProtection="0"/>
    <xf numFmtId="201" fontId="87" fillId="51" borderId="0" applyNumberFormat="0" applyBorder="0" applyAlignment="0" applyProtection="0"/>
    <xf numFmtId="170" fontId="87" fillId="51" borderId="0" applyNumberFormat="0" applyBorder="0" applyAlignment="0" applyProtection="0"/>
    <xf numFmtId="170" fontId="87" fillId="51" borderId="0" applyNumberFormat="0" applyBorder="0" applyAlignment="0" applyProtection="0"/>
    <xf numFmtId="170" fontId="87" fillId="51"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87" fillId="51"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87" fillId="5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87" fillId="5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201"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87" fillId="45"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170" fontId="1" fillId="10" borderId="0" applyNumberFormat="0" applyBorder="0" applyAlignment="0" applyProtection="0"/>
    <xf numFmtId="0" fontId="1" fillId="10" borderId="0" applyNumberFormat="0" applyBorder="0" applyAlignment="0" applyProtection="0"/>
    <xf numFmtId="0" fontId="87" fillId="5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87" fillId="46"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170" fontId="1" fillId="14" borderId="0" applyNumberFormat="0" applyBorder="0" applyAlignment="0" applyProtection="0"/>
    <xf numFmtId="0" fontId="1" fillId="14" borderId="0" applyNumberFormat="0" applyBorder="0" applyAlignment="0" applyProtection="0"/>
    <xf numFmtId="0" fontId="87" fillId="5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87" fillId="47"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170" fontId="1" fillId="18" borderId="0" applyNumberFormat="0" applyBorder="0" applyAlignment="0" applyProtection="0"/>
    <xf numFmtId="0" fontId="1" fillId="18" borderId="0" applyNumberFormat="0" applyBorder="0" applyAlignment="0" applyProtection="0"/>
    <xf numFmtId="0" fontId="87" fillId="5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87" fillId="48"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170" fontId="1" fillId="22" borderId="0" applyNumberFormat="0" applyBorder="0" applyAlignment="0" applyProtection="0"/>
    <xf numFmtId="0" fontId="1" fillId="22" borderId="0" applyNumberFormat="0" applyBorder="0" applyAlignment="0" applyProtection="0"/>
    <xf numFmtId="0" fontId="87" fillId="5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87" fillId="49"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170" fontId="1" fillId="26" borderId="0" applyNumberFormat="0" applyBorder="0" applyAlignment="0" applyProtection="0"/>
    <xf numFmtId="0" fontId="1" fillId="26" borderId="0" applyNumberFormat="0" applyBorder="0" applyAlignment="0" applyProtection="0"/>
    <xf numFmtId="0" fontId="87" fillId="5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87" fillId="51"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170" fontId="1" fillId="30" borderId="0" applyNumberFormat="0" applyBorder="0" applyAlignment="0" applyProtection="0"/>
    <xf numFmtId="0" fontId="1" fillId="30" borderId="0" applyNumberFormat="0" applyBorder="0" applyAlignment="0" applyProtection="0"/>
    <xf numFmtId="0" fontId="87" fillId="5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87" fillId="45" borderId="0" applyNumberFormat="0" applyBorder="0" applyAlignment="0" applyProtection="0"/>
    <xf numFmtId="0" fontId="87" fillId="46" borderId="0" applyNumberFormat="0" applyBorder="0" applyAlignment="0" applyProtection="0"/>
    <xf numFmtId="0" fontId="87" fillId="47" borderId="0" applyNumberFormat="0" applyBorder="0" applyAlignment="0" applyProtection="0"/>
    <xf numFmtId="0" fontId="87" fillId="48" borderId="0" applyNumberFormat="0" applyBorder="0" applyAlignment="0" applyProtection="0"/>
    <xf numFmtId="0" fontId="87" fillId="49" borderId="0" applyNumberFormat="0" applyBorder="0" applyAlignment="0" applyProtection="0"/>
    <xf numFmtId="0" fontId="87" fillId="51" borderId="0" applyNumberFormat="0" applyBorder="0" applyAlignment="0" applyProtection="0"/>
    <xf numFmtId="0" fontId="87" fillId="45" borderId="0" applyNumberFormat="0" applyBorder="0" applyAlignment="0" applyProtection="0"/>
    <xf numFmtId="201" fontId="87" fillId="45" borderId="0" applyNumberFormat="0" applyBorder="0" applyAlignment="0" applyProtection="0"/>
    <xf numFmtId="0" fontId="87" fillId="46" borderId="0" applyNumberFormat="0" applyBorder="0" applyAlignment="0" applyProtection="0"/>
    <xf numFmtId="201" fontId="87" fillId="46" borderId="0" applyNumberFormat="0" applyBorder="0" applyAlignment="0" applyProtection="0"/>
    <xf numFmtId="0" fontId="87" fillId="47" borderId="0" applyNumberFormat="0" applyBorder="0" applyAlignment="0" applyProtection="0"/>
    <xf numFmtId="201" fontId="87" fillId="47" borderId="0" applyNumberFormat="0" applyBorder="0" applyAlignment="0" applyProtection="0"/>
    <xf numFmtId="0" fontId="87" fillId="48" borderId="0" applyNumberFormat="0" applyBorder="0" applyAlignment="0" applyProtection="0"/>
    <xf numFmtId="201" fontId="87" fillId="48" borderId="0" applyNumberFormat="0" applyBorder="0" applyAlignment="0" applyProtection="0"/>
    <xf numFmtId="0" fontId="87" fillId="49" borderId="0" applyNumberFormat="0" applyBorder="0" applyAlignment="0" applyProtection="0"/>
    <xf numFmtId="201" fontId="87" fillId="49" borderId="0" applyNumberFormat="0" applyBorder="0" applyAlignment="0" applyProtection="0"/>
    <xf numFmtId="0" fontId="87" fillId="50" borderId="0" applyNumberFormat="0" applyBorder="0" applyAlignment="0" applyProtection="0"/>
    <xf numFmtId="201" fontId="87" fillId="50" borderId="0" applyNumberFormat="0" applyBorder="0" applyAlignment="0" applyProtection="0"/>
    <xf numFmtId="0" fontId="87" fillId="45" borderId="0" applyNumberFormat="0" applyBorder="0" applyAlignment="0" applyProtection="0"/>
    <xf numFmtId="0" fontId="87" fillId="46" borderId="0" applyNumberFormat="0" applyBorder="0" applyAlignment="0" applyProtection="0"/>
    <xf numFmtId="0" fontId="87" fillId="47" borderId="0" applyNumberFormat="0" applyBorder="0" applyAlignment="0" applyProtection="0"/>
    <xf numFmtId="0" fontId="87" fillId="48" borderId="0" applyNumberFormat="0" applyBorder="0" applyAlignment="0" applyProtection="0"/>
    <xf numFmtId="0" fontId="87" fillId="49" borderId="0" applyNumberFormat="0" applyBorder="0" applyAlignment="0" applyProtection="0"/>
    <xf numFmtId="0" fontId="87" fillId="51" borderId="0" applyNumberFormat="0" applyBorder="0" applyAlignment="0" applyProtection="0"/>
    <xf numFmtId="0" fontId="88"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8"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8"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8"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8"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8"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72" fillId="58" borderId="0">
      <alignment wrapText="1"/>
    </xf>
    <xf numFmtId="0" fontId="72" fillId="0" borderId="0">
      <alignment wrapText="1"/>
    </xf>
    <xf numFmtId="0" fontId="72" fillId="44" borderId="0" applyNumberFormat="0">
      <alignment horizontal="right" vertical="top" wrapText="1"/>
    </xf>
    <xf numFmtId="221" fontId="20" fillId="0" borderId="0" applyFill="0" applyBorder="0" applyAlignment="0" applyProtection="0"/>
    <xf numFmtId="0" fontId="49" fillId="0" borderId="0"/>
    <xf numFmtId="0" fontId="49" fillId="0" borderId="0"/>
    <xf numFmtId="0" fontId="49" fillId="0" borderId="0"/>
    <xf numFmtId="0" fontId="49" fillId="0" borderId="0"/>
    <xf numFmtId="222" fontId="20" fillId="0" borderId="0" applyFill="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87" fillId="5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59" borderId="0" applyNumberFormat="0" applyBorder="0" applyAlignment="0" applyProtection="0"/>
    <xf numFmtId="201" fontId="87" fillId="5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87" fillId="59"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87" fillId="59" borderId="0" applyNumberFormat="0" applyBorder="0" applyAlignment="0" applyProtection="0"/>
    <xf numFmtId="0" fontId="1" fillId="11" borderId="0" applyNumberFormat="0" applyBorder="0" applyAlignment="0" applyProtection="0"/>
    <xf numFmtId="201"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59" borderId="0" applyNumberFormat="0" applyBorder="0" applyAlignment="0" applyProtection="0"/>
    <xf numFmtId="201" fontId="87" fillId="5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5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201" fontId="87" fillId="5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201"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87" fillId="6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87" fillId="60"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87" fillId="60"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87" fillId="60" borderId="0" applyNumberFormat="0" applyBorder="0" applyAlignment="0" applyProtection="0"/>
    <xf numFmtId="170" fontId="87" fillId="60" borderId="0" applyNumberFormat="0" applyBorder="0" applyAlignment="0" applyProtection="0"/>
    <xf numFmtId="170" fontId="87" fillId="60"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87" fillId="60" borderId="0" applyNumberFormat="0" applyBorder="0" applyAlignment="0" applyProtection="0"/>
    <xf numFmtId="0" fontId="1" fillId="15" borderId="0" applyNumberFormat="0" applyBorder="0" applyAlignment="0" applyProtection="0"/>
    <xf numFmtId="201" fontId="87" fillId="60" borderId="0" applyNumberFormat="0" applyBorder="0" applyAlignment="0" applyProtection="0"/>
    <xf numFmtId="170" fontId="87" fillId="60" borderId="0" applyNumberFormat="0" applyBorder="0" applyAlignment="0" applyProtection="0"/>
    <xf numFmtId="170" fontId="87" fillId="60" borderId="0" applyNumberFormat="0" applyBorder="0" applyAlignment="0" applyProtection="0"/>
    <xf numFmtId="170" fontId="87" fillId="60"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87" fillId="60"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87" fillId="6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87" fillId="6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201"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87" fillId="6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61" borderId="0" applyNumberFormat="0" applyBorder="0" applyAlignment="0" applyProtection="0"/>
    <xf numFmtId="201" fontId="87" fillId="6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87" fillId="61"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87" fillId="61" borderId="0" applyNumberFormat="0" applyBorder="0" applyAlignment="0" applyProtection="0"/>
    <xf numFmtId="170" fontId="87" fillId="61" borderId="0" applyNumberFormat="0" applyBorder="0" applyAlignment="0" applyProtection="0"/>
    <xf numFmtId="170" fontId="87" fillId="61"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87" fillId="61" borderId="0" applyNumberFormat="0" applyBorder="0" applyAlignment="0" applyProtection="0"/>
    <xf numFmtId="0" fontId="1" fillId="19" borderId="0" applyNumberFormat="0" applyBorder="0" applyAlignment="0" applyProtection="0"/>
    <xf numFmtId="201" fontId="87" fillId="61" borderId="0" applyNumberFormat="0" applyBorder="0" applyAlignment="0" applyProtection="0"/>
    <xf numFmtId="170" fontId="87" fillId="61" borderId="0" applyNumberFormat="0" applyBorder="0" applyAlignment="0" applyProtection="0"/>
    <xf numFmtId="170" fontId="87" fillId="61" borderId="0" applyNumberFormat="0" applyBorder="0" applyAlignment="0" applyProtection="0"/>
    <xf numFmtId="170" fontId="87" fillId="61"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61" borderId="0" applyNumberFormat="0" applyBorder="0" applyAlignment="0" applyProtection="0"/>
    <xf numFmtId="201" fontId="87" fillId="6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6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201" fontId="87" fillId="6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201"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87" fillId="4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48" borderId="0" applyNumberFormat="0" applyBorder="0" applyAlignment="0" applyProtection="0"/>
    <xf numFmtId="201" fontId="87" fillId="4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87" fillId="48"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87" fillId="48" borderId="0" applyNumberFormat="0" applyBorder="0" applyAlignment="0" applyProtection="0"/>
    <xf numFmtId="0" fontId="1" fillId="23" borderId="0" applyNumberFormat="0" applyBorder="0" applyAlignment="0" applyProtection="0"/>
    <xf numFmtId="201"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87" fillId="48"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48" borderId="0" applyNumberFormat="0" applyBorder="0" applyAlignment="0" applyProtection="0"/>
    <xf numFmtId="201" fontId="87" fillId="4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4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201" fontId="87" fillId="4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201"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59"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87" fillId="5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87" fillId="59"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87" fillId="59"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87" fillId="59" borderId="0" applyNumberFormat="0" applyBorder="0" applyAlignment="0" applyProtection="0"/>
    <xf numFmtId="0" fontId="1" fillId="27" borderId="0" applyNumberFormat="0" applyBorder="0" applyAlignment="0" applyProtection="0"/>
    <xf numFmtId="201"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87" fillId="59"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87" fillId="59"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87" fillId="5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87" fillId="5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201"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87" fillId="6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62" borderId="0" applyNumberFormat="0" applyBorder="0" applyAlignment="0" applyProtection="0"/>
    <xf numFmtId="201" fontId="87" fillId="6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87" fillId="62"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87" fillId="62" borderId="0" applyNumberFormat="0" applyBorder="0" applyAlignment="0" applyProtection="0"/>
    <xf numFmtId="170" fontId="87" fillId="62" borderId="0" applyNumberFormat="0" applyBorder="0" applyAlignment="0" applyProtection="0"/>
    <xf numFmtId="170" fontId="87" fillId="62"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87" fillId="62" borderId="0" applyNumberFormat="0" applyBorder="0" applyAlignment="0" applyProtection="0"/>
    <xf numFmtId="0" fontId="1" fillId="31" borderId="0" applyNumberFormat="0" applyBorder="0" applyAlignment="0" applyProtection="0"/>
    <xf numFmtId="201" fontId="87" fillId="62" borderId="0" applyNumberFormat="0" applyBorder="0" applyAlignment="0" applyProtection="0"/>
    <xf numFmtId="170" fontId="87" fillId="62" borderId="0" applyNumberFormat="0" applyBorder="0" applyAlignment="0" applyProtection="0"/>
    <xf numFmtId="170" fontId="87" fillId="62" borderId="0" applyNumberFormat="0" applyBorder="0" applyAlignment="0" applyProtection="0"/>
    <xf numFmtId="170" fontId="87" fillId="62"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62" borderId="0" applyNumberFormat="0" applyBorder="0" applyAlignment="0" applyProtection="0"/>
    <xf numFmtId="201" fontId="87" fillId="6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6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201" fontId="87" fillId="6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201"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87" fillId="59"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170" fontId="1" fillId="11" borderId="0" applyNumberFormat="0" applyBorder="0" applyAlignment="0" applyProtection="0"/>
    <xf numFmtId="0" fontId="1" fillId="11" borderId="0" applyNumberFormat="0" applyBorder="0" applyAlignment="0" applyProtection="0"/>
    <xf numFmtId="0" fontId="87" fillId="6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87" fillId="60"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170" fontId="1" fillId="15" borderId="0" applyNumberFormat="0" applyBorder="0" applyAlignment="0" applyProtection="0"/>
    <xf numFmtId="0" fontId="1" fillId="15" borderId="0" applyNumberFormat="0" applyBorder="0" applyAlignment="0" applyProtection="0"/>
    <xf numFmtId="0" fontId="87" fillId="6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87" fillId="61"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170" fontId="1" fillId="19" borderId="0" applyNumberFormat="0" applyBorder="0" applyAlignment="0" applyProtection="0"/>
    <xf numFmtId="0" fontId="1" fillId="19" borderId="0" applyNumberFormat="0" applyBorder="0" applyAlignment="0" applyProtection="0"/>
    <xf numFmtId="0" fontId="87" fillId="6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87" fillId="48"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170" fontId="1" fillId="23" borderId="0" applyNumberFormat="0" applyBorder="0" applyAlignment="0" applyProtection="0"/>
    <xf numFmtId="0" fontId="1" fillId="23" borderId="0" applyNumberFormat="0" applyBorder="0" applyAlignment="0" applyProtection="0"/>
    <xf numFmtId="0" fontId="87" fillId="5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87" fillId="59"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170" fontId="1" fillId="27" borderId="0" applyNumberFormat="0" applyBorder="0" applyAlignment="0" applyProtection="0"/>
    <xf numFmtId="0" fontId="1" fillId="27" borderId="0" applyNumberFormat="0" applyBorder="0" applyAlignment="0" applyProtection="0"/>
    <xf numFmtId="0" fontId="87" fillId="6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87" fillId="62"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170" fontId="1" fillId="31" borderId="0" applyNumberFormat="0" applyBorder="0" applyAlignment="0" applyProtection="0"/>
    <xf numFmtId="0" fontId="1" fillId="31" borderId="0" applyNumberFormat="0" applyBorder="0" applyAlignment="0" applyProtection="0"/>
    <xf numFmtId="0" fontId="87" fillId="6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87" fillId="59" borderId="0" applyNumberFormat="0" applyBorder="0" applyAlignment="0" applyProtection="0"/>
    <xf numFmtId="0" fontId="87" fillId="60" borderId="0" applyNumberFormat="0" applyBorder="0" applyAlignment="0" applyProtection="0"/>
    <xf numFmtId="0" fontId="87" fillId="61" borderId="0" applyNumberFormat="0" applyBorder="0" applyAlignment="0" applyProtection="0"/>
    <xf numFmtId="0" fontId="87" fillId="48" borderId="0" applyNumberFormat="0" applyBorder="0" applyAlignment="0" applyProtection="0"/>
    <xf numFmtId="0" fontId="87" fillId="59" borderId="0" applyNumberFormat="0" applyBorder="0" applyAlignment="0" applyProtection="0"/>
    <xf numFmtId="0" fontId="87" fillId="62" borderId="0" applyNumberFormat="0" applyBorder="0" applyAlignment="0" applyProtection="0"/>
    <xf numFmtId="0" fontId="87" fillId="59" borderId="0" applyNumberFormat="0" applyBorder="0" applyAlignment="0" applyProtection="0"/>
    <xf numFmtId="201" fontId="87" fillId="59" borderId="0" applyNumberFormat="0" applyBorder="0" applyAlignment="0" applyProtection="0"/>
    <xf numFmtId="0" fontId="87" fillId="60" borderId="0" applyNumberFormat="0" applyBorder="0" applyAlignment="0" applyProtection="0"/>
    <xf numFmtId="201" fontId="87" fillId="60" borderId="0" applyNumberFormat="0" applyBorder="0" applyAlignment="0" applyProtection="0"/>
    <xf numFmtId="0" fontId="87" fillId="61" borderId="0" applyNumberFormat="0" applyBorder="0" applyAlignment="0" applyProtection="0"/>
    <xf numFmtId="201" fontId="87" fillId="61" borderId="0" applyNumberFormat="0" applyBorder="0" applyAlignment="0" applyProtection="0"/>
    <xf numFmtId="0" fontId="87" fillId="48" borderId="0" applyNumberFormat="0" applyBorder="0" applyAlignment="0" applyProtection="0"/>
    <xf numFmtId="201" fontId="87" fillId="48" borderId="0" applyNumberFormat="0" applyBorder="0" applyAlignment="0" applyProtection="0"/>
    <xf numFmtId="0" fontId="87" fillId="59" borderId="0" applyNumberFormat="0" applyBorder="0" applyAlignment="0" applyProtection="0"/>
    <xf numFmtId="201" fontId="87" fillId="59" borderId="0" applyNumberFormat="0" applyBorder="0" applyAlignment="0" applyProtection="0"/>
    <xf numFmtId="0" fontId="87" fillId="62" borderId="0" applyNumberFormat="0" applyBorder="0" applyAlignment="0" applyProtection="0"/>
    <xf numFmtId="201" fontId="87" fillId="62" borderId="0" applyNumberFormat="0" applyBorder="0" applyAlignment="0" applyProtection="0"/>
    <xf numFmtId="0" fontId="87" fillId="59" borderId="0" applyNumberFormat="0" applyBorder="0" applyAlignment="0" applyProtection="0"/>
    <xf numFmtId="0" fontId="87" fillId="60" borderId="0" applyNumberFormat="0" applyBorder="0" applyAlignment="0" applyProtection="0"/>
    <xf numFmtId="0" fontId="87" fillId="61" borderId="0" applyNumberFormat="0" applyBorder="0" applyAlignment="0" applyProtection="0"/>
    <xf numFmtId="0" fontId="87" fillId="48" borderId="0" applyNumberFormat="0" applyBorder="0" applyAlignment="0" applyProtection="0"/>
    <xf numFmtId="0" fontId="87" fillId="59" borderId="0" applyNumberFormat="0" applyBorder="0" applyAlignment="0" applyProtection="0"/>
    <xf numFmtId="0" fontId="87" fillId="62" borderId="0" applyNumberFormat="0" applyBorder="0" applyAlignment="0" applyProtection="0"/>
    <xf numFmtId="0" fontId="88" fillId="59" borderId="0" applyNumberFormat="0" applyBorder="0" applyAlignment="0" applyProtection="0">
      <alignment vertical="center"/>
    </xf>
    <xf numFmtId="0" fontId="89" fillId="59" borderId="0" applyNumberFormat="0" applyBorder="0" applyAlignment="0" applyProtection="0">
      <alignment vertical="center"/>
    </xf>
    <xf numFmtId="0" fontId="89" fillId="59" borderId="0" applyNumberFormat="0" applyBorder="0" applyAlignment="0" applyProtection="0">
      <alignment vertical="center"/>
    </xf>
    <xf numFmtId="0" fontId="88" fillId="60" borderId="0" applyNumberFormat="0" applyBorder="0" applyAlignment="0" applyProtection="0">
      <alignment vertical="center"/>
    </xf>
    <xf numFmtId="0" fontId="89" fillId="60" borderId="0" applyNumberFormat="0" applyBorder="0" applyAlignment="0" applyProtection="0">
      <alignment vertical="center"/>
    </xf>
    <xf numFmtId="0" fontId="89" fillId="60" borderId="0" applyNumberFormat="0" applyBorder="0" applyAlignment="0" applyProtection="0">
      <alignment vertical="center"/>
    </xf>
    <xf numFmtId="0" fontId="88" fillId="61" borderId="0" applyNumberFormat="0" applyBorder="0" applyAlignment="0" applyProtection="0">
      <alignment vertical="center"/>
    </xf>
    <xf numFmtId="0" fontId="89" fillId="61" borderId="0" applyNumberFormat="0" applyBorder="0" applyAlignment="0" applyProtection="0">
      <alignment vertical="center"/>
    </xf>
    <xf numFmtId="0" fontId="89" fillId="61" borderId="0" applyNumberFormat="0" applyBorder="0" applyAlignment="0" applyProtection="0">
      <alignment vertical="center"/>
    </xf>
    <xf numFmtId="0" fontId="88"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8" fillId="59" borderId="0" applyNumberFormat="0" applyBorder="0" applyAlignment="0" applyProtection="0">
      <alignment vertical="center"/>
    </xf>
    <xf numFmtId="0" fontId="89" fillId="59" borderId="0" applyNumberFormat="0" applyBorder="0" applyAlignment="0" applyProtection="0">
      <alignment vertical="center"/>
    </xf>
    <xf numFmtId="0" fontId="89" fillId="59" borderId="0" applyNumberFormat="0" applyBorder="0" applyAlignment="0" applyProtection="0">
      <alignment vertical="center"/>
    </xf>
    <xf numFmtId="0" fontId="88" fillId="62" borderId="0" applyNumberFormat="0" applyBorder="0" applyAlignment="0" applyProtection="0">
      <alignment vertical="center"/>
    </xf>
    <xf numFmtId="0" fontId="89" fillId="62" borderId="0" applyNumberFormat="0" applyBorder="0" applyAlignment="0" applyProtection="0">
      <alignment vertical="center"/>
    </xf>
    <xf numFmtId="0" fontId="89" fillId="62" borderId="0" applyNumberFormat="0" applyBorder="0" applyAlignment="0" applyProtection="0">
      <alignment vertical="center"/>
    </xf>
    <xf numFmtId="223" fontId="20" fillId="0" borderId="0" applyFill="0" applyBorder="0" applyAlignment="0" applyProtection="0"/>
    <xf numFmtId="0" fontId="90" fillId="0" borderId="0"/>
    <xf numFmtId="171" fontId="9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0" fillId="0" borderId="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91" fillId="68" borderId="0" applyNumberFormat="0" applyBorder="0" applyAlignment="0" applyProtection="0"/>
    <xf numFmtId="0" fontId="17" fillId="68"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170" fontId="91" fillId="68"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91" fillId="68" borderId="0" applyNumberFormat="0" applyBorder="0" applyAlignment="0" applyProtection="0"/>
    <xf numFmtId="170" fontId="91" fillId="68" borderId="0" applyNumberFormat="0" applyBorder="0" applyAlignment="0" applyProtection="0"/>
    <xf numFmtId="170" fontId="91" fillId="68"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17" fillId="12" borderId="0" applyNumberFormat="0" applyBorder="0" applyAlignment="0" applyProtection="0"/>
    <xf numFmtId="170" fontId="91" fillId="68" borderId="0" applyNumberFormat="0" applyBorder="0" applyAlignment="0" applyProtection="0"/>
    <xf numFmtId="170" fontId="91" fillId="68" borderId="0" applyNumberFormat="0" applyBorder="0" applyAlignment="0" applyProtection="0"/>
    <xf numFmtId="170" fontId="91" fillId="68" borderId="0" applyNumberFormat="0" applyBorder="0" applyAlignment="0" applyProtection="0"/>
    <xf numFmtId="170" fontId="91" fillId="68"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8" borderId="0" applyNumberFormat="0" applyBorder="0" applyAlignment="0" applyProtection="0"/>
    <xf numFmtId="0" fontId="17" fillId="67"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8" borderId="0" applyNumberFormat="0" applyBorder="0" applyAlignment="0" applyProtection="0"/>
    <xf numFmtId="0" fontId="17" fillId="67"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201" fontId="91" fillId="68" borderId="0" applyNumberFormat="0" applyBorder="0" applyAlignment="0" applyProtection="0"/>
    <xf numFmtId="0" fontId="17" fillId="67"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91" fillId="60" borderId="0" applyNumberFormat="0" applyBorder="0" applyAlignment="0" applyProtection="0"/>
    <xf numFmtId="170" fontId="17" fillId="16" borderId="0" applyNumberFormat="0" applyBorder="0" applyAlignment="0" applyProtection="0"/>
    <xf numFmtId="170" fontId="91" fillId="60" borderId="0" applyNumberFormat="0" applyBorder="0" applyAlignment="0" applyProtection="0"/>
    <xf numFmtId="170" fontId="17" fillId="16" borderId="0" applyNumberFormat="0" applyBorder="0" applyAlignment="0" applyProtection="0"/>
    <xf numFmtId="170" fontId="91" fillId="60"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91" fillId="60" borderId="0" applyNumberFormat="0" applyBorder="0" applyAlignment="0" applyProtection="0"/>
    <xf numFmtId="170" fontId="91" fillId="60" borderId="0" applyNumberFormat="0" applyBorder="0" applyAlignment="0" applyProtection="0"/>
    <xf numFmtId="170" fontId="91" fillId="60"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91" fillId="60" borderId="0" applyNumberFormat="0" applyBorder="0" applyAlignment="0" applyProtection="0"/>
    <xf numFmtId="170" fontId="91" fillId="60" borderId="0" applyNumberFormat="0" applyBorder="0" applyAlignment="0" applyProtection="0"/>
    <xf numFmtId="170" fontId="91" fillId="60" borderId="0" applyNumberFormat="0" applyBorder="0" applyAlignment="0" applyProtection="0"/>
    <xf numFmtId="170" fontId="91" fillId="60"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91" fillId="60"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170" fontId="17" fillId="16"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91" fillId="61" borderId="0" applyNumberFormat="0" applyBorder="0" applyAlignment="0" applyProtection="0"/>
    <xf numFmtId="0" fontId="17" fillId="61"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170" fontId="91" fillId="61"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91" fillId="61" borderId="0" applyNumberFormat="0" applyBorder="0" applyAlignment="0" applyProtection="0"/>
    <xf numFmtId="170" fontId="91" fillId="61" borderId="0" applyNumberFormat="0" applyBorder="0" applyAlignment="0" applyProtection="0"/>
    <xf numFmtId="170" fontId="91" fillId="61"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17" fillId="20" borderId="0" applyNumberFormat="0" applyBorder="0" applyAlignment="0" applyProtection="0"/>
    <xf numFmtId="170" fontId="91" fillId="61" borderId="0" applyNumberFormat="0" applyBorder="0" applyAlignment="0" applyProtection="0"/>
    <xf numFmtId="170" fontId="91" fillId="61" borderId="0" applyNumberFormat="0" applyBorder="0" applyAlignment="0" applyProtection="0"/>
    <xf numFmtId="170" fontId="91" fillId="61" borderId="0" applyNumberFormat="0" applyBorder="0" applyAlignment="0" applyProtection="0"/>
    <xf numFmtId="170" fontId="91" fillId="61"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61" borderId="0" applyNumberFormat="0" applyBorder="0" applyAlignment="0" applyProtection="0"/>
    <xf numFmtId="0" fontId="17" fillId="42"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61" borderId="0" applyNumberFormat="0" applyBorder="0" applyAlignment="0" applyProtection="0"/>
    <xf numFmtId="0" fontId="17" fillId="42"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201" fontId="91" fillId="61" borderId="0" applyNumberFormat="0" applyBorder="0" applyAlignment="0" applyProtection="0"/>
    <xf numFmtId="0" fontId="17" fillId="42"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91" fillId="69" borderId="0" applyNumberFormat="0" applyBorder="0" applyAlignment="0" applyProtection="0"/>
    <xf numFmtId="0" fontId="17" fillId="69"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170" fontId="91" fillId="69"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17" fillId="24"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69" borderId="0" applyNumberFormat="0" applyBorder="0" applyAlignment="0" applyProtection="0"/>
    <xf numFmtId="0" fontId="17" fillId="50"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69" borderId="0" applyNumberFormat="0" applyBorder="0" applyAlignment="0" applyProtection="0"/>
    <xf numFmtId="0" fontId="17" fillId="50"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201" fontId="91" fillId="69" borderId="0" applyNumberFormat="0" applyBorder="0" applyAlignment="0" applyProtection="0"/>
    <xf numFmtId="0" fontId="17" fillId="50"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91" fillId="67" borderId="0" applyNumberFormat="0" applyBorder="0" applyAlignment="0" applyProtection="0"/>
    <xf numFmtId="170" fontId="17" fillId="28" borderId="0" applyNumberFormat="0" applyBorder="0" applyAlignment="0" applyProtection="0"/>
    <xf numFmtId="170" fontId="91" fillId="67" borderId="0" applyNumberFormat="0" applyBorder="0" applyAlignment="0" applyProtection="0"/>
    <xf numFmtId="170" fontId="17" fillId="28" borderId="0" applyNumberFormat="0" applyBorder="0" applyAlignment="0" applyProtection="0"/>
    <xf numFmtId="170" fontId="91" fillId="67"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91" fillId="67"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170" fontId="17" fillId="28"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91" fillId="70" borderId="0" applyNumberFormat="0" applyBorder="0" applyAlignment="0" applyProtection="0"/>
    <xf numFmtId="0" fontId="17" fillId="70"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170" fontId="91" fillId="70"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91" fillId="70" borderId="0" applyNumberFormat="0" applyBorder="0" applyAlignment="0" applyProtection="0"/>
    <xf numFmtId="170" fontId="91" fillId="70" borderId="0" applyNumberFormat="0" applyBorder="0" applyAlignment="0" applyProtection="0"/>
    <xf numFmtId="170" fontId="91" fillId="70"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17" fillId="32" borderId="0" applyNumberFormat="0" applyBorder="0" applyAlignment="0" applyProtection="0"/>
    <xf numFmtId="170" fontId="91" fillId="70" borderId="0" applyNumberFormat="0" applyBorder="0" applyAlignment="0" applyProtection="0"/>
    <xf numFmtId="170" fontId="91" fillId="70" borderId="0" applyNumberFormat="0" applyBorder="0" applyAlignment="0" applyProtection="0"/>
    <xf numFmtId="170" fontId="91" fillId="70" borderId="0" applyNumberFormat="0" applyBorder="0" applyAlignment="0" applyProtection="0"/>
    <xf numFmtId="170" fontId="91" fillId="70"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70" borderId="0" applyNumberFormat="0" applyBorder="0" applyAlignment="0" applyProtection="0"/>
    <xf numFmtId="0" fontId="17" fillId="51"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70" borderId="0" applyNumberFormat="0" applyBorder="0" applyAlignment="0" applyProtection="0"/>
    <xf numFmtId="0" fontId="17" fillId="51"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201" fontId="91" fillId="70" borderId="0" applyNumberFormat="0" applyBorder="0" applyAlignment="0" applyProtection="0"/>
    <xf numFmtId="0" fontId="17" fillId="51"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91" fillId="68" borderId="0" applyNumberFormat="0" applyBorder="0" applyAlignment="0" applyProtection="0"/>
    <xf numFmtId="170" fontId="17" fillId="12" borderId="0" applyNumberFormat="0" applyBorder="0" applyAlignment="0" applyProtection="0"/>
    <xf numFmtId="0" fontId="17" fillId="12" borderId="0" applyNumberFormat="0" applyBorder="0" applyAlignment="0" applyProtection="0"/>
    <xf numFmtId="0" fontId="91" fillId="71" borderId="0" applyNumberFormat="0" applyBorder="0" applyAlignment="0" applyProtection="0"/>
    <xf numFmtId="0" fontId="91" fillId="60" borderId="0" applyNumberFormat="0" applyBorder="0" applyAlignment="0" applyProtection="0"/>
    <xf numFmtId="170" fontId="17" fillId="16" borderId="0" applyNumberFormat="0" applyBorder="0" applyAlignment="0" applyProtection="0"/>
    <xf numFmtId="0" fontId="17" fillId="16" borderId="0" applyNumberFormat="0" applyBorder="0" applyAlignment="0" applyProtection="0"/>
    <xf numFmtId="0" fontId="91" fillId="64" borderId="0" applyNumberFormat="0" applyBorder="0" applyAlignment="0" applyProtection="0"/>
    <xf numFmtId="0" fontId="91" fillId="61" borderId="0" applyNumberFormat="0" applyBorder="0" applyAlignment="0" applyProtection="0"/>
    <xf numFmtId="170" fontId="17" fillId="20" borderId="0" applyNumberFormat="0" applyBorder="0" applyAlignment="0" applyProtection="0"/>
    <xf numFmtId="0" fontId="17" fillId="20" borderId="0" applyNumberFormat="0" applyBorder="0" applyAlignment="0" applyProtection="0"/>
    <xf numFmtId="0" fontId="91" fillId="65" borderId="0" applyNumberFormat="0" applyBorder="0" applyAlignment="0" applyProtection="0"/>
    <xf numFmtId="0" fontId="91" fillId="69" borderId="0" applyNumberFormat="0" applyBorder="0" applyAlignment="0" applyProtection="0"/>
    <xf numFmtId="170" fontId="17" fillId="24" borderId="0" applyNumberFormat="0" applyBorder="0" applyAlignment="0" applyProtection="0"/>
    <xf numFmtId="0" fontId="17" fillId="24" borderId="0" applyNumberFormat="0" applyBorder="0" applyAlignment="0" applyProtection="0"/>
    <xf numFmtId="0" fontId="91" fillId="72" borderId="0" applyNumberFormat="0" applyBorder="0" applyAlignment="0" applyProtection="0"/>
    <xf numFmtId="0" fontId="91" fillId="67" borderId="0" applyNumberFormat="0" applyBorder="0" applyAlignment="0" applyProtection="0"/>
    <xf numFmtId="170" fontId="17" fillId="28" borderId="0" applyNumberFormat="0" applyBorder="0" applyAlignment="0" applyProtection="0"/>
    <xf numFmtId="0" fontId="17" fillId="28" borderId="0" applyNumberFormat="0" applyBorder="0" applyAlignment="0" applyProtection="0"/>
    <xf numFmtId="0" fontId="91" fillId="73" borderId="0" applyNumberFormat="0" applyBorder="0" applyAlignment="0" applyProtection="0"/>
    <xf numFmtId="0" fontId="91" fillId="70" borderId="0" applyNumberFormat="0" applyBorder="0" applyAlignment="0" applyProtection="0"/>
    <xf numFmtId="170" fontId="17" fillId="32" borderId="0" applyNumberFormat="0" applyBorder="0" applyAlignment="0" applyProtection="0"/>
    <xf numFmtId="0" fontId="17" fillId="32" borderId="0" applyNumberFormat="0" applyBorder="0" applyAlignment="0" applyProtection="0"/>
    <xf numFmtId="0" fontId="91" fillId="74" borderId="0" applyNumberFormat="0" applyBorder="0" applyAlignment="0" applyProtection="0"/>
    <xf numFmtId="0" fontId="91" fillId="68"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9" borderId="0" applyNumberFormat="0" applyBorder="0" applyAlignment="0" applyProtection="0"/>
    <xf numFmtId="0" fontId="91" fillId="67" borderId="0" applyNumberFormat="0" applyBorder="0" applyAlignment="0" applyProtection="0"/>
    <xf numFmtId="0" fontId="91" fillId="70" borderId="0" applyNumberFormat="0" applyBorder="0" applyAlignment="0" applyProtection="0"/>
    <xf numFmtId="0" fontId="91" fillId="68" borderId="0" applyNumberFormat="0" applyBorder="0" applyAlignment="0" applyProtection="0"/>
    <xf numFmtId="201" fontId="91" fillId="68" borderId="0" applyNumberFormat="0" applyBorder="0" applyAlignment="0" applyProtection="0"/>
    <xf numFmtId="0" fontId="91" fillId="60" borderId="0" applyNumberFormat="0" applyBorder="0" applyAlignment="0" applyProtection="0"/>
    <xf numFmtId="201" fontId="91" fillId="60" borderId="0" applyNumberFormat="0" applyBorder="0" applyAlignment="0" applyProtection="0"/>
    <xf numFmtId="0" fontId="91" fillId="61" borderId="0" applyNumberFormat="0" applyBorder="0" applyAlignment="0" applyProtection="0"/>
    <xf numFmtId="201" fontId="91" fillId="61" borderId="0" applyNumberFormat="0" applyBorder="0" applyAlignment="0" applyProtection="0"/>
    <xf numFmtId="0" fontId="91" fillId="69" borderId="0" applyNumberFormat="0" applyBorder="0" applyAlignment="0" applyProtection="0"/>
    <xf numFmtId="201" fontId="91" fillId="69" borderId="0" applyNumberFormat="0" applyBorder="0" applyAlignment="0" applyProtection="0"/>
    <xf numFmtId="0" fontId="91" fillId="67" borderId="0" applyNumberFormat="0" applyBorder="0" applyAlignment="0" applyProtection="0"/>
    <xf numFmtId="201" fontId="91" fillId="67" borderId="0" applyNumberFormat="0" applyBorder="0" applyAlignment="0" applyProtection="0"/>
    <xf numFmtId="0" fontId="91" fillId="70" borderId="0" applyNumberFormat="0" applyBorder="0" applyAlignment="0" applyProtection="0"/>
    <xf numFmtId="201" fontId="91" fillId="70" borderId="0" applyNumberFormat="0" applyBorder="0" applyAlignment="0" applyProtection="0"/>
    <xf numFmtId="0" fontId="91" fillId="68"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9" borderId="0" applyNumberFormat="0" applyBorder="0" applyAlignment="0" applyProtection="0"/>
    <xf numFmtId="0" fontId="91" fillId="67" borderId="0" applyNumberFormat="0" applyBorder="0" applyAlignment="0" applyProtection="0"/>
    <xf numFmtId="0" fontId="91" fillId="70" borderId="0" applyNumberFormat="0" applyBorder="0" applyAlignment="0" applyProtection="0"/>
    <xf numFmtId="0" fontId="92" fillId="68" borderId="0" applyNumberFormat="0" applyBorder="0" applyAlignment="0" applyProtection="0">
      <alignment vertical="center"/>
    </xf>
    <xf numFmtId="0" fontId="93" fillId="68" borderId="0" applyNumberFormat="0" applyBorder="0" applyAlignment="0" applyProtection="0">
      <alignment vertical="center"/>
    </xf>
    <xf numFmtId="0" fontId="93" fillId="68" borderId="0" applyNumberFormat="0" applyBorder="0" applyAlignment="0" applyProtection="0">
      <alignment vertical="center"/>
    </xf>
    <xf numFmtId="0" fontId="92" fillId="60" borderId="0" applyNumberFormat="0" applyBorder="0" applyAlignment="0" applyProtection="0">
      <alignment vertical="center"/>
    </xf>
    <xf numFmtId="0" fontId="93" fillId="60" borderId="0" applyNumberFormat="0" applyBorder="0" applyAlignment="0" applyProtection="0">
      <alignment vertical="center"/>
    </xf>
    <xf numFmtId="0" fontId="93" fillId="60" borderId="0" applyNumberFormat="0" applyBorder="0" applyAlignment="0" applyProtection="0">
      <alignment vertical="center"/>
    </xf>
    <xf numFmtId="0" fontId="92" fillId="61" borderId="0" applyNumberFormat="0" applyBorder="0" applyAlignment="0" applyProtection="0">
      <alignment vertical="center"/>
    </xf>
    <xf numFmtId="0" fontId="93" fillId="61" borderId="0" applyNumberFormat="0" applyBorder="0" applyAlignment="0" applyProtection="0">
      <alignment vertical="center"/>
    </xf>
    <xf numFmtId="0" fontId="93" fillId="61" borderId="0" applyNumberFormat="0" applyBorder="0" applyAlignment="0" applyProtection="0">
      <alignment vertical="center"/>
    </xf>
    <xf numFmtId="0" fontId="92" fillId="69" borderId="0" applyNumberFormat="0" applyBorder="0" applyAlignment="0" applyProtection="0">
      <alignment vertical="center"/>
    </xf>
    <xf numFmtId="0" fontId="93" fillId="69" borderId="0" applyNumberFormat="0" applyBorder="0" applyAlignment="0" applyProtection="0">
      <alignment vertical="center"/>
    </xf>
    <xf numFmtId="0" fontId="93" fillId="69" borderId="0" applyNumberFormat="0" applyBorder="0" applyAlignment="0" applyProtection="0">
      <alignment vertical="center"/>
    </xf>
    <xf numFmtId="0" fontId="92" fillId="67" borderId="0" applyNumberFormat="0" applyBorder="0" applyAlignment="0" applyProtection="0">
      <alignment vertical="center"/>
    </xf>
    <xf numFmtId="0" fontId="93" fillId="67" borderId="0" applyNumberFormat="0" applyBorder="0" applyAlignment="0" applyProtection="0">
      <alignment vertical="center"/>
    </xf>
    <xf numFmtId="0" fontId="93" fillId="67" borderId="0" applyNumberFormat="0" applyBorder="0" applyAlignment="0" applyProtection="0">
      <alignment vertical="center"/>
    </xf>
    <xf numFmtId="0" fontId="92" fillId="70" borderId="0" applyNumberFormat="0" applyBorder="0" applyAlignment="0" applyProtection="0">
      <alignment vertical="center"/>
    </xf>
    <xf numFmtId="0" fontId="93" fillId="70" borderId="0" applyNumberFormat="0" applyBorder="0" applyAlignment="0" applyProtection="0">
      <alignment vertical="center"/>
    </xf>
    <xf numFmtId="0" fontId="93" fillId="70" borderId="0" applyNumberFormat="0" applyBorder="0" applyAlignment="0" applyProtection="0">
      <alignment vertical="center"/>
    </xf>
    <xf numFmtId="224" fontId="20" fillId="0" borderId="0">
      <alignment horizontal="center"/>
    </xf>
    <xf numFmtId="0" fontId="32" fillId="0" borderId="0">
      <protection locked="0"/>
    </xf>
    <xf numFmtId="225" fontId="20" fillId="0" borderId="0">
      <alignment horizontal="center"/>
    </xf>
    <xf numFmtId="0" fontId="86" fillId="58" borderId="0" applyFont="0" applyFill="0"/>
    <xf numFmtId="171" fontId="86" fillId="58" borderId="0" applyFont="0" applyFill="0"/>
    <xf numFmtId="0" fontId="20" fillId="0" borderId="0"/>
    <xf numFmtId="0" fontId="65" fillId="75" borderId="19" applyNumberFormat="0" applyFont="0" applyAlignment="0" applyProtection="0">
      <alignment horizontal="left" vertical="top"/>
    </xf>
    <xf numFmtId="0" fontId="94" fillId="0" borderId="0">
      <alignment vertical="center"/>
    </xf>
    <xf numFmtId="0" fontId="95" fillId="38" borderId="29">
      <alignment vertical="center"/>
    </xf>
    <xf numFmtId="0" fontId="65" fillId="75" borderId="19" applyNumberFormat="0" applyFont="0" applyAlignment="0" applyProtection="0">
      <alignment horizontal="left" vertical="top"/>
    </xf>
    <xf numFmtId="0" fontId="20" fillId="0" borderId="0" applyNumberFormat="0" applyAlignment="0"/>
    <xf numFmtId="226" fontId="20" fillId="0" borderId="0" applyFont="0" applyFill="0" applyBorder="0" applyAlignment="0" applyProtection="0"/>
    <xf numFmtId="227" fontId="46" fillId="0" borderId="0" applyFont="0" applyFill="0" applyBorder="0" applyAlignment="0" applyProtection="0"/>
    <xf numFmtId="0" fontId="96" fillId="0" borderId="23" applyBorder="0"/>
    <xf numFmtId="0" fontId="53" fillId="76" borderId="0" applyNumberFormat="0" applyBorder="0" applyAlignment="0" applyProtection="0"/>
    <xf numFmtId="166" fontId="97" fillId="77" borderId="0" applyNumberFormat="0" applyBorder="0" applyAlignment="0" applyProtection="0"/>
    <xf numFmtId="0" fontId="53" fillId="76" borderId="0" applyNumberFormat="0" applyBorder="0" applyAlignment="0" applyProtection="0"/>
    <xf numFmtId="166" fontId="97" fillId="78" borderId="0" applyNumberFormat="0" applyBorder="0" applyAlignment="0" applyProtection="0"/>
    <xf numFmtId="0" fontId="98" fillId="79" borderId="0" applyNumberFormat="0" applyBorder="0" applyAlignment="0" applyProtection="0"/>
    <xf numFmtId="166" fontId="99" fillId="80"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91" fillId="81" borderId="0" applyNumberFormat="0" applyBorder="0" applyAlignment="0" applyProtection="0"/>
    <xf numFmtId="0" fontId="17" fillId="81"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170" fontId="17" fillId="9" borderId="0" applyNumberFormat="0" applyBorder="0" applyAlignment="0" applyProtection="0"/>
    <xf numFmtId="170" fontId="91" fillId="81" borderId="0" applyNumberFormat="0" applyBorder="0" applyAlignment="0" applyProtection="0"/>
    <xf numFmtId="170" fontId="91" fillId="81" borderId="0" applyNumberFormat="0" applyBorder="0" applyAlignment="0" applyProtection="0"/>
    <xf numFmtId="170" fontId="91" fillId="81" borderId="0" applyNumberFormat="0" applyBorder="0" applyAlignment="0" applyProtection="0"/>
    <xf numFmtId="170" fontId="91" fillId="81" borderId="0" applyNumberFormat="0" applyBorder="0" applyAlignment="0" applyProtection="0"/>
    <xf numFmtId="170" fontId="91" fillId="81"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81" borderId="0" applyNumberFormat="0" applyBorder="0" applyAlignment="0" applyProtection="0"/>
    <xf numFmtId="0" fontId="17" fillId="67"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81" borderId="0" applyNumberFormat="0" applyBorder="0" applyAlignment="0" applyProtection="0"/>
    <xf numFmtId="0" fontId="17" fillId="67"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91" fillId="81"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0" fontId="17" fillId="67" borderId="0" applyNumberFormat="0" applyBorder="0" applyAlignment="0" applyProtection="0"/>
    <xf numFmtId="170" fontId="17" fillId="9" borderId="0" applyNumberFormat="0" applyBorder="0" applyAlignment="0" applyProtection="0"/>
    <xf numFmtId="0" fontId="17" fillId="9" borderId="0" applyNumberFormat="0" applyBorder="0" applyAlignment="0" applyProtection="0"/>
    <xf numFmtId="0" fontId="53" fillId="82" borderId="0" applyNumberFormat="0" applyBorder="0" applyAlignment="0" applyProtection="0"/>
    <xf numFmtId="166" fontId="97" fillId="83" borderId="0" applyNumberFormat="0" applyBorder="0" applyAlignment="0" applyProtection="0"/>
    <xf numFmtId="0" fontId="53" fillId="84" borderId="0" applyNumberFormat="0" applyBorder="0" applyAlignment="0" applyProtection="0"/>
    <xf numFmtId="166" fontId="97" fillId="85" borderId="0" applyNumberFormat="0" applyBorder="0" applyAlignment="0" applyProtection="0"/>
    <xf numFmtId="0" fontId="98" fillId="86" borderId="0" applyNumberFormat="0" applyBorder="0" applyAlignment="0" applyProtection="0"/>
    <xf numFmtId="166" fontId="99" fillId="87"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91" fillId="88" borderId="0" applyNumberFormat="0" applyBorder="0" applyAlignment="0" applyProtection="0"/>
    <xf numFmtId="0" fontId="91" fillId="88"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91" fillId="88" borderId="0" applyNumberFormat="0" applyBorder="0" applyAlignment="0" applyProtection="0"/>
    <xf numFmtId="170" fontId="91" fillId="88" borderId="0" applyNumberFormat="0" applyBorder="0" applyAlignment="0" applyProtection="0"/>
    <xf numFmtId="170" fontId="91" fillId="88" borderId="0" applyNumberFormat="0" applyBorder="0" applyAlignment="0" applyProtection="0"/>
    <xf numFmtId="170" fontId="91" fillId="88" borderId="0" applyNumberFormat="0" applyBorder="0" applyAlignment="0" applyProtection="0"/>
    <xf numFmtId="170" fontId="91" fillId="88"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91" fillId="88"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170" fontId="17" fillId="13" borderId="0" applyNumberFormat="0" applyBorder="0" applyAlignment="0" applyProtection="0"/>
    <xf numFmtId="170" fontId="17" fillId="13" borderId="0" applyNumberFormat="0" applyBorder="0" applyAlignment="0" applyProtection="0"/>
    <xf numFmtId="0" fontId="17" fillId="13" borderId="0" applyNumberFormat="0" applyBorder="0" applyAlignment="0" applyProtection="0"/>
    <xf numFmtId="0" fontId="53" fillId="82" borderId="0" applyNumberFormat="0" applyBorder="0" applyAlignment="0" applyProtection="0"/>
    <xf numFmtId="166" fontId="97" fillId="89" borderId="0" applyNumberFormat="0" applyBorder="0" applyAlignment="0" applyProtection="0"/>
    <xf numFmtId="0" fontId="53" fillId="90" borderId="0" applyNumberFormat="0" applyBorder="0" applyAlignment="0" applyProtection="0"/>
    <xf numFmtId="166" fontId="97" fillId="91" borderId="0" applyNumberFormat="0" applyBorder="0" applyAlignment="0" applyProtection="0"/>
    <xf numFmtId="0" fontId="98" fillId="84" borderId="0" applyNumberFormat="0" applyBorder="0" applyAlignment="0" applyProtection="0"/>
    <xf numFmtId="166" fontId="99" fillId="92"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91" fillId="93" borderId="0" applyNumberFormat="0" applyBorder="0" applyAlignment="0" applyProtection="0"/>
    <xf numFmtId="0" fontId="91" fillId="93"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91" fillId="93" borderId="0" applyNumberFormat="0" applyBorder="0" applyAlignment="0" applyProtection="0"/>
    <xf numFmtId="170" fontId="91" fillId="93" borderId="0" applyNumberFormat="0" applyBorder="0" applyAlignment="0" applyProtection="0"/>
    <xf numFmtId="170" fontId="91" fillId="93" borderId="0" applyNumberFormat="0" applyBorder="0" applyAlignment="0" applyProtection="0"/>
    <xf numFmtId="170" fontId="91" fillId="93" borderId="0" applyNumberFormat="0" applyBorder="0" applyAlignment="0" applyProtection="0"/>
    <xf numFmtId="170" fontId="91" fillId="93"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91" fillId="93"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170" fontId="17" fillId="17" borderId="0" applyNumberFormat="0" applyBorder="0" applyAlignment="0" applyProtection="0"/>
    <xf numFmtId="170" fontId="17" fillId="17" borderId="0" applyNumberFormat="0" applyBorder="0" applyAlignment="0" applyProtection="0"/>
    <xf numFmtId="0" fontId="17" fillId="17" borderId="0" applyNumberFormat="0" applyBorder="0" applyAlignment="0" applyProtection="0"/>
    <xf numFmtId="0" fontId="53" fillId="76" borderId="0" applyNumberFormat="0" applyBorder="0" applyAlignment="0" applyProtection="0"/>
    <xf numFmtId="166" fontId="97" fillId="94" borderId="0" applyNumberFormat="0" applyBorder="0" applyAlignment="0" applyProtection="0"/>
    <xf numFmtId="0" fontId="53" fillId="84" borderId="0" applyNumberFormat="0" applyBorder="0" applyAlignment="0" applyProtection="0"/>
    <xf numFmtId="166" fontId="97" fillId="95" borderId="0" applyNumberFormat="0" applyBorder="0" applyAlignment="0" applyProtection="0"/>
    <xf numFmtId="0" fontId="98" fillId="84" borderId="0" applyNumberFormat="0" applyBorder="0" applyAlignment="0" applyProtection="0"/>
    <xf numFmtId="166" fontId="99" fillId="96"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91" fillId="69" borderId="0" applyNumberFormat="0" applyBorder="0" applyAlignment="0" applyProtection="0"/>
    <xf numFmtId="0" fontId="17" fillId="69"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170" fontId="17" fillId="21"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170" fontId="91" fillId="69"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69" borderId="0" applyNumberFormat="0" applyBorder="0" applyAlignment="0" applyProtection="0"/>
    <xf numFmtId="0" fontId="17" fillId="97"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69" borderId="0" applyNumberFormat="0" applyBorder="0" applyAlignment="0" applyProtection="0"/>
    <xf numFmtId="0" fontId="17" fillId="97"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91" fillId="69"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0" fontId="17" fillId="97" borderId="0" applyNumberFormat="0" applyBorder="0" applyAlignment="0" applyProtection="0"/>
    <xf numFmtId="170" fontId="17" fillId="21" borderId="0" applyNumberFormat="0" applyBorder="0" applyAlignment="0" applyProtection="0"/>
    <xf numFmtId="0" fontId="17" fillId="21" borderId="0" applyNumberFormat="0" applyBorder="0" applyAlignment="0" applyProtection="0"/>
    <xf numFmtId="0" fontId="53" fillId="98" borderId="0" applyNumberFormat="0" applyBorder="0" applyAlignment="0" applyProtection="0"/>
    <xf numFmtId="166" fontId="97" fillId="99" borderId="0" applyNumberFormat="0" applyBorder="0" applyAlignment="0" applyProtection="0"/>
    <xf numFmtId="0" fontId="53" fillId="76" borderId="0" applyNumberFormat="0" applyBorder="0" applyAlignment="0" applyProtection="0"/>
    <xf numFmtId="166" fontId="97" fillId="100" borderId="0" applyNumberFormat="0" applyBorder="0" applyAlignment="0" applyProtection="0"/>
    <xf numFmtId="0" fontId="98" fillId="79" borderId="0" applyNumberFormat="0" applyBorder="0" applyAlignment="0" applyProtection="0"/>
    <xf numFmtId="166" fontId="99" fillId="101"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91" fillId="67" borderId="0" applyNumberFormat="0" applyBorder="0" applyAlignment="0" applyProtection="0"/>
    <xf numFmtId="0" fontId="91" fillId="67"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91" fillId="67"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91" fillId="67"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170" fontId="17" fillId="25" borderId="0" applyNumberFormat="0" applyBorder="0" applyAlignment="0" applyProtection="0"/>
    <xf numFmtId="170" fontId="17" fillId="25" borderId="0" applyNumberFormat="0" applyBorder="0" applyAlignment="0" applyProtection="0"/>
    <xf numFmtId="0" fontId="17" fillId="25" borderId="0" applyNumberFormat="0" applyBorder="0" applyAlignment="0" applyProtection="0"/>
    <xf numFmtId="0" fontId="53" fillId="82" borderId="0" applyNumberFormat="0" applyBorder="0" applyAlignment="0" applyProtection="0"/>
    <xf numFmtId="166" fontId="97" fillId="102" borderId="0" applyNumberFormat="0" applyBorder="0" applyAlignment="0" applyProtection="0"/>
    <xf numFmtId="0" fontId="53" fillId="103" borderId="0" applyNumberFormat="0" applyBorder="0" applyAlignment="0" applyProtection="0"/>
    <xf numFmtId="166" fontId="97" fillId="104" borderId="0" applyNumberFormat="0" applyBorder="0" applyAlignment="0" applyProtection="0"/>
    <xf numFmtId="0" fontId="98" fillId="103" borderId="0" applyNumberFormat="0" applyBorder="0" applyAlignment="0" applyProtection="0"/>
    <xf numFmtId="166" fontId="99" fillId="105"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91" fillId="106" borderId="0" applyNumberFormat="0" applyBorder="0" applyAlignment="0" applyProtection="0"/>
    <xf numFmtId="0" fontId="91" fillId="106"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91" fillId="106" borderId="0" applyNumberFormat="0" applyBorder="0" applyAlignment="0" applyProtection="0"/>
    <xf numFmtId="170" fontId="91" fillId="106" borderId="0" applyNumberFormat="0" applyBorder="0" applyAlignment="0" applyProtection="0"/>
    <xf numFmtId="170" fontId="91" fillId="106" borderId="0" applyNumberFormat="0" applyBorder="0" applyAlignment="0" applyProtection="0"/>
    <xf numFmtId="170" fontId="91" fillId="106" borderId="0" applyNumberFormat="0" applyBorder="0" applyAlignment="0" applyProtection="0"/>
    <xf numFmtId="170" fontId="91" fillId="106"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91" fillId="106"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170" fontId="17" fillId="29" borderId="0" applyNumberFormat="0" applyBorder="0" applyAlignment="0" applyProtection="0"/>
    <xf numFmtId="170" fontId="17" fillId="29" borderId="0" applyNumberFormat="0" applyBorder="0" applyAlignment="0" applyProtection="0"/>
    <xf numFmtId="0" fontId="17" fillId="29" borderId="0" applyNumberFormat="0" applyBorder="0" applyAlignment="0" applyProtection="0"/>
    <xf numFmtId="228" fontId="29" fillId="0" borderId="0"/>
    <xf numFmtId="0" fontId="36" fillId="0" borderId="0" applyNumberFormat="0" applyAlignment="0"/>
    <xf numFmtId="0" fontId="36" fillId="0" borderId="0" applyNumberFormat="0" applyAlignment="0"/>
    <xf numFmtId="15" fontId="100" fillId="0" borderId="0">
      <alignment horizontal="center"/>
    </xf>
    <xf numFmtId="229" fontId="20" fillId="39" borderId="30">
      <alignment horizontal="center" vertical="center"/>
    </xf>
    <xf numFmtId="229" fontId="20" fillId="39" borderId="30">
      <alignment horizontal="center" vertical="center"/>
    </xf>
    <xf numFmtId="229" fontId="20" fillId="39" borderId="30">
      <alignment horizontal="center" vertical="center"/>
    </xf>
    <xf numFmtId="229" fontId="20" fillId="39" borderId="30">
      <alignment horizontal="center" vertical="center"/>
    </xf>
    <xf numFmtId="0" fontId="101" fillId="0" borderId="0" applyFont="0" applyFill="0" applyBorder="0" applyAlignment="0" applyProtection="0"/>
    <xf numFmtId="0" fontId="102" fillId="0" borderId="0" applyFont="0" applyFill="0" applyBorder="0" applyAlignment="0" applyProtection="0"/>
    <xf numFmtId="0" fontId="103" fillId="0" borderId="0" applyFont="0" applyFill="0" applyBorder="0" applyAlignment="0" applyProtection="0"/>
    <xf numFmtId="0" fontId="102" fillId="0" borderId="0" applyFont="0" applyFill="0" applyBorder="0" applyAlignment="0" applyProtection="0"/>
    <xf numFmtId="173" fontId="20" fillId="0" borderId="0"/>
    <xf numFmtId="173" fontId="20" fillId="0" borderId="0"/>
    <xf numFmtId="0" fontId="91" fillId="81" borderId="0" applyNumberFormat="0" applyBorder="0" applyAlignment="0" applyProtection="0"/>
    <xf numFmtId="0" fontId="91" fillId="88" borderId="0" applyNumberFormat="0" applyBorder="0" applyAlignment="0" applyProtection="0"/>
    <xf numFmtId="0" fontId="91" fillId="93" borderId="0" applyNumberFormat="0" applyBorder="0" applyAlignment="0" applyProtection="0"/>
    <xf numFmtId="0" fontId="91" fillId="69" borderId="0" applyNumberFormat="0" applyBorder="0" applyAlignment="0" applyProtection="0"/>
    <xf numFmtId="0" fontId="91" fillId="67" borderId="0" applyNumberFormat="0" applyBorder="0" applyAlignment="0" applyProtection="0"/>
    <xf numFmtId="0" fontId="91" fillId="106" borderId="0" applyNumberFormat="0" applyBorder="0" applyAlignment="0" applyProtection="0"/>
    <xf numFmtId="0" fontId="36" fillId="107" borderId="19" applyNumberFormat="0" applyFont="0" applyBorder="0" applyAlignment="0">
      <alignment horizontal="center" vertical="center"/>
    </xf>
    <xf numFmtId="0" fontId="36" fillId="107" borderId="19" applyNumberFormat="0" applyFont="0" applyBorder="0" applyAlignment="0">
      <alignment horizontal="center" vertical="center"/>
    </xf>
    <xf numFmtId="230" fontId="20" fillId="0" borderId="0"/>
    <xf numFmtId="0" fontId="23" fillId="0" borderId="0">
      <alignment horizontal="center" wrapText="1"/>
      <protection locked="0"/>
    </xf>
    <xf numFmtId="0" fontId="20" fillId="0" borderId="0" applyNumberFormat="0" applyFill="0" applyBorder="0" applyAlignment="0" applyProtection="0"/>
    <xf numFmtId="0" fontId="20" fillId="0" borderId="0" applyNumberFormat="0" applyFill="0" applyBorder="0" applyAlignment="0" applyProtection="0"/>
    <xf numFmtId="171" fontId="20" fillId="0" borderId="0" applyNumberFormat="0" applyFill="0" applyBorder="0" applyAlignment="0" applyProtection="0"/>
    <xf numFmtId="0" fontId="71" fillId="0" borderId="0" applyNumberFormat="0" applyFill="0" applyBorder="0" applyAlignment="0" applyProtection="0"/>
    <xf numFmtId="171" fontId="71" fillId="0" borderId="0" applyNumberFormat="0" applyFill="0" applyBorder="0" applyAlignment="0" applyProtection="0"/>
    <xf numFmtId="3" fontId="104" fillId="0" borderId="0"/>
    <xf numFmtId="0" fontId="20" fillId="0" borderId="0"/>
    <xf numFmtId="0" fontId="105" fillId="0" borderId="31">
      <protection hidden="1"/>
    </xf>
    <xf numFmtId="0" fontId="20" fillId="108" borderId="0" applyNumberFormat="0" applyBorder="0" applyAlignment="0" applyProtection="0"/>
    <xf numFmtId="0" fontId="106" fillId="0" borderId="32">
      <protection hidden="1"/>
    </xf>
    <xf numFmtId="0" fontId="107" fillId="0" borderId="33" applyNumberFormat="0" applyFill="0" applyAlignment="0" applyProtection="0"/>
    <xf numFmtId="0" fontId="20" fillId="0" borderId="0" applyFont="0" applyFill="0" applyBorder="0" applyAlignment="0" applyProtection="0"/>
    <xf numFmtId="231" fontId="102" fillId="0" borderId="0" applyFont="0" applyFill="0" applyBorder="0" applyAlignment="0" applyProtection="0"/>
    <xf numFmtId="0" fontId="20" fillId="0" borderId="0" applyFont="0" applyFill="0" applyBorder="0" applyAlignment="0" applyProtection="0"/>
    <xf numFmtId="188" fontId="102" fillId="0" borderId="0" applyFont="0" applyFill="0" applyBorder="0" applyAlignment="0" applyProtection="0"/>
    <xf numFmtId="202" fontId="45" fillId="0" borderId="0" applyFont="0" applyFill="0" applyAlignment="0" applyProtection="0"/>
    <xf numFmtId="0" fontId="108" fillId="50" borderId="34"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09" fillId="0" borderId="0" applyNumberFormat="0" applyFill="0" applyBorder="0" applyAlignment="0" applyProtection="0"/>
    <xf numFmtId="170" fontId="14" fillId="0" borderId="0" applyNumberFormat="0" applyFill="0" applyBorder="0" applyAlignment="0" applyProtection="0"/>
    <xf numFmtId="170" fontId="109" fillId="0" borderId="0" applyNumberFormat="0" applyFill="0" applyBorder="0" applyAlignment="0" applyProtection="0"/>
    <xf numFmtId="170" fontId="14" fillId="0" borderId="0" applyNumberFormat="0" applyFill="0" applyBorder="0" applyAlignment="0" applyProtection="0"/>
    <xf numFmtId="170" fontId="109"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09" fillId="0" borderId="0" applyNumberFormat="0" applyFill="0" applyBorder="0" applyAlignment="0" applyProtection="0"/>
    <xf numFmtId="170" fontId="109" fillId="0" borderId="0" applyNumberFormat="0" applyFill="0" applyBorder="0" applyAlignment="0" applyProtection="0"/>
    <xf numFmtId="170" fontId="109"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09" fillId="0" borderId="0" applyNumberFormat="0" applyFill="0" applyBorder="0" applyAlignment="0" applyProtection="0"/>
    <xf numFmtId="170" fontId="109" fillId="0" borderId="0" applyNumberFormat="0" applyFill="0" applyBorder="0" applyAlignment="0" applyProtection="0"/>
    <xf numFmtId="170" fontId="109" fillId="0" borderId="0" applyNumberFormat="0" applyFill="0" applyBorder="0" applyAlignment="0" applyProtection="0"/>
    <xf numFmtId="170" fontId="109"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09"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0" fontId="36" fillId="109" borderId="19" applyNumberFormat="0" applyFont="0" applyBorder="0" applyAlignment="0">
      <alignment horizontal="center" vertical="center"/>
    </xf>
    <xf numFmtId="0" fontId="36" fillId="109" borderId="19" applyNumberFormat="0" applyFont="0" applyBorder="0" applyAlignment="0">
      <alignment horizontal="center" vertical="center"/>
    </xf>
    <xf numFmtId="0" fontId="20" fillId="110" borderId="0"/>
    <xf numFmtId="0" fontId="41" fillId="110" borderId="0"/>
    <xf numFmtId="0" fontId="41" fillId="110" borderId="0"/>
    <xf numFmtId="0" fontId="41" fillId="110" borderId="0"/>
    <xf numFmtId="2" fontId="110" fillId="111" borderId="0">
      <alignment vertical="center"/>
    </xf>
    <xf numFmtId="2" fontId="111" fillId="111" borderId="0">
      <alignment vertical="center"/>
    </xf>
    <xf numFmtId="183" fontId="30" fillId="37" borderId="0" applyNumberFormat="0" applyFont="0"/>
    <xf numFmtId="0" fontId="112" fillId="46"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0" fontId="112" fillId="53" borderId="0" applyNumberFormat="0" applyBorder="0" applyAlignment="0" applyProtection="0"/>
    <xf numFmtId="0" fontId="41" fillId="0" borderId="0" applyNumberFormat="0" applyFill="0" applyBorder="0" applyProtection="0">
      <alignment horizontal="justify"/>
    </xf>
    <xf numFmtId="0" fontId="113" fillId="50" borderId="35" applyNumberFormat="0" applyAlignment="0" applyProtection="0"/>
    <xf numFmtId="0" fontId="114" fillId="0" borderId="0" applyNumberFormat="0" applyFill="0" applyBorder="0" applyAlignment="0" applyProtection="0"/>
    <xf numFmtId="171" fontId="114" fillId="0" borderId="0" applyNumberFormat="0" applyFill="0" applyBorder="0" applyAlignment="0" applyProtection="0"/>
    <xf numFmtId="0" fontId="115" fillId="112" borderId="0" applyNumberFormat="0" applyFill="0" applyBorder="0" applyAlignment="0" applyProtection="0">
      <protection locked="0"/>
    </xf>
    <xf numFmtId="171" fontId="115" fillId="112" borderId="0" applyNumberFormat="0" applyFill="0" applyBorder="0" applyAlignment="0" applyProtection="0">
      <protection locked="0"/>
    </xf>
    <xf numFmtId="232" fontId="36" fillId="0" borderId="0" applyNumberFormat="0" applyFont="0" applyAlignment="0"/>
    <xf numFmtId="232" fontId="36" fillId="0" borderId="0" applyNumberFormat="0" applyFont="0" applyAlignment="0"/>
    <xf numFmtId="0" fontId="116" fillId="0" borderId="0"/>
    <xf numFmtId="14" fontId="117" fillId="0" borderId="0" applyNumberFormat="0" applyFill="0" applyBorder="0" applyAlignment="0" applyProtection="0">
      <alignment horizontal="center"/>
    </xf>
    <xf numFmtId="0" fontId="20"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71" fillId="0" borderId="36">
      <alignment horizontal="center"/>
    </xf>
    <xf numFmtId="170" fontId="71" fillId="0" borderId="36">
      <alignment horizontal="center"/>
    </xf>
    <xf numFmtId="170" fontId="71" fillId="0" borderId="36">
      <alignment horizontal="center"/>
    </xf>
    <xf numFmtId="170" fontId="71" fillId="0" borderId="36">
      <alignment horizontal="center"/>
    </xf>
    <xf numFmtId="170" fontId="71" fillId="0" borderId="36">
      <alignment horizontal="center"/>
    </xf>
    <xf numFmtId="170" fontId="71" fillId="0" borderId="36">
      <alignment horizontal="center"/>
    </xf>
    <xf numFmtId="0" fontId="20" fillId="0" borderId="36">
      <alignment horizontal="center"/>
    </xf>
    <xf numFmtId="170" fontId="20" fillId="0" borderId="36">
      <alignment horizontal="center"/>
    </xf>
    <xf numFmtId="170" fontId="20" fillId="0" borderId="36">
      <alignment horizontal="center"/>
    </xf>
    <xf numFmtId="170" fontId="20" fillId="0" borderId="36">
      <alignment horizontal="center"/>
    </xf>
    <xf numFmtId="170" fontId="20" fillId="0" borderId="36">
      <alignment horizontal="center"/>
    </xf>
    <xf numFmtId="170" fontId="20" fillId="0" borderId="36">
      <alignment horizontal="center"/>
    </xf>
    <xf numFmtId="0" fontId="35" fillId="0" borderId="36">
      <alignment horizontal="center"/>
    </xf>
    <xf numFmtId="170" fontId="35" fillId="0" borderId="36">
      <alignment horizontal="center"/>
    </xf>
    <xf numFmtId="170" fontId="35" fillId="0" borderId="36">
      <alignment horizontal="center"/>
    </xf>
    <xf numFmtId="170" fontId="35" fillId="0" borderId="36">
      <alignment horizontal="center"/>
    </xf>
    <xf numFmtId="170" fontId="35" fillId="0" borderId="36">
      <alignment horizontal="center"/>
    </xf>
    <xf numFmtId="170" fontId="35" fillId="0" borderId="36">
      <alignment horizontal="center"/>
    </xf>
    <xf numFmtId="0" fontId="36" fillId="0" borderId="36">
      <alignment horizontal="center"/>
    </xf>
    <xf numFmtId="170" fontId="36" fillId="0" borderId="36">
      <alignment horizontal="center"/>
    </xf>
    <xf numFmtId="170" fontId="36" fillId="0" borderId="36">
      <alignment horizontal="center"/>
    </xf>
    <xf numFmtId="170" fontId="36" fillId="0" borderId="36">
      <alignment horizontal="center"/>
    </xf>
    <xf numFmtId="170" fontId="36" fillId="0" borderId="36">
      <alignment horizontal="center"/>
    </xf>
    <xf numFmtId="170" fontId="36" fillId="0" borderId="36">
      <alignment horizontal="center"/>
    </xf>
    <xf numFmtId="0" fontId="57" fillId="0" borderId="0"/>
    <xf numFmtId="0" fontId="119" fillId="0" borderId="23" applyNumberFormat="0" applyFill="0" applyAlignment="0" applyProtection="0"/>
    <xf numFmtId="0" fontId="120" fillId="112" borderId="29" applyNumberFormat="0" applyFill="0" applyBorder="0" applyAlignment="0" applyProtection="0">
      <protection locked="0"/>
    </xf>
    <xf numFmtId="171" fontId="120" fillId="112" borderId="29" applyNumberFormat="0" applyFill="0" applyBorder="0" applyAlignment="0" applyProtection="0">
      <protection locked="0"/>
    </xf>
    <xf numFmtId="233" fontId="42" fillId="0" borderId="24" applyAlignment="0" applyProtection="0"/>
    <xf numFmtId="0" fontId="23" fillId="0" borderId="17" applyNumberFormat="0" applyFont="0" applyFill="0" applyAlignment="0" applyProtection="0"/>
    <xf numFmtId="171" fontId="23" fillId="0" borderId="17" applyNumberFormat="0" applyFont="0" applyFill="0" applyAlignment="0" applyProtection="0"/>
    <xf numFmtId="0" fontId="23" fillId="0" borderId="37" applyNumberFormat="0" applyFont="0" applyFill="0" applyAlignment="0" applyProtection="0"/>
    <xf numFmtId="234" fontId="20" fillId="0" borderId="38" applyNumberFormat="0" applyFill="0" applyAlignment="0" applyProtection="0"/>
    <xf numFmtId="234" fontId="20" fillId="0" borderId="38" applyNumberFormat="0" applyFill="0" applyAlignment="0" applyProtection="0"/>
    <xf numFmtId="234" fontId="20" fillId="0" borderId="38" applyNumberFormat="0" applyFill="0" applyAlignment="0" applyProtection="0"/>
    <xf numFmtId="0" fontId="44" fillId="0" borderId="39" applyBorder="0"/>
    <xf numFmtId="0" fontId="121" fillId="0" borderId="24">
      <alignment horizontal="left" wrapText="1"/>
    </xf>
    <xf numFmtId="170" fontId="121" fillId="0" borderId="24">
      <alignment horizontal="left" wrapText="1"/>
    </xf>
    <xf numFmtId="170" fontId="121" fillId="0" borderId="24">
      <alignment horizontal="left" wrapText="1"/>
    </xf>
    <xf numFmtId="170" fontId="121" fillId="0" borderId="24">
      <alignment horizontal="left" wrapText="1"/>
    </xf>
    <xf numFmtId="170" fontId="121" fillId="0" borderId="24">
      <alignment horizontal="left" wrapText="1"/>
    </xf>
    <xf numFmtId="171" fontId="121" fillId="0" borderId="24">
      <alignment horizontal="left" wrapText="1"/>
    </xf>
    <xf numFmtId="171" fontId="121" fillId="0" borderId="24">
      <alignment horizontal="left" wrapText="1"/>
    </xf>
    <xf numFmtId="171" fontId="121" fillId="0" borderId="24">
      <alignment horizontal="left" wrapText="1"/>
    </xf>
    <xf numFmtId="170" fontId="121" fillId="0" borderId="24">
      <alignment horizontal="left" wrapText="1"/>
    </xf>
    <xf numFmtId="170" fontId="121" fillId="0" borderId="24">
      <alignment horizontal="left" wrapText="1"/>
    </xf>
    <xf numFmtId="235"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0" fontId="122" fillId="0" borderId="0"/>
    <xf numFmtId="0" fontId="122" fillId="0" borderId="0"/>
    <xf numFmtId="0" fontId="123" fillId="47" borderId="0" applyNumberFormat="0" applyBorder="0" applyAlignment="0" applyProtection="0"/>
    <xf numFmtId="0" fontId="41" fillId="0" borderId="0" applyFont="0" applyFill="0" applyBorder="0" applyAlignment="0" applyProtection="0"/>
    <xf numFmtId="0" fontId="20" fillId="0" borderId="0"/>
    <xf numFmtId="0" fontId="124" fillId="0" borderId="0"/>
    <xf numFmtId="0" fontId="20" fillId="0" borderId="0"/>
    <xf numFmtId="0" fontId="44" fillId="0" borderId="0"/>
    <xf numFmtId="0" fontId="20" fillId="0" borderId="19"/>
    <xf numFmtId="0" fontId="20" fillId="0" borderId="19"/>
    <xf numFmtId="236" fontId="20" fillId="0" borderId="0" applyFill="0" applyBorder="0" applyAlignment="0"/>
    <xf numFmtId="237" fontId="38" fillId="0" borderId="0" applyFill="0" applyBorder="0" applyAlignment="0"/>
    <xf numFmtId="0" fontId="125" fillId="0" borderId="0" applyFill="0" applyBorder="0" applyAlignment="0"/>
    <xf numFmtId="237" fontId="125" fillId="0" borderId="0" applyFill="0" applyBorder="0" applyAlignment="0"/>
    <xf numFmtId="237" fontId="125" fillId="0" borderId="0" applyFill="0" applyBorder="0" applyAlignment="0"/>
    <xf numFmtId="0" fontId="20" fillId="0" borderId="0" applyFill="0" applyBorder="0" applyAlignment="0"/>
    <xf numFmtId="0" fontId="20" fillId="0" borderId="0" applyFill="0" applyBorder="0" applyAlignment="0"/>
    <xf numFmtId="0" fontId="20" fillId="0" borderId="0" applyFill="0" applyBorder="0" applyAlignment="0"/>
    <xf numFmtId="0" fontId="20" fillId="0" borderId="0" applyFill="0" applyBorder="0" applyAlignment="0"/>
    <xf numFmtId="238" fontId="20" fillId="0" borderId="0" applyFill="0" applyBorder="0" applyAlignment="0"/>
    <xf numFmtId="0" fontId="20" fillId="0" borderId="0" applyFill="0" applyBorder="0" applyAlignment="0"/>
    <xf numFmtId="239" fontId="20" fillId="0" borderId="0" applyFill="0" applyBorder="0" applyAlignment="0"/>
    <xf numFmtId="240" fontId="20" fillId="0" borderId="0" applyFill="0" applyBorder="0" applyAlignment="0"/>
    <xf numFmtId="241" fontId="46" fillId="0" borderId="0" applyFill="0" applyBorder="0" applyAlignment="0"/>
    <xf numFmtId="241" fontId="46" fillId="0" borderId="0" applyFill="0" applyBorder="0" applyAlignment="0"/>
    <xf numFmtId="0" fontId="20" fillId="0" borderId="0" applyFill="0" applyBorder="0" applyAlignment="0"/>
    <xf numFmtId="0" fontId="20" fillId="0" borderId="0" applyFill="0" applyBorder="0" applyAlignment="0"/>
    <xf numFmtId="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17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0" fontId="113" fillId="50" borderId="35" applyNumberFormat="0" applyAlignment="0" applyProtection="0"/>
    <xf numFmtId="201" fontId="113" fillId="50" borderId="35"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3" fillId="50" borderId="35" applyNumberFormat="0" applyAlignment="0" applyProtection="0"/>
    <xf numFmtId="0" fontId="113" fillId="50" borderId="35" applyNumberFormat="0" applyAlignment="0" applyProtection="0"/>
    <xf numFmtId="0" fontId="127" fillId="50" borderId="4" applyNumberFormat="0" applyAlignment="0" applyProtection="0"/>
    <xf numFmtId="0" fontId="126" fillId="113" borderId="4" applyNumberFormat="0" applyAlignment="0" applyProtection="0"/>
    <xf numFmtId="170" fontId="11" fillId="6" borderId="4" applyNumberFormat="0" applyAlignment="0" applyProtection="0"/>
    <xf numFmtId="170" fontId="113" fillId="50" borderId="35" applyNumberFormat="0" applyAlignment="0" applyProtection="0"/>
    <xf numFmtId="170" fontId="11" fillId="6" borderId="4" applyNumberFormat="0" applyAlignment="0" applyProtection="0"/>
    <xf numFmtId="170" fontId="11" fillId="6" borderId="4" applyNumberFormat="0" applyAlignment="0" applyProtection="0"/>
    <xf numFmtId="170" fontId="11" fillId="6" borderId="4" applyNumberFormat="0" applyAlignment="0" applyProtection="0"/>
    <xf numFmtId="170" fontId="11" fillId="6" borderId="4" applyNumberFormat="0" applyAlignment="0" applyProtection="0"/>
    <xf numFmtId="17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170" fontId="11" fillId="6" borderId="4" applyNumberFormat="0" applyAlignment="0" applyProtection="0"/>
    <xf numFmtId="170" fontId="11" fillId="6" borderId="4" applyNumberFormat="0" applyAlignment="0" applyProtection="0"/>
    <xf numFmtId="170" fontId="11" fillId="6" borderId="4" applyNumberFormat="0" applyAlignment="0" applyProtection="0"/>
    <xf numFmtId="170" fontId="11" fillId="6" borderId="4" applyNumberFormat="0" applyAlignment="0" applyProtection="0"/>
    <xf numFmtId="17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13" fillId="50" borderId="35"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7" fillId="50" borderId="4" applyNumberFormat="0" applyAlignment="0" applyProtection="0"/>
    <xf numFmtId="0" fontId="126" fillId="113" borderId="4" applyNumberFormat="0" applyAlignment="0" applyProtection="0"/>
    <xf numFmtId="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17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7" fillId="50" borderId="4" applyNumberFormat="0" applyAlignment="0" applyProtection="0"/>
    <xf numFmtId="0" fontId="126" fillId="113" borderId="4" applyNumberFormat="0" applyAlignment="0" applyProtection="0"/>
    <xf numFmtId="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0" fontId="126" fillId="113" borderId="4" applyNumberFormat="0" applyAlignment="0" applyProtection="0"/>
    <xf numFmtId="0" fontId="126" fillId="113" borderId="4" applyNumberFormat="0" applyAlignment="0" applyProtection="0"/>
    <xf numFmtId="201" fontId="113" fillId="50" borderId="35" applyNumberFormat="0" applyAlignment="0" applyProtection="0"/>
    <xf numFmtId="0" fontId="126" fillId="113" borderId="4" applyNumberFormat="0" applyAlignment="0" applyProtection="0"/>
    <xf numFmtId="170" fontId="11" fillId="6" borderId="4" applyNumberFormat="0" applyAlignment="0" applyProtection="0"/>
    <xf numFmtId="0" fontId="11" fillId="6" borderId="4" applyNumberFormat="0" applyAlignment="0" applyProtection="0"/>
    <xf numFmtId="3" fontId="128" fillId="0" borderId="0" applyFill="0" applyBorder="0" applyProtection="0"/>
    <xf numFmtId="0" fontId="113" fillId="50" borderId="35" applyNumberFormat="0" applyAlignment="0" applyProtection="0"/>
    <xf numFmtId="170" fontId="113" fillId="50" borderId="35" applyNumberFormat="0" applyAlignment="0" applyProtection="0"/>
    <xf numFmtId="170"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0" fontId="113" fillId="50" borderId="35" applyNumberFormat="0" applyAlignment="0" applyProtection="0"/>
    <xf numFmtId="170" fontId="11" fillId="6" borderId="4" applyNumberFormat="0" applyAlignment="0" applyProtection="0"/>
    <xf numFmtId="170"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0"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1" fontId="113" fillId="50" borderId="35" applyNumberFormat="0" applyAlignment="0" applyProtection="0"/>
    <xf numFmtId="170" fontId="113" fillId="50" borderId="35" applyNumberFormat="0" applyAlignment="0" applyProtection="0"/>
    <xf numFmtId="0" fontId="129" fillId="50" borderId="35" applyNumberFormat="0" applyAlignment="0" applyProtection="0"/>
    <xf numFmtId="0" fontId="113" fillId="50" borderId="35" applyNumberFormat="0" applyAlignment="0" applyProtection="0"/>
    <xf numFmtId="0" fontId="130" fillId="0" borderId="0"/>
    <xf numFmtId="242" fontId="131" fillId="0" borderId="0" applyFont="0" applyFill="0" applyBorder="0" applyAlignment="0" applyProtection="0"/>
    <xf numFmtId="243" fontId="75" fillId="0" borderId="0" applyFont="0" applyFill="0" applyBorder="0" applyAlignment="0" applyProtection="0"/>
    <xf numFmtId="244" fontId="131" fillId="0" borderId="0" applyFont="0" applyFill="0" applyBorder="0" applyAlignment="0" applyProtection="0"/>
    <xf numFmtId="245" fontId="75" fillId="0" borderId="0" applyFont="0" applyFill="0" applyBorder="0" applyAlignment="0" applyProtection="0"/>
    <xf numFmtId="37" fontId="132" fillId="114" borderId="0" applyNumberFormat="0" applyFont="0" applyBorder="0" applyAlignment="0">
      <alignment horizontal="center"/>
    </xf>
    <xf numFmtId="0" fontId="133" fillId="0" borderId="0"/>
    <xf numFmtId="0" fontId="134" fillId="115" borderId="40" applyNumberFormat="0" applyAlignment="0" applyProtection="0"/>
    <xf numFmtId="0" fontId="135" fillId="0" borderId="41" applyNumberFormat="0" applyFill="0" applyAlignment="0" applyProtection="0"/>
    <xf numFmtId="1" fontId="136" fillId="0" borderId="0">
      <alignment horizontal="left" vertical="center"/>
    </xf>
    <xf numFmtId="0" fontId="135" fillId="0" borderId="41" applyNumberFormat="0" applyFill="0" applyAlignment="0" applyProtection="0"/>
    <xf numFmtId="201" fontId="135" fillId="0" borderId="41" applyNumberFormat="0" applyFill="0" applyAlignment="0" applyProtection="0"/>
    <xf numFmtId="0" fontId="134" fillId="115" borderId="40" applyNumberFormat="0" applyAlignment="0" applyProtection="0"/>
    <xf numFmtId="201" fontId="134" fillId="115" borderId="40" applyNumberFormat="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5" fillId="0" borderId="41" applyNumberFormat="0" applyFill="0" applyAlignment="0" applyProtection="0"/>
    <xf numFmtId="0" fontId="138" fillId="0" borderId="41" applyNumberFormat="0" applyFill="0" applyAlignment="0" applyProtection="0"/>
    <xf numFmtId="0" fontId="135" fillId="0" borderId="41" applyNumberFormat="0" applyFill="0" applyAlignment="0" applyProtection="0"/>
    <xf numFmtId="0" fontId="137" fillId="0" borderId="42" applyNumberFormat="0" applyFill="0" applyAlignment="0" applyProtection="0"/>
    <xf numFmtId="170" fontId="135" fillId="0" borderId="41"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35" fillId="0" borderId="41" applyNumberFormat="0" applyFill="0" applyAlignment="0" applyProtection="0"/>
    <xf numFmtId="170" fontId="135" fillId="0" borderId="41" applyNumberFormat="0" applyFill="0" applyAlignment="0" applyProtection="0"/>
    <xf numFmtId="170" fontId="135" fillId="0" borderId="41"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2" fillId="0" borderId="6" applyNumberFormat="0" applyFill="0" applyAlignment="0" applyProtection="0"/>
    <xf numFmtId="170" fontId="135" fillId="0" borderId="41" applyNumberFormat="0" applyFill="0" applyAlignment="0" applyProtection="0"/>
    <xf numFmtId="170" fontId="135" fillId="0" borderId="41" applyNumberFormat="0" applyFill="0" applyAlignment="0" applyProtection="0"/>
    <xf numFmtId="170" fontId="135" fillId="0" borderId="41" applyNumberFormat="0" applyFill="0" applyAlignment="0" applyProtection="0"/>
    <xf numFmtId="170" fontId="135" fillId="0" borderId="41"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8" fillId="0" borderId="41" applyNumberFormat="0" applyFill="0" applyAlignment="0" applyProtection="0"/>
    <xf numFmtId="0" fontId="137" fillId="0" borderId="42"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8" fillId="0" borderId="41" applyNumberFormat="0" applyFill="0" applyAlignment="0" applyProtection="0"/>
    <xf numFmtId="0" fontId="137" fillId="0" borderId="42"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139" fillId="0" borderId="42" applyNumberFormat="0" applyFill="0" applyAlignment="0" applyProtection="0"/>
    <xf numFmtId="0" fontId="139" fillId="0" borderId="42" applyNumberFormat="0" applyFill="0" applyAlignment="0" applyProtection="0"/>
    <xf numFmtId="0" fontId="137" fillId="0" borderId="42"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2" fontId="140" fillId="39" borderId="26">
      <alignment horizontal="left" vertical="center"/>
    </xf>
    <xf numFmtId="246" fontId="141" fillId="0" borderId="0"/>
    <xf numFmtId="246" fontId="57" fillId="0" borderId="0"/>
    <xf numFmtId="0" fontId="134" fillId="115" borderId="40" applyNumberFormat="0" applyAlignment="0" applyProtection="0"/>
    <xf numFmtId="170" fontId="13" fillId="7" borderId="7" applyNumberFormat="0" applyAlignment="0" applyProtection="0"/>
    <xf numFmtId="0" fontId="13" fillId="7" borderId="7" applyNumberFormat="0" applyAlignment="0" applyProtection="0"/>
    <xf numFmtId="0" fontId="134" fillId="116" borderId="40" applyNumberFormat="0" applyAlignment="0" applyProtection="0"/>
    <xf numFmtId="247" fontId="20" fillId="0" borderId="0"/>
    <xf numFmtId="0" fontId="142" fillId="117" borderId="43">
      <alignment horizontal="right" vertical="center"/>
    </xf>
    <xf numFmtId="0" fontId="143" fillId="117" borderId="43">
      <alignment horizontal="right" vertical="center"/>
    </xf>
    <xf numFmtId="0" fontId="20" fillId="117" borderId="44"/>
    <xf numFmtId="0" fontId="144" fillId="57" borderId="43">
      <alignment horizontal="center" vertical="center"/>
    </xf>
    <xf numFmtId="0" fontId="142" fillId="117" borderId="43">
      <alignment horizontal="right" vertical="center"/>
    </xf>
    <xf numFmtId="0" fontId="20" fillId="117" borderId="0"/>
    <xf numFmtId="0" fontId="145" fillId="117" borderId="43">
      <alignment horizontal="left" vertical="center"/>
    </xf>
    <xf numFmtId="0" fontId="145" fillId="117" borderId="45">
      <alignment vertical="center"/>
    </xf>
    <xf numFmtId="0" fontId="146" fillId="117" borderId="46">
      <alignment vertical="center"/>
    </xf>
    <xf numFmtId="0" fontId="145" fillId="117" borderId="43"/>
    <xf numFmtId="0" fontId="143" fillId="117" borderId="43">
      <alignment horizontal="right" vertical="center"/>
    </xf>
    <xf numFmtId="0" fontId="147" fillId="118" borderId="43">
      <alignment horizontal="left" vertical="center"/>
    </xf>
    <xf numFmtId="0" fontId="147" fillId="118" borderId="43">
      <alignment horizontal="left" vertical="center"/>
    </xf>
    <xf numFmtId="0" fontId="148" fillId="117" borderId="43">
      <alignment horizontal="left" vertical="center"/>
    </xf>
    <xf numFmtId="0" fontId="149" fillId="117" borderId="44"/>
    <xf numFmtId="0" fontId="144" fillId="108" borderId="43">
      <alignment horizontal="left" vertical="center"/>
    </xf>
    <xf numFmtId="0" fontId="41" fillId="0" borderId="0" applyNumberFormat="0" applyFill="0" applyBorder="0" applyProtection="0">
      <alignment horizontal="center"/>
    </xf>
    <xf numFmtId="0" fontId="150" fillId="0" borderId="0" applyNumberFormat="0" applyFill="0" applyBorder="0" applyAlignment="0" applyProtection="0">
      <alignment vertical="top"/>
      <protection locked="0"/>
    </xf>
    <xf numFmtId="0" fontId="151" fillId="0" borderId="0" applyNumberFormat="0" applyFill="0" applyBorder="0" applyAlignment="0" applyProtection="0">
      <alignment vertical="top"/>
      <protection locked="0"/>
    </xf>
    <xf numFmtId="0" fontId="15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151" fillId="0" borderId="0" applyNumberFormat="0" applyFill="0" applyBorder="0" applyAlignment="0" applyProtection="0">
      <alignment vertical="top"/>
      <protection locked="0"/>
    </xf>
    <xf numFmtId="0" fontId="91" fillId="81" borderId="0" applyNumberFormat="0" applyBorder="0" applyAlignment="0" applyProtection="0"/>
    <xf numFmtId="201" fontId="91" fillId="81" borderId="0" applyNumberFormat="0" applyBorder="0" applyAlignment="0" applyProtection="0"/>
    <xf numFmtId="0" fontId="91" fillId="88" borderId="0" applyNumberFormat="0" applyBorder="0" applyAlignment="0" applyProtection="0"/>
    <xf numFmtId="201" fontId="91" fillId="88" borderId="0" applyNumberFormat="0" applyBorder="0" applyAlignment="0" applyProtection="0"/>
    <xf numFmtId="0" fontId="91" fillId="93" borderId="0" applyNumberFormat="0" applyBorder="0" applyAlignment="0" applyProtection="0"/>
    <xf numFmtId="201" fontId="91" fillId="93" borderId="0" applyNumberFormat="0" applyBorder="0" applyAlignment="0" applyProtection="0"/>
    <xf numFmtId="0" fontId="91" fillId="69" borderId="0" applyNumberFormat="0" applyBorder="0" applyAlignment="0" applyProtection="0"/>
    <xf numFmtId="201" fontId="91" fillId="69" borderId="0" applyNumberFormat="0" applyBorder="0" applyAlignment="0" applyProtection="0"/>
    <xf numFmtId="0" fontId="91" fillId="67" borderId="0" applyNumberFormat="0" applyBorder="0" applyAlignment="0" applyProtection="0"/>
    <xf numFmtId="201" fontId="91" fillId="67" borderId="0" applyNumberFormat="0" applyBorder="0" applyAlignment="0" applyProtection="0"/>
    <xf numFmtId="0" fontId="91" fillId="106" borderId="0" applyNumberFormat="0" applyBorder="0" applyAlignment="0" applyProtection="0"/>
    <xf numFmtId="201" fontId="91" fillId="106" borderId="0" applyNumberFormat="0" applyBorder="0" applyAlignment="0" applyProtection="0"/>
    <xf numFmtId="0" fontId="153" fillId="0" borderId="0" applyFont="0" applyAlignment="0"/>
    <xf numFmtId="0" fontId="154" fillId="119" borderId="17" applyNumberFormat="0" applyProtection="0">
      <alignment horizontal="center" vertical="center" wrapText="1"/>
    </xf>
    <xf numFmtId="0" fontId="154" fillId="119" borderId="0" applyNumberFormat="0" applyBorder="0" applyProtection="0">
      <alignment horizontal="centerContinuous" vertical="center"/>
    </xf>
    <xf numFmtId="0" fontId="154" fillId="119" borderId="17" applyNumberFormat="0" applyProtection="0">
      <alignment horizontal="center" vertical="center" wrapText="1"/>
    </xf>
    <xf numFmtId="0" fontId="155" fillId="0" borderId="0" applyNumberFormat="0" applyFill="0" applyBorder="0" applyProtection="0">
      <alignment horizontal="right"/>
    </xf>
    <xf numFmtId="171" fontId="155" fillId="0" borderId="0" applyNumberFormat="0" applyFill="0" applyBorder="0" applyProtection="0">
      <alignment horizontal="right"/>
    </xf>
    <xf numFmtId="14" fontId="41" fillId="120" borderId="47">
      <alignment horizontal="center" vertical="center" wrapText="1"/>
    </xf>
    <xf numFmtId="14" fontId="41" fillId="120" borderId="47">
      <alignment horizontal="center" vertical="center" wrapText="1"/>
    </xf>
    <xf numFmtId="14" fontId="41" fillId="121" borderId="48">
      <alignment horizontal="center" vertical="center" wrapText="1"/>
      <protection locked="0"/>
    </xf>
    <xf numFmtId="14" fontId="41" fillId="121" borderId="48">
      <alignment horizontal="center" vertical="center" wrapText="1"/>
      <protection locked="0"/>
    </xf>
    <xf numFmtId="14" fontId="41" fillId="121" borderId="48">
      <alignment horizontal="center" vertical="center" wrapText="1"/>
      <protection locked="0"/>
    </xf>
    <xf numFmtId="14" fontId="41" fillId="120" borderId="47">
      <alignment horizontal="center" vertical="center" wrapText="1"/>
    </xf>
    <xf numFmtId="0" fontId="28" fillId="0" borderId="49" applyNumberFormat="0" applyFont="0" applyFill="0" applyAlignment="0" applyProtection="0">
      <alignment horizontal="left"/>
    </xf>
    <xf numFmtId="0" fontId="35" fillId="0" borderId="50">
      <alignment horizontal="center"/>
    </xf>
    <xf numFmtId="3" fontId="156" fillId="0" borderId="0" applyFont="0" applyFill="0" applyBorder="0" applyAlignment="0" applyProtection="0"/>
    <xf numFmtId="248" fontId="156" fillId="0" borderId="0" applyFont="0" applyFill="0" applyBorder="0" applyAlignment="0" applyProtection="0"/>
    <xf numFmtId="249" fontId="157" fillId="0" borderId="0">
      <protection locked="0"/>
    </xf>
    <xf numFmtId="250" fontId="41" fillId="0" borderId="0"/>
    <xf numFmtId="251" fontId="41" fillId="0" borderId="0"/>
    <xf numFmtId="252" fontId="158" fillId="0" borderId="0"/>
    <xf numFmtId="251" fontId="41"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0" fontId="41" fillId="0" borderId="0"/>
    <xf numFmtId="253" fontId="159" fillId="0" borderId="0"/>
    <xf numFmtId="252" fontId="158" fillId="0" borderId="0"/>
    <xf numFmtId="254" fontId="20" fillId="0" borderId="0" applyFont="0" applyFill="0" applyBorder="0" applyAlignment="0" applyProtection="0"/>
    <xf numFmtId="254" fontId="20" fillId="0" borderId="0" applyFont="0" applyFill="0" applyBorder="0" applyAlignment="0" applyProtection="0"/>
    <xf numFmtId="254" fontId="20" fillId="0" borderId="0" applyFont="0" applyFill="0" applyBorder="0" applyAlignment="0" applyProtection="0"/>
    <xf numFmtId="254" fontId="20" fillId="0" borderId="0" applyFont="0" applyFill="0" applyBorder="0" applyAlignment="0" applyProtection="0"/>
    <xf numFmtId="240" fontId="20" fillId="0" borderId="0" applyFont="0" applyFill="0" applyBorder="0" applyAlignment="0" applyProtection="0"/>
    <xf numFmtId="241" fontId="46" fillId="0" borderId="0" applyFont="0" applyFill="0" applyBorder="0" applyAlignment="0" applyProtection="0"/>
    <xf numFmtId="241" fontId="46" fillId="0" borderId="0" applyFont="0" applyFill="0" applyBorder="0" applyAlignment="0" applyProtection="0"/>
    <xf numFmtId="38" fontId="160" fillId="0" borderId="0">
      <alignment horizontal="right"/>
    </xf>
    <xf numFmtId="255" fontId="20" fillId="0" borderId="0" applyFont="0" applyFill="0" applyBorder="0" applyAlignment="0" applyProtection="0"/>
    <xf numFmtId="255" fontId="20" fillId="0" borderId="0" applyFont="0" applyFill="0" applyBorder="0" applyAlignment="0" applyProtection="0"/>
    <xf numFmtId="255" fontId="20" fillId="0" borderId="0" applyFont="0" applyFill="0" applyBorder="0" applyAlignment="0" applyProtection="0"/>
    <xf numFmtId="40" fontId="161" fillId="0" borderId="0" applyFont="0" applyFill="0" applyBorder="0" applyAlignment="0" applyProtection="0">
      <alignment horizontal="center"/>
    </xf>
    <xf numFmtId="256" fontId="20" fillId="0" borderId="0" applyFont="0" applyFill="0" applyBorder="0" applyAlignment="0" applyProtection="0">
      <alignment horizontal="center"/>
    </xf>
    <xf numFmtId="256" fontId="20" fillId="0" borderId="0" applyFont="0" applyFill="0" applyBorder="0" applyAlignment="0" applyProtection="0">
      <alignment horizontal="center"/>
    </xf>
    <xf numFmtId="256" fontId="20" fillId="0" borderId="0" applyFont="0" applyFill="0" applyBorder="0" applyAlignment="0" applyProtection="0">
      <alignment horizontal="center"/>
    </xf>
    <xf numFmtId="256" fontId="20" fillId="0" borderId="0" applyFont="0" applyFill="0" applyBorder="0" applyAlignment="0" applyProtection="0">
      <alignment horizontal="center"/>
    </xf>
    <xf numFmtId="257" fontId="162" fillId="0" borderId="0" applyFont="0" applyFill="0" applyBorder="0" applyAlignment="0" applyProtection="0">
      <alignment horizontal="right"/>
    </xf>
    <xf numFmtId="258" fontId="162" fillId="0" borderId="0" applyFont="0" applyFill="0" applyBorder="0" applyAlignment="0" applyProtection="0"/>
    <xf numFmtId="0" fontId="162" fillId="0" borderId="0" applyFont="0" applyFill="0" applyBorder="0" applyAlignment="0" applyProtection="0">
      <alignment horizontal="right"/>
    </xf>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259" fontId="162" fillId="0" borderId="0" applyFont="0" applyFill="0" applyBorder="0" applyAlignment="0" applyProtection="0">
      <alignment horizontal="right"/>
    </xf>
    <xf numFmtId="260" fontId="20" fillId="0" borderId="0" applyFont="0" applyFill="0" applyBorder="0" applyAlignment="0" applyProtection="0"/>
    <xf numFmtId="181" fontId="20" fillId="0" borderId="0" applyFont="0" applyFill="0" applyBorder="0" applyAlignment="0" applyProtection="0"/>
    <xf numFmtId="259" fontId="162" fillId="0" borderId="0" applyFont="0" applyFill="0" applyBorder="0" applyAlignment="0" applyProtection="0">
      <alignment horizontal="right"/>
    </xf>
    <xf numFmtId="181" fontId="87" fillId="0" borderId="0" applyFont="0" applyFill="0" applyBorder="0" applyAlignment="0" applyProtection="0"/>
    <xf numFmtId="181" fontId="87"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43" fontId="20" fillId="0" borderId="0" applyFont="0" applyFill="0" applyBorder="0" applyAlignment="0" applyProtection="0"/>
    <xf numFmtId="181" fontId="87" fillId="0" borderId="0" applyFont="0" applyFill="0" applyBorder="0" applyAlignment="0" applyProtection="0"/>
    <xf numFmtId="260" fontId="27"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43" fontId="26" fillId="0" borderId="0" applyFont="0" applyFill="0" applyBorder="0" applyAlignment="0" applyProtection="0"/>
    <xf numFmtId="260" fontId="27"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87" fillId="0" borderId="0" applyFont="0" applyFill="0" applyBorder="0" applyAlignment="0" applyProtection="0"/>
    <xf numFmtId="181" fontId="8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219" fontId="20" fillId="0" borderId="0"/>
    <xf numFmtId="219" fontId="20" fillId="0" borderId="0"/>
    <xf numFmtId="219" fontId="20" fillId="0" borderId="0"/>
    <xf numFmtId="219" fontId="20" fillId="0" borderId="0"/>
    <xf numFmtId="175" fontId="20" fillId="0" borderId="0" applyFont="0" applyFill="0" applyBorder="0" applyAlignment="0" applyProtection="0"/>
    <xf numFmtId="3" fontId="156" fillId="0" borderId="0" applyFont="0" applyFill="0" applyBorder="0" applyAlignment="0" applyProtection="0"/>
    <xf numFmtId="0" fontId="163" fillId="0" borderId="0"/>
    <xf numFmtId="0" fontId="32" fillId="0" borderId="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0" fontId="163" fillId="0" borderId="0"/>
    <xf numFmtId="0" fontId="32"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122" borderId="51" applyNumberFormat="0" applyFont="0" applyAlignment="0" applyProtection="0"/>
    <xf numFmtId="170" fontId="87" fillId="122" borderId="51" applyNumberFormat="0" applyFont="0" applyAlignment="0" applyProtection="0"/>
    <xf numFmtId="170" fontId="87" fillId="122" borderId="51" applyNumberFormat="0" applyFont="0" applyAlignment="0" applyProtection="0"/>
    <xf numFmtId="17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170" fontId="87" fillId="8" borderId="8" applyNumberFormat="0" applyFont="0" applyAlignment="0" applyProtection="0"/>
    <xf numFmtId="170" fontId="1"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87" fillId="8" borderId="8"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87"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201" fontId="20" fillId="122" borderId="51"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201"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64" fillId="113" borderId="0">
      <alignment vertical="center"/>
    </xf>
    <xf numFmtId="219" fontId="20" fillId="0" borderId="0"/>
    <xf numFmtId="219" fontId="20" fillId="0" borderId="0"/>
    <xf numFmtId="219" fontId="20" fillId="0" borderId="0"/>
    <xf numFmtId="219" fontId="20" fillId="0" borderId="0"/>
    <xf numFmtId="0" fontId="165" fillId="123" borderId="52">
      <alignment horizontal="center"/>
    </xf>
    <xf numFmtId="1" fontId="20" fillId="0" borderId="0"/>
    <xf numFmtId="1" fontId="20" fillId="0" borderId="0"/>
    <xf numFmtId="1" fontId="20" fillId="0" borderId="0"/>
    <xf numFmtId="0" fontId="166" fillId="0" borderId="0">
      <alignment horizontal="left" vertical="center"/>
    </xf>
    <xf numFmtId="37" fontId="167" fillId="124" borderId="53">
      <alignment horizontal="right"/>
    </xf>
    <xf numFmtId="37" fontId="167" fillId="124" borderId="53">
      <alignment horizontal="right"/>
    </xf>
    <xf numFmtId="0" fontId="168" fillId="0" borderId="0" applyNumberFormat="0" applyAlignment="0">
      <alignment horizontal="left"/>
    </xf>
    <xf numFmtId="261" fontId="20" fillId="0" borderId="0"/>
    <xf numFmtId="0" fontId="169" fillId="0" borderId="0">
      <alignment horizontal="left"/>
    </xf>
    <xf numFmtId="171" fontId="169" fillId="0" borderId="0">
      <alignment horizontal="left"/>
    </xf>
    <xf numFmtId="0" fontId="31" fillId="0" borderId="0"/>
    <xf numFmtId="171" fontId="31" fillId="0" borderId="0"/>
    <xf numFmtId="0" fontId="170" fillId="0" borderId="0">
      <alignment horizontal="left"/>
    </xf>
    <xf numFmtId="171" fontId="170" fillId="0" borderId="0">
      <alignment horizontal="left"/>
    </xf>
    <xf numFmtId="0" fontId="171" fillId="0" borderId="0"/>
    <xf numFmtId="262" fontId="157" fillId="0" borderId="0">
      <protection locked="0"/>
    </xf>
    <xf numFmtId="263" fontId="20" fillId="0" borderId="53"/>
    <xf numFmtId="264" fontId="20" fillId="0" borderId="0" applyFont="0" applyFill="0" applyBorder="0" applyAlignment="0" applyProtection="0"/>
    <xf numFmtId="0" fontId="20" fillId="0" borderId="0" applyFont="0" applyFill="0" applyBorder="0" applyAlignment="0" applyProtection="0"/>
    <xf numFmtId="265" fontId="20" fillId="0" borderId="0" applyFont="0" applyFill="0" applyBorder="0" applyAlignment="0" applyProtection="0"/>
    <xf numFmtId="265" fontId="20" fillId="0" borderId="0" applyFont="0" applyFill="0" applyBorder="0" applyAlignment="0" applyProtection="0"/>
    <xf numFmtId="265" fontId="20" fillId="0" borderId="0" applyFont="0" applyFill="0" applyBorder="0" applyAlignment="0" applyProtection="0"/>
    <xf numFmtId="265" fontId="20" fillId="0" borderId="0" applyFont="0" applyFill="0" applyBorder="0" applyAlignment="0" applyProtection="0"/>
    <xf numFmtId="266" fontId="23" fillId="0" borderId="0" applyFont="0" applyFill="0" applyBorder="0" applyAlignment="0" applyProtection="0"/>
    <xf numFmtId="266" fontId="23" fillId="0" borderId="0" applyFont="0" applyFill="0" applyBorder="0" applyAlignment="0" applyProtection="0"/>
    <xf numFmtId="267" fontId="20" fillId="0" borderId="0" applyFont="0" applyFill="0" applyBorder="0" applyAlignment="0" applyProtection="0"/>
    <xf numFmtId="267" fontId="20" fillId="0" borderId="0" applyFont="0" applyFill="0" applyBorder="0" applyAlignment="0" applyProtection="0"/>
    <xf numFmtId="267" fontId="20" fillId="0" borderId="0" applyFont="0" applyFill="0" applyBorder="0" applyAlignment="0" applyProtection="0"/>
    <xf numFmtId="267" fontId="20" fillId="0" borderId="0" applyFont="0" applyFill="0" applyBorder="0" applyAlignment="0" applyProtection="0"/>
    <xf numFmtId="268" fontId="162" fillId="0" borderId="0" applyFont="0" applyFill="0" applyBorder="0" applyAlignment="0" applyProtection="0">
      <alignment horizontal="right"/>
    </xf>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62" fillId="0" borderId="0" applyFont="0" applyFill="0" applyBorder="0" applyAlignment="0" applyProtection="0">
      <alignment horizontal="right"/>
    </xf>
    <xf numFmtId="241"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241"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241" fontId="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269" fontId="20" fillId="0" borderId="0" applyFont="0" applyFill="0" applyBorder="0" applyAlignment="0" applyProtection="0"/>
    <xf numFmtId="269" fontId="20" fillId="0" borderId="0" applyFont="0" applyFill="0" applyBorder="0" applyAlignment="0" applyProtection="0"/>
    <xf numFmtId="270" fontId="20" fillId="0" borderId="0" applyFont="0" applyFill="0" applyBorder="0" applyAlignment="0" applyProtection="0"/>
    <xf numFmtId="271" fontId="156" fillId="0" borderId="0" applyFont="0" applyFill="0" applyBorder="0" applyAlignment="0" applyProtection="0"/>
    <xf numFmtId="233" fontId="20" fillId="0" borderId="0" applyFont="0" applyFill="0" applyBorder="0" applyAlignment="0" applyProtection="0"/>
    <xf numFmtId="272" fontId="172" fillId="0" borderId="0" applyFont="0" applyFill="0" applyBorder="0" applyAlignment="0" applyProtection="0"/>
    <xf numFmtId="273" fontId="173" fillId="0" borderId="0" applyFill="0" applyBorder="0">
      <alignment horizontal="right"/>
    </xf>
    <xf numFmtId="2" fontId="174" fillId="0" borderId="0"/>
    <xf numFmtId="0" fontId="175" fillId="0" borderId="0" applyNumberFormat="0"/>
    <xf numFmtId="0" fontId="175" fillId="0" borderId="0" applyNumberFormat="0"/>
    <xf numFmtId="0" fontId="176" fillId="0" borderId="53" applyNumberFormat="0" applyBorder="0" applyAlignment="0" applyProtection="0">
      <alignment horizontal="left" vertical="center" wrapText="1" shrinkToFit="1"/>
    </xf>
    <xf numFmtId="0" fontId="177" fillId="0" borderId="0" applyNumberFormat="0"/>
    <xf numFmtId="0" fontId="177" fillId="0" borderId="0" applyNumberFormat="0"/>
    <xf numFmtId="0" fontId="176" fillId="0" borderId="53" applyNumberFormat="0" applyBorder="0" applyAlignment="0" applyProtection="0">
      <alignment horizontal="left" vertical="center" wrapText="1" shrinkToFit="1"/>
    </xf>
    <xf numFmtId="0" fontId="176" fillId="0" borderId="53" applyNumberFormat="0" applyBorder="0" applyAlignment="0" applyProtection="0">
      <alignment horizontal="left" vertical="center" wrapText="1" shrinkToFit="1"/>
    </xf>
    <xf numFmtId="188" fontId="20" fillId="0" borderId="0" applyFont="0" applyFill="0" applyBorder="0" applyAlignment="0" applyProtection="0">
      <alignment vertical="top"/>
    </xf>
    <xf numFmtId="0" fontId="20" fillId="0" borderId="0" applyFont="0" applyFill="0" applyBorder="0" applyAlignment="0" applyProtection="0"/>
    <xf numFmtId="0" fontId="172" fillId="0" borderId="0" applyNumberFormat="0" applyFill="0" applyBorder="0" applyAlignment="0" applyProtection="0"/>
    <xf numFmtId="266" fontId="178" fillId="0" borderId="0" applyNumberFormat="0" applyFill="0" applyBorder="0" applyAlignment="0"/>
    <xf numFmtId="0" fontId="36" fillId="125" borderId="0" applyNumberFormat="0" applyFont="0" applyBorder="0" applyAlignment="0" applyProtection="0">
      <protection locked="0"/>
    </xf>
    <xf numFmtId="0" fontId="20" fillId="0" borderId="0" applyNumberFormat="0" applyFont="0" applyBorder="0" applyProtection="0">
      <alignment vertical="top"/>
      <protection locked="0"/>
    </xf>
    <xf numFmtId="0" fontId="20" fillId="0" borderId="0" applyNumberFormat="0" applyFont="0" applyBorder="0" applyProtection="0">
      <alignment vertical="top"/>
      <protection locked="0"/>
    </xf>
    <xf numFmtId="0" fontId="20" fillId="0" borderId="0" applyNumberFormat="0" applyFont="0" applyBorder="0" applyProtection="0">
      <alignment vertical="top"/>
      <protection locked="0"/>
    </xf>
    <xf numFmtId="0" fontId="20" fillId="0" borderId="0" applyFont="0" applyFill="0" applyBorder="0" applyAlignment="0" applyProtection="0"/>
    <xf numFmtId="14" fontId="179" fillId="126" borderId="54">
      <alignment wrapText="1"/>
    </xf>
    <xf numFmtId="17" fontId="35" fillId="0" borderId="0" applyFill="0" applyBorder="0">
      <alignment horizontal="right"/>
    </xf>
    <xf numFmtId="17" fontId="35" fillId="0" borderId="0" applyFill="0" applyBorder="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14" fontId="28" fillId="127" borderId="53"/>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34" fontId="20" fillId="0" borderId="0" applyFont="0" applyFill="0" applyBorder="0" applyProtection="0">
      <alignment horizontal="right"/>
    </xf>
    <xf numFmtId="274" fontId="162" fillId="0" borderId="0" applyFont="0" applyFill="0" applyBorder="0" applyAlignment="0" applyProtection="0"/>
    <xf numFmtId="14" fontId="28" fillId="127" borderId="48">
      <protection locked="0"/>
    </xf>
    <xf numFmtId="14" fontId="180" fillId="0" borderId="0" applyFill="0" applyBorder="0" applyAlignment="0"/>
    <xf numFmtId="14" fontId="28" fillId="127" borderId="53"/>
    <xf numFmtId="275" fontId="181" fillId="0" borderId="53">
      <alignment vertical="center" wrapText="1"/>
    </xf>
    <xf numFmtId="14" fontId="44" fillId="0" borderId="0"/>
    <xf numFmtId="276" fontId="20" fillId="0" borderId="0" applyFont="0" applyFill="0" applyBorder="0" applyAlignment="0" applyProtection="0"/>
    <xf numFmtId="0" fontId="49" fillId="0" borderId="0"/>
    <xf numFmtId="0" fontId="49" fillId="0" borderId="0"/>
    <xf numFmtId="0" fontId="49" fillId="0" borderId="0"/>
    <xf numFmtId="184" fontId="46" fillId="0" borderId="0" applyFont="0" applyFill="0" applyBorder="0" applyAlignment="0" applyProtection="0"/>
    <xf numFmtId="277" fontId="182" fillId="0" borderId="0" applyFont="0" applyBorder="0">
      <alignment horizontal="right" vertical="center"/>
    </xf>
    <xf numFmtId="278" fontId="182" fillId="0" borderId="0" applyFont="0" applyBorder="0">
      <alignment horizontal="right" vertical="center"/>
    </xf>
    <xf numFmtId="38" fontId="44" fillId="0" borderId="55">
      <alignment vertical="center"/>
    </xf>
    <xf numFmtId="49" fontId="36" fillId="112" borderId="53">
      <alignment vertical="center" wrapText="1"/>
    </xf>
    <xf numFmtId="49" fontId="36" fillId="112" borderId="53">
      <alignment vertical="center" wrapText="1"/>
    </xf>
    <xf numFmtId="279" fontId="183" fillId="0" borderId="0" applyFont="0" applyFill="0" applyBorder="0" applyAlignment="0" applyProtection="0"/>
    <xf numFmtId="175" fontId="20" fillId="0" borderId="0" applyFont="0" applyFill="0" applyBorder="0" applyAlignment="0" applyProtection="0"/>
    <xf numFmtId="0" fontId="157" fillId="0" borderId="0">
      <protection locked="0"/>
    </xf>
    <xf numFmtId="171" fontId="157" fillId="0" borderId="0">
      <protection locked="0"/>
    </xf>
    <xf numFmtId="280" fontId="36" fillId="0" borderId="53">
      <alignment horizontal="center"/>
    </xf>
    <xf numFmtId="0" fontId="36" fillId="0" borderId="53">
      <alignment horizontal="center"/>
    </xf>
    <xf numFmtId="0" fontId="20" fillId="38" borderId="53" applyNumberFormat="0" applyFont="0" applyBorder="0" applyAlignment="0" applyProtection="0">
      <alignment horizontal="left" vertical="center"/>
    </xf>
    <xf numFmtId="205" fontId="30" fillId="0" borderId="0" applyFill="0" applyAlignment="0" applyProtection="0"/>
    <xf numFmtId="273" fontId="36" fillId="0" borderId="0"/>
    <xf numFmtId="273" fontId="36" fillId="0" borderId="0"/>
    <xf numFmtId="266" fontId="20" fillId="0" borderId="0" applyFill="0" applyBorder="0" applyAlignment="0" applyProtection="0"/>
    <xf numFmtId="266" fontId="20" fillId="0" borderId="0" applyFill="0" applyBorder="0" applyAlignment="0" applyProtection="0"/>
    <xf numFmtId="266" fontId="20" fillId="0" borderId="0" applyFill="0" applyBorder="0" applyAlignment="0" applyProtection="0"/>
    <xf numFmtId="266" fontId="20" fillId="0" borderId="0" applyFill="0" applyBorder="0" applyAlignment="0" applyProtection="0"/>
    <xf numFmtId="281" fontId="162" fillId="0" borderId="56" applyNumberFormat="0" applyFont="0" applyFill="0" applyAlignment="0" applyProtection="0"/>
    <xf numFmtId="241" fontId="184" fillId="0" borderId="0" applyFill="0" applyBorder="0" applyAlignment="0" applyProtection="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3" fontId="36" fillId="0" borderId="57" applyNumberFormat="0" applyBorder="0"/>
    <xf numFmtId="282" fontId="24" fillId="0" borderId="0" applyFont="0" applyFill="0" applyBorder="0" applyAlignment="0" applyProtection="0"/>
    <xf numFmtId="231" fontId="185" fillId="0" borderId="0" applyFont="0" applyFill="0" applyBorder="0" applyAlignment="0" applyProtection="0"/>
    <xf numFmtId="254" fontId="186" fillId="0" borderId="0" applyFont="0" applyFill="0" applyBorder="0" applyAlignment="0" applyProtection="0"/>
    <xf numFmtId="231" fontId="185" fillId="0" borderId="0" applyFont="0" applyFill="0" applyBorder="0" applyAlignment="0" applyProtection="0"/>
    <xf numFmtId="231" fontId="187" fillId="0" borderId="0" applyFont="0" applyFill="0" applyBorder="0" applyAlignment="0" applyProtection="0"/>
    <xf numFmtId="254" fontId="186" fillId="0" borderId="0" applyFont="0" applyFill="0" applyBorder="0" applyAlignment="0" applyProtection="0"/>
    <xf numFmtId="254" fontId="188" fillId="0" borderId="0" applyFont="0" applyFill="0" applyBorder="0" applyAlignment="0" applyProtection="0"/>
    <xf numFmtId="254" fontId="186" fillId="0" borderId="0" applyFont="0" applyFill="0" applyBorder="0" applyAlignment="0" applyProtection="0"/>
    <xf numFmtId="254" fontId="188" fillId="0" borderId="0" applyFont="0" applyFill="0" applyBorder="0" applyAlignment="0" applyProtection="0"/>
    <xf numFmtId="231" fontId="187" fillId="0" borderId="0" applyFont="0" applyFill="0" applyBorder="0" applyAlignment="0" applyProtection="0"/>
    <xf numFmtId="231" fontId="185" fillId="0" borderId="0" applyFont="0" applyFill="0" applyBorder="0" applyAlignment="0" applyProtection="0"/>
    <xf numFmtId="254" fontId="187" fillId="0" borderId="0" applyFont="0" applyFill="0" applyBorder="0" applyAlignment="0" applyProtection="0"/>
    <xf numFmtId="254" fontId="185" fillId="0" borderId="0" applyFont="0" applyFill="0" applyBorder="0" applyAlignment="0" applyProtection="0"/>
    <xf numFmtId="231" fontId="187" fillId="0" borderId="0" applyFont="0" applyFill="0" applyBorder="0" applyAlignment="0" applyProtection="0"/>
    <xf numFmtId="231" fontId="185" fillId="0" borderId="0" applyFont="0" applyFill="0" applyBorder="0" applyAlignment="0" applyProtection="0"/>
    <xf numFmtId="254" fontId="187" fillId="0" borderId="0" applyFont="0" applyFill="0" applyBorder="0" applyAlignment="0" applyProtection="0"/>
    <xf numFmtId="254" fontId="185" fillId="0" borderId="0" applyFont="0" applyFill="0" applyBorder="0" applyAlignment="0" applyProtection="0"/>
    <xf numFmtId="254" fontId="75" fillId="0" borderId="0" applyFont="0" applyFill="0" applyBorder="0" applyAlignment="0" applyProtection="0"/>
    <xf numFmtId="283" fontId="24" fillId="0" borderId="0" applyFont="0" applyFill="0" applyBorder="0" applyAlignment="0" applyProtection="0"/>
    <xf numFmtId="43" fontId="20" fillId="0" borderId="0" applyFont="0" applyFill="0" applyBorder="0" applyAlignment="0" applyProtection="0"/>
    <xf numFmtId="283" fontId="189" fillId="0" borderId="0" applyFont="0" applyFill="0" applyBorder="0" applyAlignment="0" applyProtection="0"/>
    <xf numFmtId="188" fontId="185" fillId="0" borderId="0" applyFont="0" applyFill="0" applyBorder="0" applyAlignment="0" applyProtection="0"/>
    <xf numFmtId="181" fontId="186" fillId="0" borderId="0" applyFont="0" applyFill="0" applyBorder="0" applyAlignment="0" applyProtection="0"/>
    <xf numFmtId="188" fontId="185" fillId="0" borderId="0" applyFont="0" applyFill="0" applyBorder="0" applyAlignment="0" applyProtection="0"/>
    <xf numFmtId="188" fontId="187" fillId="0" borderId="0" applyFont="0" applyFill="0" applyBorder="0" applyAlignment="0" applyProtection="0"/>
    <xf numFmtId="181" fontId="186" fillId="0" borderId="0" applyFont="0" applyFill="0" applyBorder="0" applyAlignment="0" applyProtection="0"/>
    <xf numFmtId="181" fontId="188" fillId="0" borderId="0" applyFont="0" applyFill="0" applyBorder="0" applyAlignment="0" applyProtection="0"/>
    <xf numFmtId="181" fontId="186" fillId="0" borderId="0" applyFont="0" applyFill="0" applyBorder="0" applyAlignment="0" applyProtection="0"/>
    <xf numFmtId="181" fontId="188" fillId="0" borderId="0" applyFont="0" applyFill="0" applyBorder="0" applyAlignment="0" applyProtection="0"/>
    <xf numFmtId="188" fontId="187" fillId="0" borderId="0" applyFont="0" applyFill="0" applyBorder="0" applyAlignment="0" applyProtection="0"/>
    <xf numFmtId="188" fontId="185" fillId="0" borderId="0" applyFont="0" applyFill="0" applyBorder="0" applyAlignment="0" applyProtection="0"/>
    <xf numFmtId="181" fontId="187" fillId="0" borderId="0" applyFont="0" applyFill="0" applyBorder="0" applyAlignment="0" applyProtection="0"/>
    <xf numFmtId="181" fontId="185" fillId="0" borderId="0" applyFont="0" applyFill="0" applyBorder="0" applyAlignment="0" applyProtection="0"/>
    <xf numFmtId="188" fontId="187" fillId="0" borderId="0" applyFont="0" applyFill="0" applyBorder="0" applyAlignment="0" applyProtection="0"/>
    <xf numFmtId="188" fontId="185" fillId="0" borderId="0" applyFont="0" applyFill="0" applyBorder="0" applyAlignment="0" applyProtection="0"/>
    <xf numFmtId="181" fontId="187" fillId="0" borderId="0" applyFont="0" applyFill="0" applyBorder="0" applyAlignment="0" applyProtection="0"/>
    <xf numFmtId="181" fontId="185" fillId="0" borderId="0" applyFont="0" applyFill="0" applyBorder="0" applyAlignment="0" applyProtection="0"/>
    <xf numFmtId="181" fontId="75" fillId="0" borderId="0" applyFont="0" applyFill="0" applyBorder="0" applyAlignment="0" applyProtection="0"/>
    <xf numFmtId="0" fontId="20" fillId="0" borderId="0" applyFill="0" applyBorder="0">
      <protection locked="0"/>
    </xf>
    <xf numFmtId="0" fontId="190" fillId="51" borderId="58" applyNumberFormat="0" applyAlignment="0" applyProtection="0"/>
    <xf numFmtId="0" fontId="191" fillId="128" borderId="0" applyNumberFormat="0" applyBorder="0" applyAlignment="0" applyProtection="0"/>
    <xf numFmtId="0" fontId="191" fillId="129" borderId="0" applyNumberFormat="0" applyBorder="0" applyAlignment="0" applyProtection="0"/>
    <xf numFmtId="0" fontId="191" fillId="130" borderId="0" applyNumberFormat="0" applyBorder="0" applyAlignment="0" applyProtection="0"/>
    <xf numFmtId="166" fontId="192" fillId="131" borderId="0" applyNumberFormat="0" applyBorder="0" applyAlignment="0" applyProtection="0"/>
    <xf numFmtId="166" fontId="192" fillId="132" borderId="0" applyNumberFormat="0" applyBorder="0" applyAlignment="0" applyProtection="0"/>
    <xf numFmtId="166" fontId="192" fillId="133" borderId="0" applyNumberFormat="0" applyBorder="0" applyAlignment="0" applyProtection="0"/>
    <xf numFmtId="284" fontId="20" fillId="0" borderId="0">
      <protection locked="0"/>
    </xf>
    <xf numFmtId="284" fontId="20" fillId="0" borderId="0">
      <protection locked="0"/>
    </xf>
    <xf numFmtId="284" fontId="20" fillId="0" borderId="0">
      <protection locked="0"/>
    </xf>
    <xf numFmtId="284" fontId="20" fillId="0" borderId="0">
      <protection locked="0"/>
    </xf>
    <xf numFmtId="284" fontId="20" fillId="0" borderId="0">
      <protection locked="0"/>
    </xf>
    <xf numFmtId="284" fontId="20" fillId="0" borderId="0">
      <protection locked="0"/>
    </xf>
    <xf numFmtId="284" fontId="20" fillId="0" borderId="0">
      <protection locked="0"/>
    </xf>
    <xf numFmtId="284" fontId="20" fillId="0" borderId="0">
      <protection locked="0"/>
    </xf>
    <xf numFmtId="0" fontId="193" fillId="0" borderId="0" applyNumberFormat="0" applyFill="0" applyBorder="0" applyAlignment="0" applyProtection="0"/>
    <xf numFmtId="0" fontId="91" fillId="81" borderId="0" applyNumberFormat="0" applyBorder="0" applyAlignment="0" applyProtection="0"/>
    <xf numFmtId="0" fontId="91" fillId="88" borderId="0" applyNumberFormat="0" applyBorder="0" applyAlignment="0" applyProtection="0"/>
    <xf numFmtId="0" fontId="91" fillId="93" borderId="0" applyNumberFormat="0" applyBorder="0" applyAlignment="0" applyProtection="0"/>
    <xf numFmtId="0" fontId="91" fillId="69" borderId="0" applyNumberFormat="0" applyBorder="0" applyAlignment="0" applyProtection="0"/>
    <xf numFmtId="0" fontId="91" fillId="67" borderId="0" applyNumberFormat="0" applyBorder="0" applyAlignment="0" applyProtection="0"/>
    <xf numFmtId="0" fontId="91" fillId="106" borderId="0" applyNumberFormat="0" applyBorder="0" applyAlignment="0" applyProtection="0"/>
    <xf numFmtId="1" fontId="194" fillId="0" borderId="0" applyFont="0" applyFill="0" applyBorder="0" applyAlignment="0" applyProtection="0"/>
    <xf numFmtId="240" fontId="20" fillId="0" borderId="0" applyFill="0" applyBorder="0" applyAlignment="0"/>
    <xf numFmtId="0" fontId="20" fillId="0" borderId="0" applyFill="0" applyBorder="0" applyAlignment="0"/>
    <xf numFmtId="240" fontId="20" fillId="0" borderId="0" applyFill="0" applyBorder="0" applyAlignment="0"/>
    <xf numFmtId="0" fontId="20" fillId="0" borderId="0" applyFill="0" applyBorder="0" applyAlignment="0"/>
    <xf numFmtId="0" fontId="20" fillId="0" borderId="0" applyFill="0" applyBorder="0" applyAlignment="0"/>
    <xf numFmtId="0" fontId="195" fillId="0" borderId="0" applyNumberFormat="0" applyAlignment="0">
      <alignment horizontal="left"/>
    </xf>
    <xf numFmtId="0" fontId="20" fillId="0" borderId="0" applyNumberFormat="0" applyFill="0" applyBorder="0" applyAlignment="0" applyProtection="0"/>
    <xf numFmtId="0" fontId="20" fillId="0" borderId="0" applyNumberFormat="0" applyFill="0" applyBorder="0" applyAlignment="0" applyProtection="0"/>
    <xf numFmtId="266" fontId="20" fillId="0" borderId="0">
      <alignment horizontal="center"/>
      <protection locked="0"/>
    </xf>
    <xf numFmtId="266" fontId="20" fillId="0" borderId="0">
      <alignment horizontal="center"/>
      <protection locked="0"/>
    </xf>
    <xf numFmtId="266" fontId="20" fillId="0" borderId="0">
      <alignment horizontal="center"/>
      <protection locked="0"/>
    </xf>
    <xf numFmtId="266" fontId="20" fillId="0" borderId="0">
      <alignment horizontal="center"/>
      <protection locked="0"/>
    </xf>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190" fillId="51" borderId="58" applyNumberFormat="0" applyAlignment="0" applyProtection="0"/>
    <xf numFmtId="0" fontId="190" fillId="51" borderId="58" applyNumberFormat="0" applyAlignment="0" applyProtection="0"/>
    <xf numFmtId="170" fontId="9" fillId="5" borderId="4" applyNumberFormat="0" applyAlignment="0" applyProtection="0"/>
    <xf numFmtId="170" fontId="190" fillId="51" borderId="58" applyNumberFormat="0" applyAlignment="0" applyProtection="0"/>
    <xf numFmtId="170" fontId="9" fillId="5" borderId="4" applyNumberFormat="0" applyAlignment="0" applyProtection="0"/>
    <xf numFmtId="170" fontId="190" fillId="51" borderId="58"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190" fillId="51" borderId="58" applyNumberFormat="0" applyAlignment="0" applyProtection="0"/>
    <xf numFmtId="170" fontId="190" fillId="51" borderId="58" applyNumberFormat="0" applyAlignment="0" applyProtection="0"/>
    <xf numFmtId="170" fontId="190" fillId="51" borderId="58"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190" fillId="51" borderId="58" applyNumberFormat="0" applyAlignment="0" applyProtection="0"/>
    <xf numFmtId="170" fontId="190" fillId="51" borderId="58" applyNumberFormat="0" applyAlignment="0" applyProtection="0"/>
    <xf numFmtId="170" fontId="190" fillId="51" borderId="58" applyNumberFormat="0" applyAlignment="0" applyProtection="0"/>
    <xf numFmtId="170" fontId="190" fillId="51" borderId="58"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190" fillId="51" borderId="58"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190" fillId="51" borderId="58"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170" fontId="9" fillId="5" borderId="4" applyNumberFormat="0" applyAlignment="0" applyProtection="0"/>
    <xf numFmtId="170" fontId="9" fillId="5" borderId="4" applyNumberFormat="0" applyAlignment="0" applyProtection="0"/>
    <xf numFmtId="0" fontId="9" fillId="5" borderId="4" applyNumberFormat="0" applyAlignment="0" applyProtection="0"/>
    <xf numFmtId="0" fontId="36" fillId="109" borderId="59"/>
    <xf numFmtId="0" fontId="36" fillId="109" borderId="59"/>
    <xf numFmtId="0" fontId="196" fillId="0" borderId="60" applyNumberFormat="0" applyFill="0" applyAlignment="0" applyProtection="0"/>
    <xf numFmtId="0" fontId="197" fillId="0" borderId="0" applyNumberFormat="0" applyFill="0" applyBorder="0" applyAlignment="0" applyProtection="0"/>
    <xf numFmtId="0" fontId="20" fillId="0" borderId="0"/>
    <xf numFmtId="0" fontId="20" fillId="0" borderId="0"/>
    <xf numFmtId="0" fontId="20" fillId="0" borderId="0"/>
    <xf numFmtId="0" fontId="20" fillId="0" borderId="0"/>
    <xf numFmtId="0" fontId="20" fillId="134" borderId="32"/>
    <xf numFmtId="0" fontId="20" fillId="134" borderId="32"/>
    <xf numFmtId="0" fontId="20" fillId="0" borderId="0"/>
    <xf numFmtId="0" fontId="198" fillId="0" borderId="0"/>
    <xf numFmtId="273" fontId="198" fillId="0" borderId="0"/>
    <xf numFmtId="185" fontId="198" fillId="0" borderId="0"/>
    <xf numFmtId="0" fontId="19" fillId="0" borderId="0"/>
    <xf numFmtId="0" fontId="20" fillId="0" borderId="0"/>
    <xf numFmtId="285" fontId="36" fillId="0" borderId="0"/>
    <xf numFmtId="286"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201"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172"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201" fontId="20" fillId="0" borderId="0" applyFont="0" applyFill="0" applyBorder="0" applyAlignment="0" applyProtection="0"/>
    <xf numFmtId="201"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287" fontId="20" fillId="0" borderId="0" applyFont="0" applyFill="0" applyBorder="0" applyAlignment="0" applyProtection="0"/>
    <xf numFmtId="44" fontId="41" fillId="0" borderId="0" applyFont="0" applyFill="0" applyBorder="0" applyAlignment="0" applyProtection="0"/>
    <xf numFmtId="167" fontId="20" fillId="0" borderId="0" applyFont="0" applyFill="0" applyBorder="0" applyAlignment="0" applyProtection="0"/>
    <xf numFmtId="201" fontId="20" fillId="0" borderId="0" applyFont="0" applyFill="0" applyBorder="0" applyAlignment="0" applyProtection="0"/>
    <xf numFmtId="44" fontId="32" fillId="0" borderId="0" applyFont="0" applyFill="0" applyBorder="0" applyAlignment="0" applyProtection="0"/>
    <xf numFmtId="167" fontId="20" fillId="0" borderId="0" applyFont="0" applyFill="0" applyBorder="0" applyAlignment="0" applyProtection="0"/>
    <xf numFmtId="201" fontId="20" fillId="0" borderId="0" applyFont="0" applyFill="0" applyBorder="0" applyAlignment="0" applyProtection="0"/>
    <xf numFmtId="167" fontId="20" fillId="0" borderId="0" applyFont="0" applyFill="0" applyBorder="0" applyAlignment="0" applyProtection="0"/>
    <xf numFmtId="201"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0" fontId="199" fillId="0" borderId="0">
      <alignment horizontal="left"/>
    </xf>
    <xf numFmtId="0" fontId="197" fillId="0" borderId="0" applyNumberFormat="0" applyFill="0" applyBorder="0" applyAlignment="0" applyProtection="0"/>
    <xf numFmtId="170" fontId="15" fillId="0" borderId="0" applyNumberFormat="0" applyFill="0" applyBorder="0" applyAlignment="0" applyProtection="0"/>
    <xf numFmtId="0" fontId="15" fillId="0" borderId="0" applyNumberFormat="0" applyFill="0" applyBorder="0" applyAlignment="0" applyProtection="0"/>
    <xf numFmtId="0" fontId="200" fillId="0" borderId="0" applyNumberFormat="0" applyFill="0" applyBorder="0" applyAlignment="0" applyProtection="0"/>
    <xf numFmtId="0" fontId="30" fillId="0" borderId="0" applyNumberFormat="0" applyFill="0" applyBorder="0" applyAlignment="0" applyProtection="0"/>
    <xf numFmtId="171" fontId="30" fillId="0" borderId="0" applyNumberFormat="0" applyFill="0" applyBorder="0" applyAlignment="0" applyProtection="0"/>
    <xf numFmtId="288" fontId="157" fillId="0" borderId="0">
      <protection locked="0"/>
    </xf>
    <xf numFmtId="0" fontId="157" fillId="0" borderId="0">
      <protection locked="0"/>
    </xf>
    <xf numFmtId="288" fontId="157" fillId="0" borderId="0">
      <protection locked="0"/>
    </xf>
    <xf numFmtId="0" fontId="157" fillId="0" borderId="0">
      <protection locked="0"/>
    </xf>
    <xf numFmtId="288" fontId="157" fillId="0" borderId="0">
      <protection locked="0"/>
    </xf>
    <xf numFmtId="0" fontId="157" fillId="0" borderId="0">
      <protection locked="0"/>
    </xf>
    <xf numFmtId="288" fontId="157" fillId="0" borderId="0">
      <protection locked="0"/>
    </xf>
    <xf numFmtId="0" fontId="157" fillId="0" borderId="0">
      <protection locked="0"/>
    </xf>
    <xf numFmtId="288" fontId="157" fillId="0" borderId="0">
      <protection locked="0"/>
    </xf>
    <xf numFmtId="0" fontId="157" fillId="0" borderId="0">
      <protection locked="0"/>
    </xf>
    <xf numFmtId="288" fontId="157" fillId="0" borderId="0">
      <protection locked="0"/>
    </xf>
    <xf numFmtId="0" fontId="157" fillId="0" borderId="0">
      <protection locked="0"/>
    </xf>
    <xf numFmtId="288" fontId="157" fillId="0" borderId="0">
      <protection locked="0"/>
    </xf>
    <xf numFmtId="0" fontId="157" fillId="0" borderId="0">
      <protection locked="0"/>
    </xf>
    <xf numFmtId="0" fontId="20" fillId="0" borderId="0" applyFill="0" applyBorder="0">
      <alignment wrapText="1"/>
    </xf>
    <xf numFmtId="0" fontId="20" fillId="0" borderId="0" applyFill="0" applyBorder="0">
      <alignment wrapText="1"/>
    </xf>
    <xf numFmtId="0" fontId="36" fillId="0" borderId="0" applyFill="0" applyBorder="0"/>
    <xf numFmtId="0" fontId="36" fillId="0" borderId="0" applyFill="0" applyBorder="0"/>
    <xf numFmtId="289" fontId="20" fillId="0" borderId="32" applyFill="0" applyBorder="0">
      <protection locked="0"/>
    </xf>
    <xf numFmtId="289" fontId="20" fillId="0" borderId="32" applyFill="0" applyBorder="0">
      <protection locked="0"/>
    </xf>
    <xf numFmtId="0" fontId="201" fillId="135" borderId="0" applyNumberFormat="0" applyFont="0" applyBorder="0" applyAlignment="0" applyProtection="0">
      <alignment horizontal="center"/>
      <protection locked="0" hidden="1"/>
    </xf>
    <xf numFmtId="3" fontId="202" fillId="0" borderId="0" applyNumberFormat="0" applyFont="0" applyFill="0" applyBorder="0" applyAlignment="0" applyProtection="0">
      <alignment horizontal="left"/>
    </xf>
    <xf numFmtId="290" fontId="20" fillId="0" borderId="0">
      <protection locked="0"/>
    </xf>
    <xf numFmtId="290" fontId="20" fillId="0" borderId="0">
      <protection locked="0"/>
    </xf>
    <xf numFmtId="290" fontId="20" fillId="0" borderId="0">
      <protection locked="0"/>
    </xf>
    <xf numFmtId="290" fontId="20" fillId="0" borderId="0">
      <protection locked="0"/>
    </xf>
    <xf numFmtId="3" fontId="45" fillId="0" borderId="0" applyFont="0" applyFill="0" applyAlignment="0" applyProtection="0"/>
    <xf numFmtId="3" fontId="45" fillId="0" borderId="0" applyFont="0" applyFill="0" applyAlignment="0" applyProtection="0"/>
    <xf numFmtId="3" fontId="45" fillId="0" borderId="0" applyFont="0" applyFill="0" applyAlignment="0" applyProtection="0"/>
    <xf numFmtId="3" fontId="20" fillId="0" borderId="0" applyFont="0" applyFill="0" applyBorder="0" applyAlignment="0" applyProtection="0"/>
    <xf numFmtId="291" fontId="20" fillId="0" borderId="0">
      <protection locked="0"/>
    </xf>
    <xf numFmtId="291" fontId="20" fillId="0" borderId="0">
      <protection locked="0"/>
    </xf>
    <xf numFmtId="291" fontId="20" fillId="0" borderId="0">
      <protection locked="0"/>
    </xf>
    <xf numFmtId="291" fontId="20" fillId="0" borderId="0">
      <protection locked="0"/>
    </xf>
    <xf numFmtId="3" fontId="20" fillId="0" borderId="0" applyFont="0" applyFill="0" applyBorder="0" applyAlignment="0" applyProtection="0"/>
    <xf numFmtId="2" fontId="172" fillId="0" borderId="0" applyFill="0" applyBorder="0" applyAlignment="0" applyProtection="0"/>
    <xf numFmtId="292" fontId="157" fillId="0" borderId="0">
      <protection locked="0"/>
    </xf>
    <xf numFmtId="2" fontId="20" fillId="0" borderId="0" applyFont="0" applyFill="0" applyBorder="0" applyAlignment="0" applyProtection="0"/>
    <xf numFmtId="293" fontId="20" fillId="0" borderId="0" applyFont="0" applyFill="0" applyBorder="0" applyAlignment="0" applyProtection="0"/>
    <xf numFmtId="294" fontId="20" fillId="0" borderId="0" applyFill="0" applyBorder="0">
      <alignment horizontal="right"/>
    </xf>
    <xf numFmtId="294" fontId="20" fillId="0" borderId="0" applyFill="0" applyBorder="0">
      <alignment horizontal="right"/>
    </xf>
    <xf numFmtId="294" fontId="20" fillId="0" borderId="0" applyFill="0" applyBorder="0">
      <alignment horizontal="right"/>
    </xf>
    <xf numFmtId="294" fontId="20" fillId="0" borderId="0" applyFill="0" applyBorder="0">
      <alignment horizontal="right"/>
    </xf>
    <xf numFmtId="0" fontId="20" fillId="0" borderId="0"/>
    <xf numFmtId="205" fontId="203" fillId="0" borderId="0" applyFill="0" applyAlignment="0" applyProtection="0"/>
    <xf numFmtId="0" fontId="204" fillId="0" borderId="0" applyFill="0" applyBorder="0" applyAlignment="0" applyProtection="0"/>
    <xf numFmtId="0" fontId="205" fillId="0" borderId="0" applyNumberFormat="0" applyFill="0" applyBorder="0" applyAlignment="0" applyProtection="0"/>
    <xf numFmtId="0" fontId="206" fillId="0" borderId="0">
      <alignment horizontal="left"/>
    </xf>
    <xf numFmtId="171" fontId="206" fillId="0" borderId="0">
      <alignment horizontal="left"/>
    </xf>
    <xf numFmtId="0" fontId="207" fillId="0" borderId="0">
      <alignment horizontal="left"/>
    </xf>
    <xf numFmtId="171" fontId="207" fillId="0" borderId="0">
      <alignment horizontal="left"/>
    </xf>
    <xf numFmtId="0" fontId="208" fillId="0" borderId="0">
      <alignment horizontal="left"/>
    </xf>
    <xf numFmtId="171" fontId="208" fillId="0" borderId="0">
      <alignment horizontal="left"/>
    </xf>
    <xf numFmtId="0" fontId="208" fillId="0" borderId="0" applyNumberFormat="0" applyFill="0" applyBorder="0" applyProtection="0">
      <alignment horizontal="left"/>
    </xf>
    <xf numFmtId="171" fontId="208" fillId="0" borderId="0" applyNumberFormat="0" applyFill="0" applyBorder="0" applyProtection="0">
      <alignment horizontal="left"/>
    </xf>
    <xf numFmtId="205" fontId="209" fillId="0" borderId="0" applyFill="0" applyAlignment="0" applyProtection="0"/>
    <xf numFmtId="0" fontId="20" fillId="75" borderId="0"/>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255" fontId="20" fillId="112" borderId="59" applyFont="0" applyBorder="0" applyAlignment="0" applyProtection="0">
      <alignment vertical="top"/>
    </xf>
    <xf numFmtId="0" fontId="210" fillId="136" borderId="0"/>
    <xf numFmtId="3" fontId="211" fillId="137" borderId="59">
      <alignment horizontal="right" vertical="center"/>
    </xf>
    <xf numFmtId="3" fontId="211" fillId="137" borderId="59">
      <alignment horizontal="right" vertical="center"/>
    </xf>
    <xf numFmtId="1" fontId="20" fillId="109" borderId="59"/>
    <xf numFmtId="1" fontId="20" fillId="109" borderId="59"/>
    <xf numFmtId="1" fontId="20" fillId="109" borderId="59"/>
    <xf numFmtId="1" fontId="20" fillId="109" borderId="59"/>
    <xf numFmtId="1" fontId="20" fillId="109" borderId="59"/>
    <xf numFmtId="1" fontId="20" fillId="109" borderId="59"/>
    <xf numFmtId="1" fontId="20" fillId="109" borderId="59"/>
    <xf numFmtId="1" fontId="20" fillId="109" borderId="59"/>
    <xf numFmtId="37" fontId="20" fillId="0" borderId="0" applyNumberFormat="0" applyFill="0" applyBorder="0" applyAlignment="0" applyProtection="0">
      <alignment horizontal="center"/>
    </xf>
    <xf numFmtId="37" fontId="20" fillId="0" borderId="0" applyNumberFormat="0" applyFill="0" applyBorder="0" applyAlignment="0" applyProtection="0">
      <alignment horizontal="center"/>
    </xf>
    <xf numFmtId="0" fontId="212" fillId="58" borderId="61" applyBorder="0">
      <alignment horizontal="center" vertical="center"/>
    </xf>
    <xf numFmtId="2" fontId="21" fillId="0" borderId="0">
      <alignment horizontal="left"/>
    </xf>
    <xf numFmtId="0" fontId="36" fillId="136" borderId="59" applyNumberFormat="0">
      <alignment horizontal="center" vertical="center"/>
    </xf>
    <xf numFmtId="0" fontId="36" fillId="136" borderId="59" applyNumberFormat="0">
      <alignment horizontal="center" vertical="center"/>
    </xf>
    <xf numFmtId="0" fontId="123" fillId="47" borderId="0" applyNumberFormat="0" applyBorder="0" applyAlignment="0" applyProtection="0"/>
    <xf numFmtId="170" fontId="6" fillId="2" borderId="0" applyNumberFormat="0" applyBorder="0" applyAlignment="0" applyProtection="0"/>
    <xf numFmtId="0" fontId="6" fillId="2" borderId="0" applyNumberFormat="0" applyBorder="0" applyAlignment="0" applyProtection="0"/>
    <xf numFmtId="0" fontId="123" fillId="54" borderId="0" applyNumberFormat="0" applyBorder="0" applyAlignment="0" applyProtection="0"/>
    <xf numFmtId="3" fontId="213" fillId="0" borderId="0" applyNumberFormat="0"/>
    <xf numFmtId="3" fontId="213" fillId="0" borderId="0" applyNumberFormat="0"/>
    <xf numFmtId="38" fontId="20" fillId="38" borderId="0" applyNumberFormat="0" applyBorder="0" applyAlignment="0" applyProtection="0"/>
    <xf numFmtId="38" fontId="36" fillId="38" borderId="0" applyNumberFormat="0" applyBorder="0" applyAlignment="0" applyProtection="0"/>
    <xf numFmtId="38" fontId="36" fillId="112" borderId="0" applyNumberFormat="0" applyBorder="0" applyAlignment="0" applyProtection="0"/>
    <xf numFmtId="38" fontId="36" fillId="112" borderId="0" applyNumberFormat="0" applyBorder="0" applyAlignment="0" applyProtection="0"/>
    <xf numFmtId="0" fontId="57" fillId="0" borderId="32">
      <alignment vertical="center" wrapText="1"/>
    </xf>
    <xf numFmtId="0" fontId="72" fillId="0" borderId="62">
      <alignment vertical="center"/>
    </xf>
    <xf numFmtId="0" fontId="65" fillId="0" borderId="63">
      <alignment vertical="center" wrapText="1"/>
    </xf>
    <xf numFmtId="0" fontId="123" fillId="47" borderId="0" applyNumberFormat="0" applyBorder="0" applyAlignment="0" applyProtection="0"/>
    <xf numFmtId="0" fontId="57" fillId="0" borderId="0" applyBorder="0">
      <alignment horizontal="left"/>
    </xf>
    <xf numFmtId="171" fontId="57" fillId="0" borderId="0" applyBorder="0">
      <alignment horizontal="left"/>
    </xf>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5" fontId="20" fillId="40" borderId="59" applyNumberFormat="0" applyFont="0" applyAlignment="0"/>
    <xf numFmtId="296" fontId="162" fillId="0" borderId="0" applyFont="0" applyFill="0" applyBorder="0" applyAlignment="0" applyProtection="0">
      <alignment horizontal="right"/>
    </xf>
    <xf numFmtId="0" fontId="41" fillId="0" borderId="0" applyNumberFormat="0" applyFill="0" applyBorder="0" applyProtection="0">
      <alignment horizontal="centerContinuous"/>
    </xf>
    <xf numFmtId="0" fontId="214" fillId="138" borderId="0"/>
    <xf numFmtId="0" fontId="215" fillId="1" borderId="0">
      <alignment horizontal="left" vertical="center"/>
    </xf>
    <xf numFmtId="0" fontId="216" fillId="139" borderId="31"/>
    <xf numFmtId="4" fontId="217"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160" fillId="0" borderId="0">
      <alignment horizontal="left"/>
    </xf>
    <xf numFmtId="0" fontId="218" fillId="0" borderId="0">
      <alignment horizontal="left"/>
    </xf>
    <xf numFmtId="171" fontId="218" fillId="0" borderId="0">
      <alignment horizontal="left"/>
    </xf>
    <xf numFmtId="0" fontId="216" fillId="0" borderId="0">
      <alignment horizontal="left"/>
    </xf>
    <xf numFmtId="0" fontId="219" fillId="0" borderId="13" applyNumberFormat="0" applyAlignment="0" applyProtection="0">
      <alignment horizontal="left" vertical="center"/>
    </xf>
    <xf numFmtId="171" fontId="219" fillId="0" borderId="13" applyNumberFormat="0" applyAlignment="0" applyProtection="0">
      <alignment horizontal="left" vertical="center"/>
    </xf>
    <xf numFmtId="0" fontId="219" fillId="0" borderId="64">
      <alignment horizontal="left" vertical="center"/>
    </xf>
    <xf numFmtId="170" fontId="219" fillId="0" borderId="64">
      <alignment horizontal="left" vertical="center"/>
    </xf>
    <xf numFmtId="170" fontId="219" fillId="0" borderId="64">
      <alignment horizontal="left" vertical="center"/>
    </xf>
    <xf numFmtId="171" fontId="219" fillId="0" borderId="64">
      <alignment horizontal="left" vertical="center"/>
    </xf>
    <xf numFmtId="171" fontId="219" fillId="0" borderId="64">
      <alignment horizontal="left" vertical="center"/>
    </xf>
    <xf numFmtId="170" fontId="219" fillId="0" borderId="64">
      <alignment horizontal="left" vertical="center"/>
    </xf>
    <xf numFmtId="171" fontId="219" fillId="0" borderId="64">
      <alignment horizontal="left" vertical="center"/>
    </xf>
    <xf numFmtId="171" fontId="219" fillId="0" borderId="64">
      <alignment horizontal="left" vertical="center"/>
    </xf>
    <xf numFmtId="171" fontId="219" fillId="0" borderId="64">
      <alignment horizontal="left" vertical="center"/>
    </xf>
    <xf numFmtId="171" fontId="219" fillId="0" borderId="64">
      <alignment horizontal="left" vertical="center"/>
    </xf>
    <xf numFmtId="170" fontId="219" fillId="0" borderId="64">
      <alignment horizontal="left" vertical="center"/>
    </xf>
    <xf numFmtId="170" fontId="219" fillId="0" borderId="64">
      <alignment horizontal="left" vertical="center"/>
    </xf>
    <xf numFmtId="171" fontId="219" fillId="0" borderId="64">
      <alignment horizontal="left" vertical="center"/>
    </xf>
    <xf numFmtId="0" fontId="219" fillId="125" borderId="64" applyFill="0">
      <alignment horizontal="center"/>
    </xf>
    <xf numFmtId="170" fontId="219" fillId="125" borderId="64" applyFill="0">
      <alignment horizontal="center"/>
    </xf>
    <xf numFmtId="170" fontId="219" fillId="125" borderId="64" applyFill="0">
      <alignment horizontal="center"/>
    </xf>
    <xf numFmtId="171" fontId="219" fillId="125" borderId="64" applyFill="0">
      <alignment horizontal="center"/>
    </xf>
    <xf numFmtId="171" fontId="219" fillId="125" borderId="64" applyFill="0">
      <alignment horizontal="center"/>
    </xf>
    <xf numFmtId="170" fontId="219" fillId="125" borderId="64" applyFill="0">
      <alignment horizontal="center"/>
    </xf>
    <xf numFmtId="171" fontId="219" fillId="125" borderId="64" applyFill="0">
      <alignment horizontal="center"/>
    </xf>
    <xf numFmtId="171" fontId="219" fillId="125" borderId="64" applyFill="0">
      <alignment horizontal="center"/>
    </xf>
    <xf numFmtId="171" fontId="219" fillId="125" borderId="64" applyFill="0">
      <alignment horizontal="center"/>
    </xf>
    <xf numFmtId="171" fontId="219" fillId="125" borderId="64" applyFill="0">
      <alignment horizontal="center"/>
    </xf>
    <xf numFmtId="170" fontId="219" fillId="125" borderId="64" applyFill="0">
      <alignment horizontal="center"/>
    </xf>
    <xf numFmtId="170" fontId="219" fillId="125" borderId="64" applyFill="0">
      <alignment horizontal="center"/>
    </xf>
    <xf numFmtId="171" fontId="219" fillId="125" borderId="64" applyFill="0">
      <alignment horizontal="center"/>
    </xf>
    <xf numFmtId="0" fontId="57" fillId="125" borderId="64" applyFill="0">
      <alignment horizontal="center"/>
    </xf>
    <xf numFmtId="170" fontId="57" fillId="125" borderId="64" applyFill="0">
      <alignment horizontal="center"/>
    </xf>
    <xf numFmtId="170" fontId="57" fillId="125" borderId="64" applyFill="0">
      <alignment horizontal="center"/>
    </xf>
    <xf numFmtId="171" fontId="57" fillId="125" borderId="64" applyFill="0">
      <alignment horizontal="center"/>
    </xf>
    <xf numFmtId="171" fontId="57" fillId="125" borderId="64" applyFill="0">
      <alignment horizontal="center"/>
    </xf>
    <xf numFmtId="170" fontId="57" fillId="125" borderId="64" applyFill="0">
      <alignment horizontal="center"/>
    </xf>
    <xf numFmtId="171" fontId="57" fillId="125" borderId="64" applyFill="0">
      <alignment horizontal="center"/>
    </xf>
    <xf numFmtId="171" fontId="57" fillId="125" borderId="64" applyFill="0">
      <alignment horizontal="center"/>
    </xf>
    <xf numFmtId="171" fontId="57" fillId="125" borderId="64" applyFill="0">
      <alignment horizontal="center"/>
    </xf>
    <xf numFmtId="170" fontId="57" fillId="125" borderId="64" applyFill="0">
      <alignment horizontal="center"/>
    </xf>
    <xf numFmtId="170" fontId="57" fillId="125" borderId="64" applyFill="0">
      <alignment horizontal="center"/>
    </xf>
    <xf numFmtId="0" fontId="65" fillId="0" borderId="0">
      <alignment horizontal="center" vertical="center"/>
    </xf>
    <xf numFmtId="0" fontId="220" fillId="0" borderId="65" applyNumberFormat="0" applyFill="0" applyAlignment="0" applyProtection="0"/>
    <xf numFmtId="170" fontId="3" fillId="0" borderId="1" applyNumberFormat="0" applyFill="0" applyAlignment="0" applyProtection="0"/>
    <xf numFmtId="0" fontId="221" fillId="0" borderId="0" applyNumberFormat="0" applyFill="0" applyBorder="0" applyAlignment="0" applyProtection="0"/>
    <xf numFmtId="0" fontId="222" fillId="0" borderId="65" applyNumberFormat="0" applyFill="0" applyAlignment="0" applyProtection="0"/>
    <xf numFmtId="0" fontId="223" fillId="0" borderId="0">
      <alignment horizontal="left"/>
    </xf>
    <xf numFmtId="171" fontId="223" fillId="0" borderId="0">
      <alignment horizontal="left"/>
    </xf>
    <xf numFmtId="297" fontId="224" fillId="0" borderId="26">
      <alignment horizontal="left" vertical="top"/>
    </xf>
    <xf numFmtId="0" fontId="224" fillId="0" borderId="26">
      <alignment horizontal="left" vertical="top"/>
    </xf>
    <xf numFmtId="171" fontId="224" fillId="0" borderId="26">
      <alignment horizontal="left" vertical="top"/>
    </xf>
    <xf numFmtId="0" fontId="225" fillId="0" borderId="66" applyNumberFormat="0" applyFill="0" applyAlignment="0" applyProtection="0"/>
    <xf numFmtId="170" fontId="4" fillId="0" borderId="2" applyNumberFormat="0" applyFill="0" applyAlignment="0" applyProtection="0"/>
    <xf numFmtId="0" fontId="219" fillId="0" borderId="0" applyNumberFormat="0" applyFill="0" applyBorder="0" applyAlignment="0" applyProtection="0"/>
    <xf numFmtId="0" fontId="226" fillId="0" borderId="66" applyNumberFormat="0" applyFill="0" applyAlignment="0" applyProtection="0"/>
    <xf numFmtId="0" fontId="227" fillId="0" borderId="0">
      <alignment horizontal="left"/>
    </xf>
    <xf numFmtId="170" fontId="227" fillId="0" borderId="0">
      <alignment horizontal="left"/>
    </xf>
    <xf numFmtId="170" fontId="228" fillId="0" borderId="0">
      <alignment horizontal="left"/>
    </xf>
    <xf numFmtId="171" fontId="228" fillId="0" borderId="0">
      <alignment horizontal="left"/>
    </xf>
    <xf numFmtId="297" fontId="229" fillId="0" borderId="26">
      <alignment horizontal="left" vertical="top"/>
    </xf>
    <xf numFmtId="0" fontId="230" fillId="0" borderId="26">
      <alignment horizontal="left" vertical="top"/>
    </xf>
    <xf numFmtId="171" fontId="230" fillId="0" borderId="26">
      <alignment horizontal="left" vertical="top"/>
    </xf>
    <xf numFmtId="0" fontId="193" fillId="0" borderId="67" applyNumberFormat="0" applyFill="0" applyAlignment="0" applyProtection="0"/>
    <xf numFmtId="170" fontId="5" fillId="0" borderId="3" applyNumberFormat="0" applyFill="0" applyAlignment="0" applyProtection="0"/>
    <xf numFmtId="0" fontId="5" fillId="0" borderId="3" applyNumberFormat="0" applyFill="0" applyAlignment="0" applyProtection="0"/>
    <xf numFmtId="0" fontId="231" fillId="0" borderId="67" applyNumberFormat="0" applyFill="0" applyAlignment="0" applyProtection="0"/>
    <xf numFmtId="0" fontId="232" fillId="0" borderId="0">
      <alignment horizontal="left"/>
    </xf>
    <xf numFmtId="171" fontId="232" fillId="0" borderId="0">
      <alignment horizontal="left"/>
    </xf>
    <xf numFmtId="0" fontId="193" fillId="0" borderId="0" applyNumberFormat="0" applyFill="0" applyBorder="0" applyAlignment="0" applyProtection="0"/>
    <xf numFmtId="170" fontId="5" fillId="0" borderId="0" applyNumberFormat="0" applyFill="0" applyBorder="0" applyAlignment="0" applyProtection="0"/>
    <xf numFmtId="0" fontId="5" fillId="0" borderId="0" applyNumberFormat="0" applyFill="0" applyBorder="0" applyAlignment="0" applyProtection="0"/>
    <xf numFmtId="0" fontId="231" fillId="0" borderId="0" applyNumberFormat="0" applyFill="0" applyBorder="0" applyAlignment="0" applyProtection="0"/>
    <xf numFmtId="171" fontId="219" fillId="0" borderId="0"/>
    <xf numFmtId="297" fontId="212" fillId="0" borderId="0" applyNumberFormat="0" applyFill="0" applyBorder="0" applyProtection="0">
      <alignment horizontal="left"/>
    </xf>
    <xf numFmtId="298" fontId="233" fillId="0" borderId="0">
      <protection locked="0"/>
    </xf>
    <xf numFmtId="299" fontId="20" fillId="0" borderId="0">
      <protection locked="0"/>
    </xf>
    <xf numFmtId="299" fontId="20" fillId="0" borderId="0">
      <protection locked="0"/>
    </xf>
    <xf numFmtId="299" fontId="20" fillId="0" borderId="0">
      <protection locked="0"/>
    </xf>
    <xf numFmtId="298" fontId="233" fillId="0" borderId="0">
      <protection locked="0"/>
    </xf>
    <xf numFmtId="171" fontId="57" fillId="0" borderId="0"/>
    <xf numFmtId="0" fontId="234" fillId="0" borderId="0"/>
    <xf numFmtId="0" fontId="71" fillId="0" borderId="0"/>
    <xf numFmtId="0" fontId="211" fillId="0" borderId="17">
      <alignment horizontal="center"/>
    </xf>
    <xf numFmtId="0" fontId="211" fillId="0" borderId="0">
      <alignment horizontal="center"/>
    </xf>
    <xf numFmtId="0" fontId="173" fillId="0" borderId="0" applyNumberFormat="0" applyFill="0" applyBorder="0" applyAlignment="0" applyProtection="0"/>
    <xf numFmtId="0" fontId="235" fillId="0" borderId="0" applyNumberFormat="0" applyBorder="0"/>
    <xf numFmtId="0" fontId="98" fillId="0" borderId="68" applyNumberFormat="0" applyBorder="0" applyAlignment="0">
      <protection hidden="1"/>
    </xf>
    <xf numFmtId="0" fontId="86" fillId="0" borderId="69" applyNumberFormat="0" applyFill="0" applyAlignment="0" applyProtection="0"/>
    <xf numFmtId="171" fontId="236" fillId="140" borderId="0" applyNumberFormat="0" applyBorder="0" applyAlignment="0" applyProtection="0"/>
    <xf numFmtId="0" fontId="20" fillId="0" borderId="0" applyFill="0" applyBorder="0" applyProtection="0"/>
    <xf numFmtId="0" fontId="20" fillId="0" borderId="23" applyFill="0" applyBorder="0" applyProtection="0">
      <protection locked="0"/>
    </xf>
    <xf numFmtId="0" fontId="237" fillId="0" borderId="0">
      <alignment vertical="top" wrapText="1"/>
    </xf>
    <xf numFmtId="0" fontId="237" fillId="0" borderId="0">
      <alignment vertical="top" wrapText="1"/>
    </xf>
    <xf numFmtId="0" fontId="151" fillId="0" borderId="0" applyNumberFormat="0" applyFill="0" applyBorder="0" applyAlignment="0" applyProtection="0">
      <alignment vertical="top"/>
      <protection locked="0"/>
    </xf>
    <xf numFmtId="167" fontId="151" fillId="0" borderId="0" applyNumberFormat="0" applyFill="0" applyBorder="0" applyAlignment="0" applyProtection="0">
      <alignment vertical="top"/>
      <protection locked="0"/>
    </xf>
    <xf numFmtId="0" fontId="238" fillId="0" borderId="0" applyNumberFormat="0" applyFill="0" applyBorder="0" applyAlignment="0" applyProtection="0">
      <alignment vertical="top"/>
      <protection locked="0"/>
    </xf>
    <xf numFmtId="172" fontId="238" fillId="0" borderId="0" applyNumberFormat="0" applyFill="0" applyBorder="0" applyAlignment="0" applyProtection="0">
      <alignment vertical="top"/>
      <protection locked="0"/>
    </xf>
    <xf numFmtId="171" fontId="151"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203" fillId="0" borderId="0" applyNumberFormat="0" applyFill="0" applyBorder="0" applyAlignment="0" applyProtection="0">
      <alignment vertical="top"/>
      <protection locked="0"/>
    </xf>
    <xf numFmtId="172" fontId="203" fillId="0" borderId="0" applyNumberFormat="0" applyFill="0" applyBorder="0" applyAlignment="0" applyProtection="0">
      <alignment vertical="top"/>
      <protection locked="0"/>
    </xf>
    <xf numFmtId="171" fontId="203" fillId="0" borderId="0" applyNumberFormat="0" applyFill="0" applyBorder="0" applyAlignment="0" applyProtection="0">
      <alignment vertical="top"/>
      <protection locked="0"/>
    </xf>
    <xf numFmtId="0" fontId="239" fillId="0" borderId="0" applyNumberFormat="0" applyFill="0" applyBorder="0" applyAlignment="0" applyProtection="0">
      <alignment vertical="top"/>
      <protection locked="0"/>
    </xf>
    <xf numFmtId="0" fontId="151" fillId="0" borderId="0" applyNumberFormat="0" applyFill="0" applyBorder="0" applyAlignment="0" applyProtection="0">
      <alignment vertical="top"/>
      <protection locked="0"/>
    </xf>
    <xf numFmtId="0" fontId="20" fillId="0" borderId="0">
      <alignment horizontal="center"/>
    </xf>
    <xf numFmtId="205" fontId="151" fillId="0" borderId="0" applyFill="0" applyAlignment="0" applyProtection="0"/>
    <xf numFmtId="166" fontId="151" fillId="0" borderId="0" applyNumberFormat="0" applyFill="0" applyBorder="0" applyAlignment="0" applyProtection="0">
      <alignment vertical="top"/>
      <protection locked="0"/>
    </xf>
    <xf numFmtId="0" fontId="240" fillId="0" borderId="0" applyNumberFormat="0" applyFill="0" applyBorder="0" applyAlignment="0" applyProtection="0"/>
    <xf numFmtId="0" fontId="20" fillId="0" borderId="0"/>
    <xf numFmtId="0" fontId="20" fillId="0" borderId="0"/>
    <xf numFmtId="0" fontId="20" fillId="0" borderId="0"/>
    <xf numFmtId="0" fontId="46" fillId="0" borderId="0"/>
    <xf numFmtId="248" fontId="20" fillId="0" borderId="0" applyFill="0" applyBorder="0" applyAlignment="0" applyProtection="0"/>
    <xf numFmtId="3" fontId="20" fillId="0" borderId="0" applyFill="0" applyBorder="0" applyAlignment="0" applyProtection="0"/>
    <xf numFmtId="0" fontId="241" fillId="0" borderId="0" applyNumberFormat="0" applyAlignment="0">
      <alignment horizontal="left"/>
    </xf>
    <xf numFmtId="0" fontId="112" fillId="46" borderId="0" applyNumberFormat="0" applyBorder="0" applyAlignment="0" applyProtection="0"/>
    <xf numFmtId="0" fontId="54" fillId="0" borderId="0"/>
    <xf numFmtId="0" fontId="86" fillId="0" borderId="14" applyNumberFormat="0" applyBorder="0" applyAlignment="0"/>
    <xf numFmtId="205" fontId="20" fillId="0" borderId="0" applyFill="0" applyAlignment="0" applyProtection="0"/>
    <xf numFmtId="0" fontId="44" fillId="0" borderId="70" applyNumberFormat="0" applyFont="0" applyFill="0" applyAlignment="0">
      <protection locked="0"/>
    </xf>
    <xf numFmtId="10" fontId="20" fillId="112" borderId="53" applyNumberFormat="0" applyBorder="0" applyAlignment="0" applyProtection="0"/>
    <xf numFmtId="10" fontId="36" fillId="40" borderId="53" applyNumberFormat="0" applyBorder="0" applyAlignment="0" applyProtection="0"/>
    <xf numFmtId="10" fontId="36" fillId="112" borderId="53" applyNumberFormat="0" applyBorder="0" applyAlignment="0" applyProtection="0"/>
    <xf numFmtId="10" fontId="36" fillId="112" borderId="53" applyNumberFormat="0" applyBorder="0" applyAlignment="0" applyProtection="0"/>
    <xf numFmtId="0" fontId="242" fillId="51" borderId="35" applyNumberFormat="0" applyAlignment="0" applyProtection="0"/>
    <xf numFmtId="170" fontId="190" fillId="51" borderId="35" applyNumberFormat="0" applyAlignment="0" applyProtection="0"/>
    <xf numFmtId="170"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0" fontId="190" fillId="51" borderId="35" applyNumberFormat="0" applyAlignment="0" applyProtection="0"/>
    <xf numFmtId="170" fontId="9" fillId="5" borderId="4" applyNumberFormat="0" applyAlignment="0" applyProtection="0"/>
    <xf numFmtId="170"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0"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0" fontId="190" fillId="51" borderId="35" applyNumberFormat="0" applyAlignment="0" applyProtection="0"/>
    <xf numFmtId="170"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171" fontId="190" fillId="51" borderId="35" applyNumberFormat="0" applyAlignment="0" applyProtection="0"/>
    <xf numFmtId="0" fontId="242" fillId="51" borderId="35" applyNumberFormat="0" applyAlignment="0" applyProtection="0"/>
    <xf numFmtId="3" fontId="243" fillId="0" borderId="71" applyNumberFormat="0" applyFont="0" applyFill="0" applyAlignment="0">
      <alignment horizontal="center" vertical="top"/>
      <protection locked="0"/>
    </xf>
    <xf numFmtId="185" fontId="244" fillId="141" borderId="0"/>
    <xf numFmtId="0" fontId="245" fillId="0" borderId="0" applyNumberFormat="0" applyFill="0" applyBorder="0" applyAlignment="0" applyProtection="0"/>
    <xf numFmtId="0" fontId="246" fillId="0" borderId="72"/>
    <xf numFmtId="171" fontId="246" fillId="0" borderId="72"/>
    <xf numFmtId="9" fontId="247" fillId="0" borderId="72" applyFill="0" applyAlignment="0" applyProtection="0"/>
    <xf numFmtId="0" fontId="248" fillId="0" borderId="72"/>
    <xf numFmtId="171" fontId="248" fillId="0" borderId="72"/>
    <xf numFmtId="0" fontId="20" fillId="142" borderId="0" applyNumberFormat="0" applyFont="0" applyBorder="0" applyAlignment="0">
      <protection locked="0"/>
    </xf>
    <xf numFmtId="295" fontId="20" fillId="40" borderId="0" applyNumberFormat="0" applyFont="0" applyBorder="0" applyAlignment="0" applyProtection="0">
      <alignment horizontal="center"/>
      <protection locked="0"/>
    </xf>
    <xf numFmtId="295" fontId="20" fillId="40" borderId="0" applyNumberFormat="0" applyFont="0" applyBorder="0" applyAlignment="0" applyProtection="0">
      <alignment horizontal="center"/>
      <protection locked="0"/>
    </xf>
    <xf numFmtId="295" fontId="20" fillId="40" borderId="0" applyNumberFormat="0" applyFont="0" applyBorder="0" applyAlignment="0" applyProtection="0">
      <alignment horizontal="center"/>
      <protection locked="0"/>
    </xf>
    <xf numFmtId="295" fontId="20" fillId="40" borderId="0" applyNumberFormat="0" applyFont="0" applyBorder="0" applyAlignment="0" applyProtection="0">
      <alignment horizontal="center"/>
      <protection locked="0"/>
    </xf>
    <xf numFmtId="184" fontId="36" fillId="40" borderId="23" applyNumberFormat="0" applyFont="0" applyAlignment="0" applyProtection="0">
      <alignment horizontal="center"/>
      <protection locked="0"/>
    </xf>
    <xf numFmtId="184" fontId="36" fillId="40" borderId="23" applyNumberFormat="0" applyFont="0" applyAlignment="0" applyProtection="0">
      <alignment horizontal="center"/>
      <protection locked="0"/>
    </xf>
    <xf numFmtId="300" fontId="106" fillId="0" borderId="0"/>
    <xf numFmtId="301" fontId="106" fillId="0" borderId="0"/>
    <xf numFmtId="38" fontId="28" fillId="143" borderId="53">
      <alignment wrapText="1"/>
    </xf>
    <xf numFmtId="40" fontId="28" fillId="143" borderId="53">
      <alignment wrapText="1"/>
    </xf>
    <xf numFmtId="38" fontId="28" fillId="143" borderId="48">
      <alignment wrapText="1"/>
      <protection locked="0"/>
    </xf>
    <xf numFmtId="38" fontId="28" fillId="143" borderId="53">
      <alignment wrapText="1"/>
    </xf>
    <xf numFmtId="1" fontId="41" fillId="144" borderId="53">
      <alignment vertical="center" wrapText="1"/>
    </xf>
    <xf numFmtId="1" fontId="41" fillId="144" borderId="53">
      <alignment vertical="center" wrapText="1"/>
    </xf>
    <xf numFmtId="1" fontId="41" fillId="144" borderId="53">
      <alignment vertical="center" wrapText="1"/>
    </xf>
    <xf numFmtId="0" fontId="249" fillId="145" borderId="0" applyNumberFormat="0" applyBorder="0" applyProtection="0"/>
    <xf numFmtId="171" fontId="249" fillId="145" borderId="0" applyNumberFormat="0" applyBorder="0" applyProtection="0"/>
    <xf numFmtId="0" fontId="250" fillId="146" borderId="0" applyNumberFormat="0"/>
    <xf numFmtId="171" fontId="250" fillId="146" borderId="0" applyNumberFormat="0"/>
    <xf numFmtId="0" fontId="28" fillId="147" borderId="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112" fillId="46" borderId="0" applyNumberFormat="0" applyBorder="0" applyAlignment="0" applyProtection="0"/>
    <xf numFmtId="170" fontId="7" fillId="3" borderId="0" applyNumberFormat="0" applyBorder="0" applyAlignment="0" applyProtection="0"/>
    <xf numFmtId="170" fontId="112" fillId="46" borderId="0" applyNumberFormat="0" applyBorder="0" applyAlignment="0" applyProtection="0"/>
    <xf numFmtId="170" fontId="7" fillId="3" borderId="0" applyNumberFormat="0" applyBorder="0" applyAlignment="0" applyProtection="0"/>
    <xf numFmtId="170" fontId="112" fillId="46"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112" fillId="46" borderId="0" applyNumberFormat="0" applyBorder="0" applyAlignment="0" applyProtection="0"/>
    <xf numFmtId="170" fontId="112" fillId="46" borderId="0" applyNumberFormat="0" applyBorder="0" applyAlignment="0" applyProtection="0"/>
    <xf numFmtId="170" fontId="112" fillId="46"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112" fillId="46" borderId="0" applyNumberFormat="0" applyBorder="0" applyAlignment="0" applyProtection="0"/>
    <xf numFmtId="170" fontId="112" fillId="46" borderId="0" applyNumberFormat="0" applyBorder="0" applyAlignment="0" applyProtection="0"/>
    <xf numFmtId="170" fontId="112" fillId="46" borderId="0" applyNumberFormat="0" applyBorder="0" applyAlignment="0" applyProtection="0"/>
    <xf numFmtId="170" fontId="112" fillId="46"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112" fillId="46"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3" borderId="0" applyNumberFormat="0" applyBorder="0" applyAlignment="0" applyProtection="0"/>
    <xf numFmtId="0" fontId="251" fillId="113" borderId="0">
      <alignment vertical="center"/>
    </xf>
    <xf numFmtId="0" fontId="252" fillId="0" borderId="0"/>
    <xf numFmtId="0" fontId="253" fillId="0" borderId="0"/>
    <xf numFmtId="0" fontId="20" fillId="0" borderId="0">
      <protection locked="0"/>
    </xf>
    <xf numFmtId="0" fontId="20" fillId="0" borderId="0">
      <protection locked="0"/>
    </xf>
    <xf numFmtId="0" fontId="254" fillId="0" borderId="0"/>
    <xf numFmtId="0" fontId="255" fillId="0" borderId="0">
      <alignment horizontal="center" vertical="center" wrapText="1"/>
    </xf>
    <xf numFmtId="0" fontId="254" fillId="0" borderId="0"/>
    <xf numFmtId="293" fontId="30" fillId="0" borderId="32" applyFont="0" applyFill="0" applyBorder="0" applyAlignment="0" applyProtection="0">
      <alignment horizontal="center"/>
    </xf>
    <xf numFmtId="219" fontId="20" fillId="0" borderId="0" applyFont="0" applyFill="0" applyBorder="0" applyAlignment="0" applyProtection="0"/>
    <xf numFmtId="219" fontId="20" fillId="0" borderId="0" applyFont="0" applyFill="0" applyBorder="0" applyAlignment="0" applyProtection="0"/>
    <xf numFmtId="219" fontId="20" fillId="0" borderId="0" applyFont="0" applyFill="0" applyBorder="0" applyAlignment="0" applyProtection="0"/>
    <xf numFmtId="219"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56" fillId="0" borderId="0" applyNumberFormat="0" applyFill="0" applyBorder="0" applyAlignment="0"/>
    <xf numFmtId="0" fontId="34" fillId="0" borderId="0"/>
    <xf numFmtId="302" fontId="20" fillId="0" borderId="0" applyFont="0" applyFill="0" applyBorder="0" applyAlignment="0"/>
    <xf numFmtId="303" fontId="28" fillId="0" borderId="0" applyFont="0" applyFill="0" applyBorder="0" applyAlignment="0"/>
    <xf numFmtId="302" fontId="20" fillId="0" borderId="0" applyFont="0" applyFill="0" applyBorder="0" applyAlignment="0"/>
    <xf numFmtId="302" fontId="20" fillId="0" borderId="0" applyFont="0" applyFill="0" applyBorder="0" applyAlignment="0"/>
    <xf numFmtId="302" fontId="20" fillId="0" borderId="0" applyFont="0" applyFill="0" applyBorder="0" applyAlignment="0"/>
    <xf numFmtId="302" fontId="20" fillId="0" borderId="0" applyFont="0" applyFill="0" applyBorder="0" applyAlignment="0"/>
    <xf numFmtId="304" fontId="20" fillId="0" borderId="0" applyFill="0" applyBorder="0" applyAlignment="0"/>
    <xf numFmtId="305" fontId="20" fillId="0" borderId="0" applyFont="0" applyFill="0" applyBorder="0" applyAlignment="0"/>
    <xf numFmtId="305" fontId="20" fillId="0" borderId="0" applyFont="0" applyFill="0" applyBorder="0" applyAlignment="0"/>
    <xf numFmtId="305" fontId="20" fillId="0" borderId="0" applyFont="0" applyFill="0" applyBorder="0" applyAlignment="0"/>
    <xf numFmtId="305" fontId="20" fillId="0" borderId="0" applyFont="0" applyFill="0" applyBorder="0" applyAlignment="0"/>
    <xf numFmtId="305" fontId="20" fillId="0" borderId="0" applyFont="0" applyFill="0" applyBorder="0" applyAlignment="0"/>
    <xf numFmtId="306" fontId="20" fillId="0" borderId="0" applyFill="0" applyBorder="0" applyAlignment="0"/>
    <xf numFmtId="305" fontId="20" fillId="0" borderId="0" applyFont="0" applyFill="0" applyBorder="0" applyAlignment="0"/>
    <xf numFmtId="302" fontId="20" fillId="0" borderId="0" applyFont="0" applyFill="0" applyBorder="0" applyAlignment="0"/>
    <xf numFmtId="307" fontId="20" fillId="40" borderId="73" applyFont="0" applyFill="0" applyBorder="0" applyAlignment="0">
      <alignment vertical="top" wrapText="1"/>
    </xf>
    <xf numFmtId="1" fontId="41" fillId="127" borderId="53">
      <alignment vertical="center" wrapText="1"/>
    </xf>
    <xf numFmtId="1" fontId="41" fillId="127" borderId="53">
      <alignment vertical="center" wrapText="1"/>
    </xf>
    <xf numFmtId="1" fontId="41" fillId="127" borderId="53">
      <alignment vertical="center" wrapText="1"/>
    </xf>
    <xf numFmtId="17" fontId="20" fillId="0" borderId="0" applyNumberFormat="0" applyAlignment="0"/>
    <xf numFmtId="17" fontId="20" fillId="0" borderId="0" applyNumberFormat="0" applyAlignment="0"/>
    <xf numFmtId="0" fontId="257" fillId="0" borderId="53" applyNumberFormat="0" applyAlignment="0">
      <alignment horizontal="center"/>
    </xf>
    <xf numFmtId="248" fontId="258" fillId="0" borderId="0"/>
    <xf numFmtId="0" fontId="20" fillId="0" borderId="0" applyNumberFormat="0" applyFont="0" applyBorder="0" applyAlignment="0"/>
    <xf numFmtId="0" fontId="20" fillId="0" borderId="0" applyNumberFormat="0" applyFont="0" applyBorder="0" applyAlignment="0"/>
    <xf numFmtId="308" fontId="259" fillId="58" borderId="0" applyFont="0" applyFill="0" applyBorder="0"/>
    <xf numFmtId="254" fontId="20" fillId="0" borderId="0" applyFont="0" applyFill="0" applyBorder="0" applyAlignment="0" applyProtection="0"/>
    <xf numFmtId="181" fontId="20" fillId="0" borderId="0" applyFont="0" applyFill="0" applyBorder="0" applyAlignment="0" applyProtection="0"/>
    <xf numFmtId="1" fontId="260" fillId="1" borderId="71">
      <protection locked="0"/>
    </xf>
    <xf numFmtId="309" fontId="261" fillId="0" borderId="0" applyNumberFormat="0" applyFill="0" applyBorder="0" applyAlignment="0" applyProtection="0"/>
    <xf numFmtId="0" fontId="28" fillId="0" borderId="0" applyNumberFormat="0" applyFont="0" applyFill="0" applyBorder="0" applyProtection="0">
      <alignment horizontal="left" vertical="center"/>
    </xf>
    <xf numFmtId="0" fontId="46" fillId="0" borderId="0"/>
    <xf numFmtId="0" fontId="20" fillId="0" borderId="0"/>
    <xf numFmtId="0" fontId="20" fillId="0" borderId="0"/>
    <xf numFmtId="0" fontId="20" fillId="0" borderId="0"/>
    <xf numFmtId="0" fontId="21" fillId="38" borderId="32"/>
    <xf numFmtId="0" fontId="151" fillId="0" borderId="0" applyNumberFormat="0" applyFill="0" applyBorder="0" applyAlignment="0" applyProtection="0">
      <alignment vertical="top"/>
      <protection locked="0"/>
    </xf>
    <xf numFmtId="0" fontId="262" fillId="0" borderId="0" applyNumberFormat="0" applyFill="0" applyBorder="0" applyAlignment="0" applyProtection="0"/>
    <xf numFmtId="0" fontId="263" fillId="0" borderId="0" applyNumberFormat="0" applyFill="0" applyBorder="0" applyAlignment="0" applyProtection="0">
      <alignment vertical="top"/>
      <protection locked="0"/>
    </xf>
    <xf numFmtId="0" fontId="263" fillId="0" borderId="0" applyNumberFormat="0" applyFill="0" applyBorder="0" applyAlignment="0" applyProtection="0">
      <alignment vertical="top"/>
      <protection locked="0"/>
    </xf>
    <xf numFmtId="170" fontId="263" fillId="0" borderId="0" applyNumberFormat="0" applyFill="0" applyBorder="0" applyAlignment="0" applyProtection="0">
      <alignment vertical="top"/>
      <protection locked="0"/>
    </xf>
    <xf numFmtId="170" fontId="151" fillId="0" borderId="0" applyNumberFormat="0" applyFill="0" applyBorder="0" applyAlignment="0" applyProtection="0">
      <alignment vertical="top"/>
      <protection locked="0"/>
    </xf>
    <xf numFmtId="0" fontId="263" fillId="0" borderId="0" applyNumberFormat="0" applyFill="0" applyBorder="0" applyAlignment="0" applyProtection="0">
      <alignment vertical="top"/>
      <protection locked="0"/>
    </xf>
    <xf numFmtId="0" fontId="264" fillId="0" borderId="0" applyNumberFormat="0" applyFill="0" applyBorder="0" applyAlignment="0" applyProtection="0">
      <alignment vertical="top"/>
      <protection locked="0"/>
    </xf>
    <xf numFmtId="3" fontId="20" fillId="148" borderId="0" applyFont="0" applyBorder="0" applyAlignment="0"/>
    <xf numFmtId="3" fontId="20" fillId="148" borderId="0" applyFont="0" applyBorder="0" applyAlignment="0"/>
    <xf numFmtId="3" fontId="20" fillId="148" borderId="0" applyFont="0" applyBorder="0" applyAlignment="0"/>
    <xf numFmtId="3" fontId="20" fillId="148" borderId="0" applyFont="0" applyBorder="0" applyAlignment="0"/>
    <xf numFmtId="240" fontId="20" fillId="0" borderId="0" applyFill="0" applyBorder="0" applyAlignment="0"/>
    <xf numFmtId="0" fontId="20" fillId="0" borderId="0" applyFill="0" applyBorder="0" applyAlignment="0"/>
    <xf numFmtId="240" fontId="20" fillId="0" borderId="0" applyFill="0" applyBorder="0" applyAlignment="0"/>
    <xf numFmtId="0" fontId="20" fillId="0" borderId="0" applyFill="0" applyBorder="0" applyAlignment="0"/>
    <xf numFmtId="0" fontId="20" fillId="0" borderId="0" applyFill="0" applyBorder="0" applyAlignment="0"/>
    <xf numFmtId="37" fontId="128" fillId="0" borderId="0" applyNumberFormat="0" applyFill="0" applyBorder="0" applyAlignment="0" applyProtection="0">
      <alignment horizontal="right"/>
    </xf>
    <xf numFmtId="0" fontId="135" fillId="0" borderId="41" applyNumberFormat="0" applyFill="0" applyAlignment="0" applyProtection="0"/>
    <xf numFmtId="170" fontId="12" fillId="0" borderId="6" applyNumberFormat="0" applyFill="0" applyAlignment="0" applyProtection="0"/>
    <xf numFmtId="0" fontId="12" fillId="0" borderId="6" applyNumberFormat="0" applyFill="0" applyAlignment="0" applyProtection="0"/>
    <xf numFmtId="0" fontId="265" fillId="0" borderId="41" applyNumberFormat="0" applyFill="0" applyAlignment="0" applyProtection="0"/>
    <xf numFmtId="185" fontId="266" fillId="149" borderId="0"/>
    <xf numFmtId="0" fontId="267" fillId="0" borderId="0"/>
    <xf numFmtId="205" fontId="45" fillId="150" borderId="0" applyFont="0" applyAlignment="0"/>
    <xf numFmtId="205" fontId="45" fillId="151" borderId="74" applyFont="0" applyAlignment="0"/>
    <xf numFmtId="205" fontId="45" fillId="150" borderId="0" applyFont="0" applyAlignment="0"/>
    <xf numFmtId="0" fontId="181" fillId="0" borderId="53" applyFill="0" applyBorder="0" applyProtection="0">
      <alignment vertical="center"/>
    </xf>
    <xf numFmtId="0" fontId="36" fillId="152" borderId="53" applyNumberFormat="0" applyFont="0" applyBorder="0" applyAlignment="0">
      <alignment horizontal="center" vertical="center"/>
    </xf>
    <xf numFmtId="0" fontId="36" fillId="152" borderId="53" applyNumberFormat="0" applyFont="0" applyBorder="0" applyAlignment="0">
      <alignment horizontal="center" vertical="center"/>
    </xf>
    <xf numFmtId="310" fontId="20" fillId="141" borderId="53" applyNumberFormat="0" applyFont="0" applyBorder="0" applyAlignment="0" applyProtection="0">
      <alignment horizontal="left" vertical="center"/>
      <protection locked="0"/>
    </xf>
    <xf numFmtId="38" fontId="28" fillId="127" borderId="53">
      <alignment wrapText="1"/>
    </xf>
    <xf numFmtId="38" fontId="28" fillId="153" borderId="53">
      <alignment horizontal="right" wrapText="1"/>
    </xf>
    <xf numFmtId="38" fontId="28" fillId="153" borderId="48">
      <alignment horizontal="right" wrapText="1"/>
      <protection locked="0"/>
    </xf>
    <xf numFmtId="38" fontId="28" fillId="153" borderId="53">
      <alignment horizontal="right" wrapText="1"/>
    </xf>
    <xf numFmtId="38" fontId="28" fillId="154" borderId="53">
      <alignment horizontal="right" wrapText="1"/>
    </xf>
    <xf numFmtId="38" fontId="28" fillId="154" borderId="48">
      <alignment horizontal="right" wrapText="1"/>
      <protection locked="0"/>
    </xf>
    <xf numFmtId="38" fontId="28" fillId="154" borderId="53">
      <alignment horizontal="right" wrapText="1"/>
    </xf>
    <xf numFmtId="38" fontId="179" fillId="126" borderId="54">
      <alignment wrapText="1"/>
    </xf>
    <xf numFmtId="38" fontId="179" fillId="126" borderId="75">
      <alignment wrapText="1"/>
      <protection locked="0"/>
    </xf>
    <xf numFmtId="38" fontId="179" fillId="126" borderId="54">
      <alignment wrapText="1"/>
    </xf>
    <xf numFmtId="38" fontId="28" fillId="127" borderId="53">
      <alignment wrapText="1"/>
    </xf>
    <xf numFmtId="38" fontId="28" fillId="127" borderId="48">
      <alignment wrapText="1"/>
      <protection locked="0"/>
    </xf>
    <xf numFmtId="38" fontId="28" fillId="153" borderId="48">
      <alignment wrapText="1"/>
      <protection locked="0"/>
    </xf>
    <xf numFmtId="38" fontId="28" fillId="154" borderId="48">
      <alignment wrapText="1"/>
      <protection locked="0"/>
    </xf>
    <xf numFmtId="38" fontId="28" fillId="127" borderId="48">
      <alignment wrapText="1"/>
      <protection locked="0"/>
    </xf>
    <xf numFmtId="40" fontId="28" fillId="120" borderId="53">
      <alignment vertical="center" wrapText="1"/>
    </xf>
    <xf numFmtId="40" fontId="179" fillId="126" borderId="54">
      <alignment wrapText="1"/>
    </xf>
    <xf numFmtId="40" fontId="179" fillId="126" borderId="75">
      <alignment wrapText="1"/>
      <protection locked="0"/>
    </xf>
    <xf numFmtId="40" fontId="179" fillId="126" borderId="54">
      <alignment wrapText="1"/>
    </xf>
    <xf numFmtId="40" fontId="28" fillId="120" borderId="53">
      <alignment vertical="center" wrapText="1"/>
    </xf>
    <xf numFmtId="40" fontId="28" fillId="120" borderId="48">
      <alignment wrapText="1"/>
      <protection locked="0"/>
    </xf>
    <xf numFmtId="311" fontId="41" fillId="120" borderId="53">
      <alignment wrapText="1"/>
    </xf>
    <xf numFmtId="311" fontId="41" fillId="120" borderId="53">
      <alignment wrapText="1"/>
    </xf>
    <xf numFmtId="311" fontId="41" fillId="126" borderId="54">
      <alignment wrapText="1"/>
    </xf>
    <xf numFmtId="311" fontId="41" fillId="126" borderId="54">
      <alignment wrapText="1"/>
    </xf>
    <xf numFmtId="311" fontId="41" fillId="126" borderId="75">
      <alignment wrapText="1"/>
      <protection locked="0"/>
    </xf>
    <xf numFmtId="311" fontId="41" fillId="126" borderId="75">
      <alignment wrapText="1"/>
      <protection locked="0"/>
    </xf>
    <xf numFmtId="311" fontId="41" fillId="126" borderId="54">
      <alignment wrapText="1"/>
    </xf>
    <xf numFmtId="311" fontId="41" fillId="120" borderId="53">
      <alignment wrapText="1"/>
    </xf>
    <xf numFmtId="311" fontId="41" fillId="120" borderId="48">
      <alignment wrapText="1"/>
      <protection locked="0"/>
    </xf>
    <xf numFmtId="311" fontId="41" fillId="120" borderId="48">
      <alignment wrapText="1"/>
      <protection locked="0"/>
    </xf>
    <xf numFmtId="3" fontId="20" fillId="0" borderId="0"/>
    <xf numFmtId="3" fontId="20" fillId="0" borderId="0"/>
    <xf numFmtId="3" fontId="20" fillId="0" borderId="0"/>
    <xf numFmtId="3" fontId="20" fillId="0" borderId="0"/>
    <xf numFmtId="0" fontId="268" fillId="0" borderId="31">
      <alignment horizontal="left"/>
      <protection locked="0"/>
    </xf>
    <xf numFmtId="0" fontId="175" fillId="0" borderId="0"/>
    <xf numFmtId="0" fontId="175" fillId="0" borderId="0"/>
    <xf numFmtId="0" fontId="269" fillId="0" borderId="0" applyNumberFormat="0" applyFill="0" applyBorder="0" applyProtection="0">
      <alignment horizontal="left" vertical="center"/>
    </xf>
    <xf numFmtId="184" fontId="154" fillId="0" borderId="29">
      <alignment horizontal="right"/>
    </xf>
    <xf numFmtId="0" fontId="28" fillId="0" borderId="0" applyNumberFormat="0" applyFill="0" applyBorder="0" applyAlignment="0" applyProtection="0"/>
    <xf numFmtId="0" fontId="28" fillId="0" borderId="0" applyNumberFormat="0" applyFill="0" applyBorder="0" applyAlignment="0" applyProtection="0"/>
    <xf numFmtId="0" fontId="270" fillId="0" borderId="0" applyNumberFormat="0" applyFill="0" applyBorder="0" applyAlignment="0" applyProtection="0"/>
    <xf numFmtId="0" fontId="271" fillId="0" borderId="32" applyNumberFormat="0" applyFill="0" applyBorder="0" applyAlignment="0" applyProtection="0">
      <alignment horizontal="center"/>
    </xf>
    <xf numFmtId="0" fontId="46" fillId="112" borderId="0" applyNumberFormat="0" applyFont="0" applyBorder="0" applyAlignment="0" applyProtection="0"/>
    <xf numFmtId="0" fontId="32" fillId="112" borderId="0" applyNumberFormat="0" applyFont="0" applyBorder="0" applyAlignment="0" applyProtection="0"/>
    <xf numFmtId="0" fontId="32" fillId="112" borderId="0" applyNumberFormat="0" applyFont="0" applyBorder="0" applyAlignment="0" applyProtection="0"/>
    <xf numFmtId="0" fontId="32" fillId="112" borderId="0" applyNumberFormat="0" applyFont="0" applyBorder="0" applyAlignment="0" applyProtection="0"/>
    <xf numFmtId="312" fontId="131" fillId="0" borderId="0" applyFont="0" applyFill="0" applyBorder="0" applyAlignment="0" applyProtection="0"/>
    <xf numFmtId="313" fontId="75" fillId="0" borderId="0" applyFont="0" applyFill="0" applyBorder="0" applyAlignment="0" applyProtection="0"/>
    <xf numFmtId="3" fontId="20" fillId="155" borderId="0"/>
    <xf numFmtId="3" fontId="272" fillId="155" borderId="0"/>
    <xf numFmtId="3" fontId="272" fillId="155" borderId="0"/>
    <xf numFmtId="0" fontId="41" fillId="0" borderId="0" applyNumberFormat="0" applyFill="0" applyBorder="0" applyProtection="0">
      <alignment horizontal="justify"/>
    </xf>
    <xf numFmtId="314" fontId="20" fillId="0" borderId="0" applyFont="0" applyFill="0" applyBorder="0" applyAlignment="0" applyProtection="0"/>
    <xf numFmtId="254" fontId="20" fillId="0" borderId="0" applyFont="0" applyFill="0" applyBorder="0" applyAlignment="0" applyProtection="0"/>
    <xf numFmtId="315" fontId="20" fillId="0" borderId="0" applyFont="0" applyFill="0" applyBorder="0" applyAlignment="0" applyProtection="0"/>
    <xf numFmtId="38" fontId="28" fillId="0" borderId="76">
      <alignment vertical="center"/>
    </xf>
    <xf numFmtId="40" fontId="28" fillId="0" borderId="76">
      <alignment vertical="center"/>
    </xf>
    <xf numFmtId="38" fontId="28" fillId="0" borderId="76">
      <alignment vertical="center"/>
    </xf>
    <xf numFmtId="316" fontId="20" fillId="0" borderId="0" applyFont="0" applyFill="0" applyBorder="0" applyAlignment="0" applyProtection="0"/>
    <xf numFmtId="2" fontId="273" fillId="0" borderId="0" applyFont="0"/>
    <xf numFmtId="40" fontId="28" fillId="0" borderId="77" applyBorder="0">
      <alignment vertical="center"/>
    </xf>
    <xf numFmtId="40" fontId="28" fillId="0" borderId="76">
      <alignment vertical="center"/>
    </xf>
    <xf numFmtId="40" fontId="28" fillId="0" borderId="76">
      <alignment vertical="center"/>
    </xf>
    <xf numFmtId="181" fontId="20" fillId="0" borderId="0" applyFont="0" applyFill="0" applyBorder="0" applyAlignment="0" applyProtection="0"/>
    <xf numFmtId="40" fontId="28" fillId="0" borderId="77" applyBorder="0">
      <alignment vertical="center"/>
    </xf>
    <xf numFmtId="40" fontId="28" fillId="0" borderId="77" applyBorder="0">
      <alignment vertical="center"/>
    </xf>
    <xf numFmtId="40" fontId="28" fillId="0" borderId="77" applyBorder="0">
      <alignment vertical="center"/>
    </xf>
    <xf numFmtId="317"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6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7" fillId="0" borderId="0" applyFont="0" applyFill="0" applyBorder="0" applyAlignment="0" applyProtection="0"/>
    <xf numFmtId="43" fontId="87" fillId="0" borderId="0" applyFont="0" applyFill="0" applyBorder="0" applyAlignment="0" applyProtection="0"/>
    <xf numFmtId="43" fontId="1" fillId="0" borderId="0" applyFont="0" applyFill="0" applyBorder="0" applyAlignment="0" applyProtection="0"/>
    <xf numFmtId="43" fontId="87" fillId="0" borderId="0" applyFont="0" applyFill="0" applyBorder="0" applyAlignment="0" applyProtection="0"/>
    <xf numFmtId="43" fontId="20" fillId="0" borderId="0" applyNumberFormat="0" applyFont="0" applyFill="0" applyBorder="0" applyAlignment="0" applyProtection="0"/>
    <xf numFmtId="260"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4"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18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4"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4"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4" fillId="0" borderId="0" applyFont="0" applyFill="0" applyBorder="0" applyAlignment="0" applyProtection="0"/>
    <xf numFmtId="43" fontId="1" fillId="0" borderId="0" applyFont="0" applyFill="0" applyBorder="0" applyAlignment="0" applyProtection="0"/>
    <xf numFmtId="18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1" fontId="20" fillId="0" borderId="0" applyFont="0" applyFill="0" applyBorder="0" applyAlignment="0" applyProtection="0"/>
    <xf numFmtId="260" fontId="20" fillId="0" borderId="0" applyFont="0" applyFill="0" applyBorder="0" applyAlignment="0" applyProtection="0"/>
    <xf numFmtId="43" fontId="1" fillId="0" borderId="0" applyFont="0" applyFill="0" applyBorder="0" applyAlignment="0" applyProtection="0"/>
    <xf numFmtId="260"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318" fontId="20" fillId="0" borderId="0" applyFont="0" applyFill="0" applyBorder="0"/>
    <xf numFmtId="319" fontId="28" fillId="0" borderId="62" applyFont="0" applyFill="0" applyBorder="0" applyAlignment="0">
      <alignment vertical="center" wrapText="1"/>
    </xf>
    <xf numFmtId="319" fontId="28" fillId="0" borderId="62" applyFont="0" applyFill="0" applyBorder="0" applyAlignment="0">
      <alignment vertical="center" wrapText="1"/>
    </xf>
    <xf numFmtId="0" fontId="86" fillId="125" borderId="0" applyNumberFormat="0" applyBorder="0" applyAlignment="0">
      <protection locked="0"/>
    </xf>
    <xf numFmtId="1" fontId="67" fillId="0" borderId="0">
      <alignment wrapText="1"/>
    </xf>
    <xf numFmtId="3" fontId="30" fillId="0" borderId="0"/>
    <xf numFmtId="0" fontId="275" fillId="0" borderId="17"/>
    <xf numFmtId="0" fontId="275" fillId="0" borderId="17"/>
    <xf numFmtId="2" fontId="276" fillId="156" borderId="0" applyNumberFormat="0" applyFont="0" applyBorder="0" applyAlignment="0" applyProtection="0"/>
    <xf numFmtId="3" fontId="30" fillId="0" borderId="0"/>
    <xf numFmtId="0" fontId="83" fillId="0" borderId="0"/>
    <xf numFmtId="224" fontId="49" fillId="0" borderId="0" applyFont="0" applyFill="0" applyBorder="0" applyAlignment="0" applyProtection="0"/>
    <xf numFmtId="320" fontId="49" fillId="0" borderId="0" applyFont="0" applyFill="0" applyBorder="0" applyAlignment="0" applyProtection="0"/>
    <xf numFmtId="321" fontId="20" fillId="0" borderId="0" applyFont="0" applyFill="0" applyBorder="0" applyAlignment="0" applyProtection="0"/>
    <xf numFmtId="322" fontId="20"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323" fontId="20"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324" fontId="20"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241" fontId="20"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241" fontId="1"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applyFont="0" applyFill="0" applyBorder="0" applyAlignment="0" applyProtection="0"/>
    <xf numFmtId="0" fontId="20" fillId="0" borderId="0" applyFont="0" applyFill="0" applyBorder="0" applyAlignment="0" applyProtection="0"/>
    <xf numFmtId="325" fontId="20" fillId="0" borderId="0">
      <protection locked="0"/>
    </xf>
    <xf numFmtId="325" fontId="20" fillId="0" borderId="0">
      <protection locked="0"/>
    </xf>
    <xf numFmtId="325" fontId="20" fillId="0" borderId="0">
      <protection locked="0"/>
    </xf>
    <xf numFmtId="325" fontId="20" fillId="0" borderId="0">
      <protection locked="0"/>
    </xf>
    <xf numFmtId="0" fontId="20" fillId="157" borderId="53"/>
    <xf numFmtId="0" fontId="173" fillId="0" borderId="26" applyNumberFormat="0" applyBorder="0"/>
    <xf numFmtId="326" fontId="162" fillId="0" borderId="0" applyFont="0" applyFill="0" applyBorder="0" applyProtection="0">
      <alignment horizontal="right"/>
    </xf>
    <xf numFmtId="327" fontId="20" fillId="0" borderId="0" applyFill="0" applyBorder="0" applyProtection="0">
      <alignment horizontal="right"/>
    </xf>
    <xf numFmtId="328" fontId="20" fillId="0" borderId="0" applyFont="0" applyFill="0" applyBorder="0" applyProtection="0">
      <alignment horizontal="right"/>
    </xf>
    <xf numFmtId="328" fontId="20" fillId="0" borderId="0"/>
    <xf numFmtId="329" fontId="20" fillId="0" borderId="0"/>
    <xf numFmtId="329" fontId="20" fillId="0" borderId="0"/>
    <xf numFmtId="0" fontId="20" fillId="0" borderId="0"/>
    <xf numFmtId="330" fontId="20" fillId="0" borderId="0"/>
    <xf numFmtId="0" fontId="20" fillId="0" borderId="0"/>
    <xf numFmtId="329" fontId="20" fillId="0" borderId="0"/>
    <xf numFmtId="0" fontId="20" fillId="0" borderId="0"/>
    <xf numFmtId="329" fontId="20" fillId="0" borderId="0"/>
    <xf numFmtId="329" fontId="20" fillId="0" borderId="0"/>
    <xf numFmtId="328" fontId="20" fillId="0" borderId="0"/>
    <xf numFmtId="331"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8" fontId="20" fillId="0" borderId="0"/>
    <xf numFmtId="331" fontId="20" fillId="0" borderId="0"/>
    <xf numFmtId="328" fontId="20" fillId="0" borderId="0"/>
    <xf numFmtId="328" fontId="20" fillId="0" borderId="0"/>
    <xf numFmtId="328" fontId="20" fillId="0" borderId="0"/>
    <xf numFmtId="0" fontId="20" fillId="0" borderId="0"/>
    <xf numFmtId="331" fontId="20" fillId="0" borderId="0"/>
    <xf numFmtId="0" fontId="20" fillId="0" borderId="0"/>
    <xf numFmtId="328" fontId="20" fillId="0" borderId="0"/>
    <xf numFmtId="0" fontId="20" fillId="0" borderId="0"/>
    <xf numFmtId="328" fontId="20" fillId="0" borderId="0"/>
    <xf numFmtId="328"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9" fontId="20" fillId="0" borderId="0"/>
    <xf numFmtId="329" fontId="20" fillId="0" borderId="0"/>
    <xf numFmtId="0" fontId="20" fillId="0" borderId="0"/>
    <xf numFmtId="330" fontId="20" fillId="0" borderId="0"/>
    <xf numFmtId="0" fontId="20" fillId="0" borderId="0"/>
    <xf numFmtId="329" fontId="20" fillId="0" borderId="0"/>
    <xf numFmtId="0" fontId="20" fillId="0" borderId="0"/>
    <xf numFmtId="329" fontId="20" fillId="0" borderId="0"/>
    <xf numFmtId="329" fontId="20" fillId="0" borderId="0"/>
    <xf numFmtId="0" fontId="20" fillId="0" borderId="0"/>
    <xf numFmtId="334" fontId="20" fillId="0" borderId="0"/>
    <xf numFmtId="335" fontId="20" fillId="0" borderId="0"/>
    <xf numFmtId="334" fontId="20" fillId="0" borderId="0"/>
    <xf numFmtId="334" fontId="20" fillId="0" borderId="0"/>
    <xf numFmtId="335" fontId="20" fillId="0" borderId="0"/>
    <xf numFmtId="334" fontId="20" fillId="0" borderId="0"/>
    <xf numFmtId="334" fontId="20" fillId="0" borderId="0"/>
    <xf numFmtId="335" fontId="20" fillId="0" borderId="0"/>
    <xf numFmtId="334"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34" fontId="20" fillId="0" borderId="0"/>
    <xf numFmtId="335" fontId="20" fillId="0" borderId="0"/>
    <xf numFmtId="334"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31" fontId="20" fillId="0" borderId="0"/>
    <xf numFmtId="328" fontId="20" fillId="0" borderId="0"/>
    <xf numFmtId="331" fontId="20" fillId="0" borderId="0"/>
    <xf numFmtId="328" fontId="20" fillId="0" borderId="0"/>
    <xf numFmtId="328"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9"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30" fontId="20" fillId="0" borderId="0"/>
    <xf numFmtId="329"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329" fontId="20" fillId="0" borderId="0"/>
    <xf numFmtId="329" fontId="20" fillId="0" borderId="0"/>
    <xf numFmtId="0" fontId="20" fillId="0" borderId="0"/>
    <xf numFmtId="330" fontId="20" fillId="0" borderId="0"/>
    <xf numFmtId="0" fontId="20" fillId="0" borderId="0"/>
    <xf numFmtId="329" fontId="20" fillId="0" borderId="0"/>
    <xf numFmtId="0" fontId="20" fillId="0" borderId="0"/>
    <xf numFmtId="329" fontId="20" fillId="0" borderId="0"/>
    <xf numFmtId="329" fontId="20" fillId="0" borderId="0"/>
    <xf numFmtId="328" fontId="20" fillId="0" borderId="0"/>
    <xf numFmtId="331"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2" fontId="20" fillId="0" borderId="0"/>
    <xf numFmtId="333" fontId="20" fillId="0" borderId="0"/>
    <xf numFmtId="332"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8" fontId="20" fillId="0" borderId="0"/>
    <xf numFmtId="331" fontId="20" fillId="0" borderId="0"/>
    <xf numFmtId="328" fontId="20" fillId="0" borderId="0"/>
    <xf numFmtId="328" fontId="20" fillId="0" borderId="0"/>
    <xf numFmtId="328" fontId="20" fillId="0" borderId="0"/>
    <xf numFmtId="0" fontId="20" fillId="0" borderId="0"/>
    <xf numFmtId="331" fontId="20" fillId="0" borderId="0"/>
    <xf numFmtId="0" fontId="20" fillId="0" borderId="0"/>
    <xf numFmtId="328" fontId="20" fillId="0" borderId="0"/>
    <xf numFmtId="0" fontId="20" fillId="0" borderId="0"/>
    <xf numFmtId="328" fontId="20" fillId="0" borderId="0"/>
    <xf numFmtId="328"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9" fontId="20" fillId="0" borderId="0"/>
    <xf numFmtId="329" fontId="20" fillId="0" borderId="0"/>
    <xf numFmtId="0" fontId="20" fillId="0" borderId="0"/>
    <xf numFmtId="330" fontId="20" fillId="0" borderId="0"/>
    <xf numFmtId="0" fontId="20" fillId="0" borderId="0"/>
    <xf numFmtId="329" fontId="20" fillId="0" borderId="0"/>
    <xf numFmtId="0" fontId="20" fillId="0" borderId="0"/>
    <xf numFmtId="329" fontId="20" fillId="0" borderId="0"/>
    <xf numFmtId="329" fontId="20" fillId="0" borderId="0"/>
    <xf numFmtId="0" fontId="20" fillId="0" borderId="0"/>
    <xf numFmtId="334" fontId="20" fillId="0" borderId="0"/>
    <xf numFmtId="335" fontId="20" fillId="0" borderId="0"/>
    <xf numFmtId="334" fontId="20" fillId="0" borderId="0"/>
    <xf numFmtId="334" fontId="20" fillId="0" borderId="0"/>
    <xf numFmtId="335" fontId="20" fillId="0" borderId="0"/>
    <xf numFmtId="334" fontId="20" fillId="0" borderId="0"/>
    <xf numFmtId="334" fontId="20" fillId="0" borderId="0"/>
    <xf numFmtId="335" fontId="20" fillId="0" borderId="0"/>
    <xf numFmtId="334"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34" fontId="20" fillId="0" borderId="0"/>
    <xf numFmtId="335" fontId="20" fillId="0" borderId="0"/>
    <xf numFmtId="334"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31" fontId="20" fillId="0" borderId="0"/>
    <xf numFmtId="328" fontId="20" fillId="0" borderId="0"/>
    <xf numFmtId="331" fontId="20" fillId="0" borderId="0"/>
    <xf numFmtId="328" fontId="20" fillId="0" borderId="0"/>
    <xf numFmtId="328"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329"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30" fontId="20" fillId="0" borderId="0"/>
    <xf numFmtId="329"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28" fontId="20" fillId="0" borderId="0"/>
    <xf numFmtId="0" fontId="20" fillId="0" borderId="0"/>
    <xf numFmtId="331"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328" fontId="20" fillId="0" borderId="0"/>
    <xf numFmtId="0" fontId="20" fillId="0" borderId="0"/>
    <xf numFmtId="331" fontId="20" fillId="0" borderId="0"/>
    <xf numFmtId="0" fontId="20" fillId="0" borderId="0"/>
    <xf numFmtId="328" fontId="20" fillId="0" borderId="0"/>
    <xf numFmtId="0" fontId="20" fillId="0" borderId="0"/>
    <xf numFmtId="328" fontId="20" fillId="0" borderId="0"/>
    <xf numFmtId="328" fontId="20" fillId="0" borderId="0"/>
    <xf numFmtId="0" fontId="20" fillId="0" borderId="0"/>
    <xf numFmtId="329" fontId="20" fillId="0" borderId="0"/>
    <xf numFmtId="329" fontId="20" fillId="0" borderId="0"/>
    <xf numFmtId="0" fontId="20" fillId="0" borderId="0"/>
    <xf numFmtId="330" fontId="20" fillId="0" borderId="0"/>
    <xf numFmtId="329" fontId="20" fillId="0" borderId="0"/>
    <xf numFmtId="0" fontId="20" fillId="0" borderId="0"/>
    <xf numFmtId="329" fontId="20" fillId="0" borderId="0"/>
    <xf numFmtId="0" fontId="20" fillId="0" borderId="0"/>
    <xf numFmtId="329" fontId="20" fillId="0" borderId="0"/>
    <xf numFmtId="329" fontId="20" fillId="0" borderId="0"/>
    <xf numFmtId="328" fontId="20" fillId="0" borderId="0"/>
    <xf numFmtId="328" fontId="20" fillId="0" borderId="0"/>
    <xf numFmtId="0" fontId="20" fillId="0" borderId="0"/>
    <xf numFmtId="328" fontId="20" fillId="0" borderId="0"/>
    <xf numFmtId="331" fontId="20" fillId="0" borderId="0"/>
    <xf numFmtId="328" fontId="20" fillId="0" borderId="0"/>
    <xf numFmtId="329"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31" fontId="20" fillId="0" borderId="0"/>
    <xf numFmtId="328" fontId="20" fillId="0" borderId="0"/>
    <xf numFmtId="328" fontId="20" fillId="0" borderId="0"/>
    <xf numFmtId="331" fontId="20" fillId="0" borderId="0"/>
    <xf numFmtId="328" fontId="20" fillId="0" borderId="0"/>
    <xf numFmtId="329" fontId="20" fillId="0" borderId="0"/>
    <xf numFmtId="0" fontId="20" fillId="0" borderId="0"/>
    <xf numFmtId="329" fontId="20" fillId="0" borderId="0"/>
    <xf numFmtId="329" fontId="20" fillId="0" borderId="0"/>
    <xf numFmtId="329" fontId="20" fillId="0" borderId="0"/>
    <xf numFmtId="0" fontId="20" fillId="0" borderId="0"/>
    <xf numFmtId="0" fontId="20" fillId="0" borderId="0"/>
    <xf numFmtId="329" fontId="20" fillId="0" borderId="0"/>
    <xf numFmtId="330" fontId="20" fillId="0" borderId="0"/>
    <xf numFmtId="329" fontId="20" fillId="0" borderId="0"/>
    <xf numFmtId="0" fontId="20" fillId="0" borderId="0"/>
    <xf numFmtId="0" fontId="20" fillId="0" borderId="0"/>
    <xf numFmtId="329" fontId="20" fillId="0" borderId="0"/>
    <xf numFmtId="329" fontId="20" fillId="0" borderId="0"/>
    <xf numFmtId="329" fontId="20" fillId="0" borderId="0"/>
    <xf numFmtId="328" fontId="20" fillId="0" borderId="0"/>
    <xf numFmtId="328" fontId="20" fillId="0" borderId="0"/>
    <xf numFmtId="0" fontId="20" fillId="0" borderId="0"/>
    <xf numFmtId="331" fontId="20" fillId="0" borderId="0"/>
    <xf numFmtId="0" fontId="20" fillId="0" borderId="0"/>
    <xf numFmtId="328" fontId="20" fillId="0" borderId="0"/>
    <xf numFmtId="0" fontId="20" fillId="0" borderId="0"/>
    <xf numFmtId="328" fontId="20" fillId="0" borderId="0"/>
    <xf numFmtId="328" fontId="20" fillId="0" borderId="0"/>
    <xf numFmtId="328" fontId="20" fillId="0" borderId="0"/>
    <xf numFmtId="331" fontId="20" fillId="0" borderId="0"/>
    <xf numFmtId="328" fontId="20" fillId="0" borderId="0"/>
    <xf numFmtId="328" fontId="20" fillId="0" borderId="0"/>
    <xf numFmtId="0" fontId="20" fillId="0" borderId="0"/>
    <xf numFmtId="328" fontId="20" fillId="0" borderId="0"/>
    <xf numFmtId="328" fontId="20" fillId="0" borderId="0"/>
    <xf numFmtId="328" fontId="20" fillId="0" borderId="0"/>
    <xf numFmtId="0" fontId="20" fillId="0" borderId="0"/>
    <xf numFmtId="0" fontId="20" fillId="0" borderId="0"/>
    <xf numFmtId="328" fontId="20" fillId="0" borderId="0"/>
    <xf numFmtId="331" fontId="20" fillId="0" borderId="0"/>
    <xf numFmtId="328" fontId="20" fillId="0" borderId="0"/>
    <xf numFmtId="328" fontId="20" fillId="0" borderId="0"/>
    <xf numFmtId="0" fontId="20" fillId="0" borderId="0"/>
    <xf numFmtId="0" fontId="20" fillId="0" borderId="0"/>
    <xf numFmtId="328" fontId="20" fillId="0" borderId="0"/>
    <xf numFmtId="328" fontId="20" fillId="0" borderId="0"/>
    <xf numFmtId="328" fontId="20" fillId="0" borderId="0"/>
    <xf numFmtId="328" fontId="20" fillId="0" borderId="0"/>
    <xf numFmtId="331"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9"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9" fontId="20" fillId="0" borderId="0"/>
    <xf numFmtId="329"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28"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77" fillId="0" borderId="0" applyNumberFormat="0" applyFill="0" applyBorder="0" applyAlignment="0" applyProtection="0">
      <protection locked="0"/>
    </xf>
    <xf numFmtId="211" fontId="20" fillId="0" borderId="78" applyAlignment="0" applyProtection="0"/>
    <xf numFmtId="49" fontId="20" fillId="0" borderId="53"/>
    <xf numFmtId="0" fontId="278" fillId="42" borderId="0" applyNumberFormat="0" applyBorder="0" applyAlignment="0" applyProtection="0"/>
    <xf numFmtId="170" fontId="8" fillId="4" borderId="0" applyNumberFormat="0" applyBorder="0" applyAlignment="0" applyProtection="0"/>
    <xf numFmtId="0" fontId="278" fillId="42"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278" fillId="42" borderId="0" applyNumberFormat="0" applyBorder="0" applyAlignment="0" applyProtection="0"/>
    <xf numFmtId="170" fontId="8" fillId="4" borderId="0" applyNumberFormat="0" applyBorder="0" applyAlignment="0" applyProtection="0"/>
    <xf numFmtId="170" fontId="278" fillId="42"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278" fillId="42" borderId="0" applyNumberFormat="0" applyBorder="0" applyAlignment="0" applyProtection="0"/>
    <xf numFmtId="170" fontId="278" fillId="42" borderId="0" applyNumberFormat="0" applyBorder="0" applyAlignment="0" applyProtection="0"/>
    <xf numFmtId="170" fontId="278" fillId="42"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278" fillId="42" borderId="0" applyNumberFormat="0" applyBorder="0" applyAlignment="0" applyProtection="0"/>
    <xf numFmtId="170" fontId="278" fillId="42" borderId="0" applyNumberFormat="0" applyBorder="0" applyAlignment="0" applyProtection="0"/>
    <xf numFmtId="170" fontId="278" fillId="42" borderId="0" applyNumberFormat="0" applyBorder="0" applyAlignment="0" applyProtection="0"/>
    <xf numFmtId="170" fontId="278" fillId="42"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278" fillId="42" borderId="0" applyNumberFormat="0" applyBorder="0" applyAlignment="0" applyProtection="0"/>
    <xf numFmtId="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170" fontId="8" fillId="4" borderId="0" applyNumberFormat="0" applyBorder="0" applyAlignment="0" applyProtection="0"/>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3" fontId="211" fillId="137" borderId="79" applyNumberFormat="0">
      <alignment horizontal="right" vertical="center"/>
    </xf>
    <xf numFmtId="0" fontId="181" fillId="109" borderId="19" applyNumberFormat="0" applyFont="0" applyBorder="0" applyAlignment="0" applyProtection="0">
      <alignment vertical="center"/>
    </xf>
    <xf numFmtId="3" fontId="36" fillId="0" borderId="0">
      <alignment horizontal="left" vertical="center" wrapText="1"/>
    </xf>
    <xf numFmtId="0" fontId="28" fillId="0" borderId="0"/>
    <xf numFmtId="3" fontId="57" fillId="158" borderId="80">
      <alignmen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 fontId="36" fillId="0" borderId="81">
      <alignment horizontal="left" vertical="center"/>
    </xf>
    <xf numFmtId="37" fontId="279" fillId="0" borderId="0"/>
    <xf numFmtId="0" fontId="20" fillId="0" borderId="0"/>
    <xf numFmtId="0" fontId="20" fillId="0" borderId="0"/>
    <xf numFmtId="0" fontId="54" fillId="0" borderId="0"/>
    <xf numFmtId="0" fontId="44" fillId="0" borderId="0"/>
    <xf numFmtId="1" fontId="30" fillId="0" borderId="0"/>
    <xf numFmtId="0" fontId="279" fillId="0" borderId="0"/>
    <xf numFmtId="0" fontId="28" fillId="0" borderId="48">
      <protection locked="0"/>
    </xf>
    <xf numFmtId="0" fontId="20" fillId="0" borderId="0"/>
    <xf numFmtId="0" fontId="20" fillId="0" borderId="0"/>
    <xf numFmtId="184" fontId="20" fillId="0" borderId="0"/>
    <xf numFmtId="0" fontId="20" fillId="0" borderId="0"/>
    <xf numFmtId="0" fontId="20" fillId="0" borderId="0"/>
    <xf numFmtId="0" fontId="20" fillId="0" borderId="0"/>
    <xf numFmtId="0" fontId="20" fillId="0" borderId="0"/>
    <xf numFmtId="0" fontId="20" fillId="0" borderId="0"/>
    <xf numFmtId="0" fontId="183" fillId="0" borderId="0"/>
    <xf numFmtId="0" fontId="183" fillId="0" borderId="0"/>
    <xf numFmtId="0" fontId="183" fillId="0" borderId="0"/>
    <xf numFmtId="0" fontId="183" fillId="0" borderId="0"/>
    <xf numFmtId="0" fontId="183" fillId="0" borderId="0"/>
    <xf numFmtId="0" fontId="183" fillId="0" borderId="0"/>
    <xf numFmtId="0" fontId="183" fillId="0" borderId="0"/>
    <xf numFmtId="0" fontId="183" fillId="0" borderId="0"/>
    <xf numFmtId="0" fontId="20" fillId="0" borderId="0"/>
    <xf numFmtId="0" fontId="20"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0" fontId="1" fillId="0" borderId="0"/>
    <xf numFmtId="170" fontId="1" fillId="0" borderId="0"/>
    <xf numFmtId="170" fontId="1" fillId="0" borderId="0"/>
    <xf numFmtId="173" fontId="1" fillId="0" borderId="0"/>
    <xf numFmtId="170" fontId="1" fillId="0" borderId="0"/>
    <xf numFmtId="0" fontId="20" fillId="0" borderId="0"/>
    <xf numFmtId="170" fontId="1" fillId="0" borderId="0"/>
    <xf numFmtId="173" fontId="1" fillId="0" borderId="0"/>
    <xf numFmtId="173" fontId="1" fillId="0" borderId="0"/>
    <xf numFmtId="173" fontId="1" fillId="0" borderId="0"/>
    <xf numFmtId="173"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170" fontId="20" fillId="0" borderId="0"/>
    <xf numFmtId="170" fontId="1" fillId="0" borderId="0"/>
    <xf numFmtId="170" fontId="20" fillId="0" borderId="0"/>
    <xf numFmtId="170" fontId="1" fillId="0" borderId="0"/>
    <xf numFmtId="170" fontId="20" fillId="0" borderId="0"/>
    <xf numFmtId="170" fontId="1" fillId="0" borderId="0"/>
    <xf numFmtId="170" fontId="1" fillId="0" borderId="0"/>
    <xf numFmtId="0" fontId="38"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170" fontId="1"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170" fontId="20" fillId="0" borderId="0"/>
    <xf numFmtId="170" fontId="1" fillId="0" borderId="0"/>
    <xf numFmtId="170" fontId="20" fillId="0" borderId="0"/>
    <xf numFmtId="170" fontId="1" fillId="0" borderId="0"/>
    <xf numFmtId="170" fontId="1" fillId="0" borderId="0"/>
    <xf numFmtId="170" fontId="1" fillId="0" borderId="0"/>
    <xf numFmtId="170" fontId="1" fillId="0" borderId="0"/>
    <xf numFmtId="170" fontId="20" fillId="0" borderId="0"/>
    <xf numFmtId="170" fontId="1" fillId="0" borderId="0"/>
    <xf numFmtId="170" fontId="1" fillId="0" borderId="0"/>
    <xf numFmtId="170" fontId="1" fillId="0" borderId="0"/>
    <xf numFmtId="170" fontId="20" fillId="0" borderId="0"/>
    <xf numFmtId="170" fontId="1" fillId="0" borderId="0"/>
    <xf numFmtId="170" fontId="1" fillId="0" borderId="0"/>
    <xf numFmtId="0" fontId="20" fillId="0" borderId="0"/>
    <xf numFmtId="0" fontId="20" fillId="0" borderId="0"/>
    <xf numFmtId="167" fontId="20" fillId="0" borderId="0"/>
    <xf numFmtId="167" fontId="20" fillId="0" borderId="0"/>
    <xf numFmtId="0"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ont="0" applyFill="0" applyBorder="0" applyAlignment="0" applyProtection="0"/>
    <xf numFmtId="167" fontId="20" fillId="0" borderId="0"/>
    <xf numFmtId="167" fontId="20" fillId="0" borderId="0"/>
    <xf numFmtId="173" fontId="274" fillId="0" borderId="0"/>
    <xf numFmtId="170" fontId="274" fillId="0" borderId="0"/>
    <xf numFmtId="170" fontId="1" fillId="0" borderId="0"/>
    <xf numFmtId="173" fontId="274" fillId="0" borderId="0"/>
    <xf numFmtId="171" fontId="274" fillId="0" borderId="0"/>
    <xf numFmtId="167" fontId="20" fillId="0" borderId="0"/>
    <xf numFmtId="170" fontId="1" fillId="0" borderId="0"/>
    <xf numFmtId="173" fontId="274" fillId="0" borderId="0"/>
    <xf numFmtId="173" fontId="274" fillId="0" borderId="0"/>
    <xf numFmtId="170" fontId="274" fillId="0" borderId="0"/>
    <xf numFmtId="170" fontId="1" fillId="0" borderId="0"/>
    <xf numFmtId="173" fontId="274" fillId="0" borderId="0"/>
    <xf numFmtId="167" fontId="20" fillId="0" borderId="0"/>
    <xf numFmtId="167" fontId="20" fillId="0" borderId="0"/>
    <xf numFmtId="167" fontId="20" fillId="0" borderId="0"/>
    <xf numFmtId="170" fontId="1" fillId="0" borderId="0"/>
    <xf numFmtId="173" fontId="274" fillId="0" borderId="0"/>
    <xf numFmtId="171" fontId="274"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20" fillId="0" borderId="0"/>
    <xf numFmtId="0"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ont="0" applyFill="0" applyBorder="0" applyAlignment="0" applyProtection="0"/>
    <xf numFmtId="0" fontId="20" fillId="0" borderId="0"/>
    <xf numFmtId="170" fontId="1" fillId="0" borderId="0"/>
    <xf numFmtId="170" fontId="1" fillId="0" borderId="0"/>
    <xf numFmtId="170" fontId="1" fillId="0" borderId="0"/>
    <xf numFmtId="0" fontId="20" fillId="0" borderId="0"/>
    <xf numFmtId="0" fontId="20" fillId="0" borderId="0"/>
    <xf numFmtId="170" fontId="1" fillId="0" borderId="0"/>
    <xf numFmtId="0" fontId="20" fillId="0" borderId="0"/>
    <xf numFmtId="0" fontId="20" fillId="0" borderId="0"/>
    <xf numFmtId="0" fontId="20" fillId="0" borderId="0"/>
    <xf numFmtId="0" fontId="20" fillId="0" borderId="0"/>
    <xf numFmtId="0"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170" fontId="1" fillId="0" borderId="0"/>
    <xf numFmtId="17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38"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70"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1" fillId="0" borderId="0"/>
    <xf numFmtId="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1" fontId="1" fillId="0" borderId="0"/>
    <xf numFmtId="0" fontId="1" fillId="0" borderId="0"/>
    <xf numFmtId="170" fontId="1" fillId="0" borderId="0"/>
    <xf numFmtId="173" fontId="1" fillId="0" borderId="0"/>
    <xf numFmtId="170" fontId="1" fillId="0" borderId="0"/>
    <xf numFmtId="173" fontId="1" fillId="0" borderId="0"/>
    <xf numFmtId="170" fontId="1" fillId="0" borderId="0"/>
    <xf numFmtId="173" fontId="1" fillId="0" borderId="0"/>
    <xf numFmtId="173"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4" fillId="0" borderId="0"/>
    <xf numFmtId="173"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3"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20" fillId="0" borderId="0"/>
    <xf numFmtId="0"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20" fillId="0" borderId="0"/>
    <xf numFmtId="0" fontId="20" fillId="0" borderId="0"/>
    <xf numFmtId="0" fontId="20" fillId="0" borderId="0"/>
    <xf numFmtId="0" fontId="20" fillId="0" borderId="0"/>
    <xf numFmtId="172"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7" fontId="20" fillId="0" borderId="0"/>
    <xf numFmtId="170" fontId="20" fillId="0" borderId="0"/>
    <xf numFmtId="170" fontId="20" fillId="0" borderId="0"/>
    <xf numFmtId="170" fontId="20" fillId="0" borderId="0"/>
    <xf numFmtId="170" fontId="20" fillId="0" borderId="0"/>
    <xf numFmtId="167" fontId="20" fillId="0" borderId="0"/>
    <xf numFmtId="170" fontId="20" fillId="0" borderId="0"/>
    <xf numFmtId="170" fontId="20" fillId="0" borderId="0"/>
    <xf numFmtId="170" fontId="20" fillId="0" borderId="0"/>
    <xf numFmtId="170" fontId="20" fillId="0" borderId="0"/>
    <xf numFmtId="173"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20" fillId="0" borderId="0"/>
    <xf numFmtId="170" fontId="20" fillId="0" borderId="0"/>
    <xf numFmtId="170" fontId="20" fillId="0" borderId="0"/>
    <xf numFmtId="0" fontId="20" fillId="0" borderId="0" applyNumberFormat="0" applyFont="0" applyFill="0" applyBorder="0" applyAlignment="0" applyProtection="0"/>
    <xf numFmtId="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44" fillId="0" borderId="0"/>
    <xf numFmtId="167" fontId="20" fillId="0" borderId="0"/>
    <xf numFmtId="170" fontId="1" fillId="0" borderId="0"/>
    <xf numFmtId="170" fontId="1" fillId="0" borderId="0"/>
    <xf numFmtId="170" fontId="1" fillId="0" borderId="0"/>
    <xf numFmtId="170" fontId="1" fillId="0" borderId="0"/>
    <xf numFmtId="170" fontId="1" fillId="0" borderId="0"/>
    <xf numFmtId="167"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applyNumberFormat="0" applyFont="0" applyFill="0" applyBorder="0" applyAlignment="0" applyProtection="0"/>
    <xf numFmtId="170" fontId="1" fillId="0" borderId="0"/>
    <xf numFmtId="170" fontId="1"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170" fontId="1" fillId="0" borderId="0"/>
    <xf numFmtId="170" fontId="1" fillId="0" borderId="0"/>
    <xf numFmtId="0" fontId="20"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0" fontId="44" fillId="0" borderId="0"/>
    <xf numFmtId="0" fontId="20" fillId="0" borderId="0"/>
    <xf numFmtId="0" fontId="44" fillId="0" borderId="0"/>
    <xf numFmtId="0" fontId="20" fillId="0" borderId="0"/>
    <xf numFmtId="0" fontId="20" fillId="0" borderId="0"/>
    <xf numFmtId="0" fontId="20" fillId="0" borderId="0"/>
    <xf numFmtId="0" fontId="44" fillId="0" borderId="0"/>
    <xf numFmtId="0" fontId="4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0" fontId="20" fillId="0" borderId="0"/>
    <xf numFmtId="0" fontId="44" fillId="0" borderId="0"/>
    <xf numFmtId="0" fontId="44" fillId="0" borderId="0"/>
    <xf numFmtId="0" fontId="44" fillId="0" borderId="0"/>
    <xf numFmtId="0" fontId="20" fillId="0" borderId="0"/>
    <xf numFmtId="0" fontId="20" fillId="0" borderId="0"/>
    <xf numFmtId="0" fontId="44" fillId="0" borderId="0"/>
    <xf numFmtId="0" fontId="44" fillId="0" borderId="0"/>
    <xf numFmtId="0" fontId="44" fillId="0" borderId="0"/>
    <xf numFmtId="0" fontId="44" fillId="0" borderId="0"/>
    <xf numFmtId="0" fontId="20" fillId="0" borderId="0"/>
    <xf numFmtId="0" fontId="20" fillId="0" borderId="0"/>
    <xf numFmtId="0" fontId="20" fillId="0" borderId="0"/>
    <xf numFmtId="0" fontId="20" fillId="0" borderId="0"/>
    <xf numFmtId="0" fontId="44" fillId="0" borderId="0"/>
    <xf numFmtId="0" fontId="20" fillId="0" borderId="0"/>
    <xf numFmtId="0" fontId="44" fillId="0" borderId="0"/>
    <xf numFmtId="0" fontId="44" fillId="0" borderId="0"/>
    <xf numFmtId="0" fontId="44" fillId="0" borderId="0"/>
    <xf numFmtId="0" fontId="20" fillId="0" borderId="0"/>
    <xf numFmtId="0"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20" fillId="0" borderId="0"/>
    <xf numFmtId="0" fontId="44" fillId="0" borderId="0"/>
    <xf numFmtId="0" fontId="20" fillId="0" borderId="0"/>
    <xf numFmtId="0" fontId="44" fillId="0" borderId="0"/>
    <xf numFmtId="0" fontId="20" fillId="0" borderId="0"/>
    <xf numFmtId="0" fontId="20" fillId="0" borderId="0"/>
    <xf numFmtId="0" fontId="20" fillId="0" borderId="0"/>
    <xf numFmtId="0" fontId="44" fillId="0" borderId="0"/>
    <xf numFmtId="0" fontId="4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0" fontId="20" fillId="0" borderId="0" applyNumberFormat="0" applyFont="0" applyFill="0" applyBorder="0" applyAlignment="0" applyProtection="0"/>
    <xf numFmtId="0" fontId="44"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44" fillId="0" borderId="0"/>
    <xf numFmtId="0" fontId="44"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44" fillId="0" borderId="0"/>
    <xf numFmtId="0" fontId="20" fillId="0" borderId="0"/>
    <xf numFmtId="0" fontId="44" fillId="0" borderId="0"/>
    <xf numFmtId="0" fontId="44" fillId="0" borderId="0"/>
    <xf numFmtId="0" fontId="44" fillId="0" borderId="0"/>
    <xf numFmtId="0" fontId="44" fillId="0" borderId="0"/>
    <xf numFmtId="0" fontId="44" fillId="0" borderId="0"/>
    <xf numFmtId="0" fontId="20" fillId="0" borderId="0"/>
    <xf numFmtId="0" fontId="44" fillId="0" borderId="0"/>
    <xf numFmtId="0" fontId="44" fillId="0" borderId="0"/>
    <xf numFmtId="0" fontId="44" fillId="0" borderId="0"/>
    <xf numFmtId="0" fontId="44" fillId="0" borderId="0"/>
    <xf numFmtId="0" fontId="44" fillId="0" borderId="0"/>
    <xf numFmtId="0"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44" fillId="0" borderId="0"/>
    <xf numFmtId="0" fontId="44" fillId="0" borderId="0"/>
    <xf numFmtId="0" fontId="20" fillId="0" borderId="0" applyNumberFormat="0" applyFont="0" applyFill="0" applyBorder="0" applyAlignment="0" applyProtection="0"/>
    <xf numFmtId="0" fontId="20"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167" fontId="20" fillId="0" borderId="0"/>
    <xf numFmtId="170" fontId="1" fillId="0" borderId="0"/>
    <xf numFmtId="170" fontId="1" fillId="0" borderId="0"/>
    <xf numFmtId="167" fontId="20" fillId="0" borderId="0"/>
    <xf numFmtId="170" fontId="1" fillId="0" borderId="0"/>
    <xf numFmtId="17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pplyNumberFormat="0" applyFont="0" applyFill="0" applyBorder="0" applyAlignment="0" applyProtection="0"/>
    <xf numFmtId="167" fontId="20" fillId="0" borderId="0"/>
    <xf numFmtId="170" fontId="1" fillId="0" borderId="0"/>
    <xf numFmtId="170" fontId="1" fillId="0" borderId="0"/>
    <xf numFmtId="170" fontId="1" fillId="0" borderId="0"/>
    <xf numFmtId="170" fontId="1" fillId="0" borderId="0"/>
    <xf numFmtId="170" fontId="1" fillId="0" borderId="0"/>
    <xf numFmtId="201" fontId="20" fillId="0" borderId="0"/>
    <xf numFmtId="167" fontId="20" fillId="0" borderId="0"/>
    <xf numFmtId="170" fontId="1" fillId="0" borderId="0"/>
    <xf numFmtId="170" fontId="1" fillId="0" borderId="0"/>
    <xf numFmtId="170" fontId="1" fillId="0" borderId="0"/>
    <xf numFmtId="170" fontId="1" fillId="0" borderId="0"/>
    <xf numFmtId="167" fontId="20" fillId="0" borderId="0"/>
    <xf numFmtId="170" fontId="1" fillId="0" borderId="0"/>
    <xf numFmtId="170" fontId="1" fillId="0" borderId="0"/>
    <xf numFmtId="170" fontId="1" fillId="0" borderId="0"/>
    <xf numFmtId="170" fontId="1" fillId="0" borderId="0"/>
    <xf numFmtId="170" fontId="1" fillId="0" borderId="0"/>
    <xf numFmtId="0" fontId="20" fillId="0" borderId="0"/>
    <xf numFmtId="170" fontId="1" fillId="0" borderId="0"/>
    <xf numFmtId="170" fontId="1" fillId="0" borderId="0"/>
    <xf numFmtId="0" fontId="20"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xf numFmtId="0" fontId="44" fillId="0" borderId="0"/>
    <xf numFmtId="0" fontId="44" fillId="0" borderId="0"/>
    <xf numFmtId="0" fontId="44" fillId="0" borderId="0"/>
    <xf numFmtId="0" fontId="20" fillId="0" borderId="0" applyNumberFormat="0" applyFont="0" applyFill="0" applyBorder="0" applyAlignment="0" applyProtection="0"/>
    <xf numFmtId="0" fontId="20" fillId="0" borderId="0"/>
    <xf numFmtId="0" fontId="20" fillId="0" borderId="0"/>
    <xf numFmtId="0" fontId="44" fillId="0" borderId="0"/>
    <xf numFmtId="0" fontId="44" fillId="0" borderId="0"/>
    <xf numFmtId="0" fontId="44" fillId="0" borderId="0"/>
    <xf numFmtId="0" fontId="20" fillId="0" borderId="0" applyNumberFormat="0" applyFont="0" applyFill="0" applyBorder="0" applyAlignment="0" applyProtection="0"/>
    <xf numFmtId="0" fontId="20" fillId="0" borderId="0"/>
    <xf numFmtId="0" fontId="20" fillId="0" borderId="0"/>
    <xf numFmtId="0" fontId="20" fillId="0" borderId="0"/>
    <xf numFmtId="0" fontId="51" fillId="0" borderId="0"/>
    <xf numFmtId="0" fontId="1"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7" fontId="20"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7" fontId="20" fillId="0" borderId="0"/>
    <xf numFmtId="170" fontId="1" fillId="0" borderId="0"/>
    <xf numFmtId="170" fontId="1" fillId="0" borderId="0"/>
    <xf numFmtId="170" fontId="1" fillId="0" borderId="0"/>
    <xf numFmtId="170" fontId="1" fillId="0" borderId="0"/>
    <xf numFmtId="170" fontId="1" fillId="0" borderId="0"/>
    <xf numFmtId="0" fontId="20" fillId="0" borderId="0"/>
    <xf numFmtId="0" fontId="20" fillId="0" borderId="0" applyNumberFormat="0" applyFont="0" applyFill="0" applyBorder="0" applyAlignment="0" applyProtection="0"/>
    <xf numFmtId="0" fontId="20" fillId="0" borderId="0"/>
    <xf numFmtId="170" fontId="1" fillId="0" borderId="0"/>
    <xf numFmtId="170" fontId="1" fillId="0" borderId="0"/>
    <xf numFmtId="170" fontId="1" fillId="0" borderId="0"/>
    <xf numFmtId="170" fontId="1" fillId="0" borderId="0"/>
    <xf numFmtId="170" fontId="1" fillId="0" borderId="0"/>
    <xf numFmtId="0" fontId="20" fillId="0" borderId="0"/>
    <xf numFmtId="170" fontId="1" fillId="0" borderId="0"/>
    <xf numFmtId="170" fontId="1" fillId="0" borderId="0"/>
    <xf numFmtId="170" fontId="1" fillId="0" borderId="0"/>
    <xf numFmtId="170" fontId="1" fillId="0" borderId="0"/>
    <xf numFmtId="170" fontId="1" fillId="0" borderId="0"/>
    <xf numFmtId="0" fontId="20" fillId="0" borderId="0"/>
    <xf numFmtId="170" fontId="1" fillId="0" borderId="0"/>
    <xf numFmtId="170" fontId="1" fillId="0" borderId="0"/>
    <xf numFmtId="0" fontId="20"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0" fontId="44" fillId="0" borderId="0"/>
    <xf numFmtId="0" fontId="44" fillId="0" borderId="0"/>
    <xf numFmtId="0" fontId="44" fillId="0" borderId="0"/>
    <xf numFmtId="0" fontId="44" fillId="0" borderId="0"/>
    <xf numFmtId="0" fontId="44" fillId="0" borderId="0"/>
    <xf numFmtId="167" fontId="20" fillId="0" borderId="0"/>
    <xf numFmtId="167" fontId="20"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0" fontId="44" fillId="0" borderId="0"/>
    <xf numFmtId="0" fontId="44" fillId="0" borderId="0"/>
    <xf numFmtId="0" fontId="44" fillId="0" borderId="0"/>
    <xf numFmtId="0" fontId="44" fillId="0" borderId="0"/>
    <xf numFmtId="0" fontId="44" fillId="0" borderId="0"/>
    <xf numFmtId="167" fontId="20" fillId="0" borderId="0"/>
    <xf numFmtId="167" fontId="20"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44" fillId="0" borderId="0"/>
    <xf numFmtId="0" fontId="44" fillId="0" borderId="0"/>
    <xf numFmtId="0" fontId="44" fillId="0" borderId="0"/>
    <xf numFmtId="0" fontId="44" fillId="0" borderId="0"/>
    <xf numFmtId="0" fontId="44" fillId="0" borderId="0"/>
    <xf numFmtId="167"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1" fillId="0" borderId="0"/>
    <xf numFmtId="0" fontId="1" fillId="0" borderId="0"/>
    <xf numFmtId="170" fontId="1" fillId="0" borderId="0"/>
    <xf numFmtId="170" fontId="1" fillId="0" borderId="0"/>
    <xf numFmtId="0" fontId="1" fillId="0" borderId="0"/>
    <xf numFmtId="170" fontId="1" fillId="0" borderId="0"/>
    <xf numFmtId="0" fontId="27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0" fontId="20" fillId="0" borderId="0"/>
    <xf numFmtId="170" fontId="1" fillId="0" borderId="0"/>
    <xf numFmtId="170" fontId="1" fillId="0" borderId="0"/>
    <xf numFmtId="170" fontId="1" fillId="0" borderId="0"/>
    <xf numFmtId="173" fontId="1" fillId="0" borderId="0"/>
    <xf numFmtId="170" fontId="1" fillId="0" borderId="0"/>
    <xf numFmtId="170" fontId="1" fillId="0" borderId="0"/>
    <xf numFmtId="173"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70" fontId="1" fillId="0" borderId="0"/>
    <xf numFmtId="170" fontId="1" fillId="0" borderId="0"/>
    <xf numFmtId="170" fontId="1"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167" fontId="20" fillId="0" borderId="0"/>
    <xf numFmtId="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3"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3"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9" fontId="1" fillId="0" borderId="0"/>
    <xf numFmtId="170" fontId="1" fillId="0" borderId="0"/>
    <xf numFmtId="170" fontId="1" fillId="0" borderId="0"/>
    <xf numFmtId="170" fontId="1" fillId="0" borderId="0"/>
    <xf numFmtId="170" fontId="1" fillId="0" borderId="0"/>
    <xf numFmtId="170"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9" fontId="1" fillId="0" borderId="0"/>
    <xf numFmtId="179"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0" fontId="1" fillId="0" borderId="0"/>
    <xf numFmtId="171"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9"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171"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44" fillId="0" borderId="0"/>
    <xf numFmtId="0" fontId="20" fillId="0" borderId="0"/>
    <xf numFmtId="0" fontId="44" fillId="0" borderId="0"/>
    <xf numFmtId="0" fontId="44" fillId="0" borderId="0"/>
    <xf numFmtId="0" fontId="44" fillId="0" borderId="0"/>
    <xf numFmtId="0" fontId="20" fillId="0" borderId="0"/>
    <xf numFmtId="0"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20" fillId="0" borderId="0"/>
    <xf numFmtId="0" fontId="44" fillId="0" borderId="0"/>
    <xf numFmtId="0" fontId="20" fillId="0" borderId="0"/>
    <xf numFmtId="0" fontId="44" fillId="0" borderId="0"/>
    <xf numFmtId="0" fontId="20" fillId="0" borderId="0"/>
    <xf numFmtId="0" fontId="20" fillId="0" borderId="0"/>
    <xf numFmtId="0" fontId="20" fillId="0" borderId="0"/>
    <xf numFmtId="0" fontId="44" fillId="0" borderId="0"/>
    <xf numFmtId="0" fontId="4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0" fontId="20" fillId="0" borderId="0" applyNumberFormat="0" applyFont="0" applyFill="0" applyBorder="0" applyAlignment="0" applyProtection="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0" fontId="87"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70"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170" fontId="1" fillId="0" borderId="0"/>
    <xf numFmtId="201" fontId="1" fillId="0" borderId="0"/>
    <xf numFmtId="201" fontId="1" fillId="0" borderId="0"/>
    <xf numFmtId="201" fontId="1" fillId="0" borderId="0"/>
    <xf numFmtId="201" fontId="1" fillId="0" borderId="0"/>
    <xf numFmtId="201" fontId="1" fillId="0" borderId="0"/>
    <xf numFmtId="0" fontId="44" fillId="0" borderId="0"/>
    <xf numFmtId="0" fontId="44" fillId="0" borderId="0"/>
    <xf numFmtId="0" fontId="20" fillId="0" borderId="0"/>
    <xf numFmtId="0" fontId="20" fillId="0" borderId="0" applyNumberFormat="0" applyFont="0" applyFill="0" applyBorder="0" applyAlignment="0" applyProtection="0"/>
    <xf numFmtId="170" fontId="1" fillId="0" borderId="0"/>
    <xf numFmtId="170" fontId="1"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20" fillId="0" borderId="0" applyNumberFormat="0" applyFont="0" applyFill="0" applyBorder="0" applyAlignment="0" applyProtection="0"/>
    <xf numFmtId="170" fontId="1" fillId="0" borderId="0"/>
    <xf numFmtId="170" fontId="1" fillId="0" borderId="0"/>
    <xf numFmtId="170" fontId="1" fillId="0" borderId="0"/>
    <xf numFmtId="0" fontId="20" fillId="0" borderId="0" applyNumberFormat="0" applyFont="0" applyFill="0" applyBorder="0" applyAlignment="0" applyProtection="0"/>
    <xf numFmtId="170" fontId="1" fillId="0" borderId="0"/>
    <xf numFmtId="0" fontId="20" fillId="0" borderId="0"/>
    <xf numFmtId="0" fontId="44" fillId="0" borderId="0"/>
    <xf numFmtId="0" fontId="44" fillId="0" borderId="0"/>
    <xf numFmtId="0" fontId="20" fillId="0" borderId="0"/>
    <xf numFmtId="0" fontId="44" fillId="0" borderId="0"/>
    <xf numFmtId="0" fontId="20" fillId="0" borderId="0"/>
    <xf numFmtId="0" fontId="20" fillId="0" borderId="0"/>
    <xf numFmtId="0" fontId="20" fillId="0" borderId="0"/>
    <xf numFmtId="0" fontId="44" fillId="0" borderId="0"/>
    <xf numFmtId="0" fontId="4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4" fillId="0" borderId="0"/>
    <xf numFmtId="0" fontId="20" fillId="0" borderId="0"/>
    <xf numFmtId="0" fontId="44" fillId="0" borderId="0"/>
    <xf numFmtId="0" fontId="44" fillId="0" borderId="0"/>
    <xf numFmtId="0" fontId="44" fillId="0" borderId="0"/>
    <xf numFmtId="0" fontId="20" fillId="0" borderId="0"/>
    <xf numFmtId="0" fontId="20" fillId="0" borderId="0"/>
    <xf numFmtId="0" fontId="44" fillId="0" borderId="0"/>
    <xf numFmtId="0" fontId="44" fillId="0" borderId="0"/>
    <xf numFmtId="0" fontId="44" fillId="0" borderId="0"/>
    <xf numFmtId="0" fontId="44" fillId="0" borderId="0"/>
    <xf numFmtId="0" fontId="20"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6" fontId="1" fillId="0" borderId="0"/>
    <xf numFmtId="170" fontId="1" fillId="0" borderId="0"/>
    <xf numFmtId="170" fontId="1" fillId="0" borderId="0"/>
    <xf numFmtId="170" fontId="1" fillId="0" borderId="0"/>
    <xf numFmtId="164" fontId="1" fillId="0" borderId="0"/>
    <xf numFmtId="170" fontId="1" fillId="0" borderId="0"/>
    <xf numFmtId="176"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6"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44" fillId="0" borderId="0"/>
    <xf numFmtId="0" fontId="20" fillId="0" borderId="0" applyNumberFormat="0" applyFont="0" applyFill="0" applyBorder="0" applyAlignment="0" applyProtection="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201" fontId="1" fillId="0" borderId="0"/>
    <xf numFmtId="201" fontId="1" fillId="0" borderId="0"/>
    <xf numFmtId="201" fontId="1" fillId="0" borderId="0"/>
    <xf numFmtId="201" fontId="1" fillId="0" borderId="0"/>
    <xf numFmtId="201" fontId="1" fillId="0" borderId="0"/>
    <xf numFmtId="167" fontId="20" fillId="0" borderId="0"/>
    <xf numFmtId="0" fontId="20" fillId="0" borderId="0" applyNumberFormat="0" applyFont="0" applyFill="0" applyBorder="0" applyAlignment="0" applyProtection="0"/>
    <xf numFmtId="170" fontId="1" fillId="0" borderId="0"/>
    <xf numFmtId="170" fontId="1" fillId="0" borderId="0"/>
    <xf numFmtId="0" fontId="20" fillId="0" borderId="0" applyNumberFormat="0" applyFont="0" applyFill="0" applyBorder="0" applyAlignment="0" applyProtection="0"/>
    <xf numFmtId="0" fontId="20" fillId="0" borderId="0" applyNumberFormat="0" applyFont="0" applyFill="0" applyBorder="0" applyAlignment="0" applyProtection="0"/>
    <xf numFmtId="0" fontId="20" fillId="0" borderId="0" applyNumberFormat="0" applyFont="0" applyFill="0" applyBorder="0" applyAlignment="0" applyProtection="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20" fillId="0" borderId="0"/>
    <xf numFmtId="170" fontId="1" fillId="0" borderId="0"/>
    <xf numFmtId="170"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20" fillId="0" borderId="0"/>
    <xf numFmtId="170" fontId="1" fillId="0" borderId="0"/>
    <xf numFmtId="170" fontId="1" fillId="0" borderId="0"/>
    <xf numFmtId="170" fontId="1" fillId="0" borderId="0"/>
    <xf numFmtId="170" fontId="1" fillId="0" borderId="0"/>
    <xf numFmtId="170" fontId="1" fillId="0" borderId="0"/>
    <xf numFmtId="0" fontId="20" fillId="0" borderId="0" applyNumberFormat="0" applyFont="0" applyFill="0" applyBorder="0" applyAlignment="0" applyProtection="0"/>
    <xf numFmtId="170" fontId="1" fillId="0" borderId="0"/>
    <xf numFmtId="170" fontId="1" fillId="0" borderId="0"/>
    <xf numFmtId="0" fontId="20" fillId="0" borderId="0" applyNumberFormat="0" applyFont="0" applyFill="0" applyBorder="0" applyAlignment="0" applyProtection="0"/>
    <xf numFmtId="0" fontId="44" fillId="0" borderId="0"/>
    <xf numFmtId="0" fontId="44" fillId="0" borderId="0"/>
    <xf numFmtId="0" fontId="87"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170" fontId="1"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7" fillId="0" borderId="0"/>
    <xf numFmtId="170" fontId="1" fillId="0" borderId="0"/>
    <xf numFmtId="170" fontId="1" fillId="0" borderId="0"/>
    <xf numFmtId="170" fontId="1" fillId="0" borderId="0"/>
    <xf numFmtId="164" fontId="1" fillId="0" borderId="0"/>
    <xf numFmtId="170" fontId="1" fillId="0" borderId="0"/>
    <xf numFmtId="17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87" fillId="0" borderId="0"/>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0" fontId="87" fillId="0" borderId="0"/>
    <xf numFmtId="170" fontId="1" fillId="0" borderId="0">
      <alignment vertical="center"/>
    </xf>
    <xf numFmtId="170" fontId="1" fillId="0" borderId="0"/>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170" fontId="1" fillId="0" borderId="0">
      <alignment vertical="center"/>
    </xf>
    <xf numFmtId="0" fontId="87" fillId="0" borderId="0"/>
    <xf numFmtId="170" fontId="1" fillId="0" borderId="0"/>
    <xf numFmtId="170" fontId="1" fillId="0" borderId="0"/>
    <xf numFmtId="170" fontId="1" fillId="0" borderId="0"/>
    <xf numFmtId="170" fontId="1" fillId="0" borderId="0"/>
    <xf numFmtId="170" fontId="1" fillId="0" borderId="0"/>
    <xf numFmtId="0" fontId="8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167" fontId="139" fillId="0" borderId="0"/>
    <xf numFmtId="17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167" fontId="139"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167" fontId="139"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167" fontId="139"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139"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27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7" fontId="139" fillId="0" borderId="0"/>
    <xf numFmtId="167" fontId="139" fillId="0" borderId="0"/>
    <xf numFmtId="0" fontId="20" fillId="0" borderId="0"/>
    <xf numFmtId="0" fontId="38" fillId="0" borderId="0"/>
    <xf numFmtId="0" fontId="87" fillId="0" borderId="0"/>
    <xf numFmtId="170" fontId="1" fillId="0" borderId="0"/>
    <xf numFmtId="170" fontId="1" fillId="0" borderId="0"/>
    <xf numFmtId="170" fontId="1" fillId="0" borderId="0"/>
    <xf numFmtId="170" fontId="1" fillId="0" borderId="0"/>
    <xf numFmtId="170" fontId="1" fillId="0" borderId="0"/>
    <xf numFmtId="0" fontId="1" fillId="0" borderId="0"/>
    <xf numFmtId="0" fontId="44" fillId="0" borderId="0"/>
    <xf numFmtId="0" fontId="87" fillId="0" borderId="0"/>
    <xf numFmtId="170" fontId="1" fillId="0" borderId="0"/>
    <xf numFmtId="170" fontId="1" fillId="0" borderId="0"/>
    <xf numFmtId="0" fontId="87" fillId="0" borderId="0"/>
    <xf numFmtId="0" fontId="87" fillId="0" borderId="0"/>
    <xf numFmtId="0" fontId="1" fillId="0" borderId="0"/>
    <xf numFmtId="0" fontId="1" fillId="0" borderId="0"/>
    <xf numFmtId="0" fontId="87" fillId="0" borderId="0"/>
    <xf numFmtId="170" fontId="1" fillId="0" borderId="0"/>
    <xf numFmtId="170" fontId="1" fillId="0" borderId="0"/>
    <xf numFmtId="0" fontId="87" fillId="0" borderId="0"/>
    <xf numFmtId="0" fontId="87" fillId="0" borderId="0"/>
    <xf numFmtId="171" fontId="20" fillId="0" borderId="0"/>
    <xf numFmtId="0" fontId="87" fillId="0" borderId="0"/>
    <xf numFmtId="170" fontId="1" fillId="0" borderId="0"/>
    <xf numFmtId="170" fontId="1" fillId="0" borderId="0"/>
    <xf numFmtId="0" fontId="87" fillId="0" borderId="0"/>
    <xf numFmtId="0" fontId="87" fillId="0" borderId="0"/>
    <xf numFmtId="0" fontId="20" fillId="0" borderId="0"/>
    <xf numFmtId="0" fontId="87" fillId="0" borderId="0"/>
    <xf numFmtId="170" fontId="1" fillId="0" borderId="0"/>
    <xf numFmtId="170" fontId="1" fillId="0" borderId="0"/>
    <xf numFmtId="170" fontId="1" fillId="0" borderId="0"/>
    <xf numFmtId="0" fontId="87" fillId="0" borderId="0"/>
    <xf numFmtId="170" fontId="1" fillId="0" borderId="0"/>
    <xf numFmtId="0" fontId="20" fillId="0" borderId="0"/>
    <xf numFmtId="164" fontId="1" fillId="0" borderId="0"/>
    <xf numFmtId="0" fontId="20" fillId="0" borderId="0"/>
    <xf numFmtId="0" fontId="20" fillId="0" borderId="0"/>
    <xf numFmtId="170" fontId="1" fillId="0" borderId="0"/>
    <xf numFmtId="170" fontId="1" fillId="0" borderId="0"/>
    <xf numFmtId="170" fontId="1" fillId="0" borderId="0"/>
    <xf numFmtId="170" fontId="1" fillId="0" borderId="0"/>
    <xf numFmtId="170" fontId="1" fillId="0" borderId="0"/>
    <xf numFmtId="0" fontId="280" fillId="0" borderId="0"/>
    <xf numFmtId="170" fontId="1" fillId="0" borderId="0"/>
    <xf numFmtId="170" fontId="1" fillId="0" borderId="0"/>
    <xf numFmtId="170" fontId="1" fillId="0" borderId="0"/>
    <xf numFmtId="170" fontId="1" fillId="0" borderId="0"/>
    <xf numFmtId="170" fontId="1" fillId="0" borderId="0"/>
    <xf numFmtId="170"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0" fontId="44"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170" fontId="20" fillId="0" borderId="0"/>
    <xf numFmtId="170" fontId="20" fillId="0" borderId="0"/>
    <xf numFmtId="170" fontId="20" fillId="0" borderId="0"/>
    <xf numFmtId="170" fontId="20" fillId="0" borderId="0"/>
    <xf numFmtId="170" fontId="20" fillId="0" borderId="0"/>
    <xf numFmtId="170" fontId="20" fillId="0" borderId="0"/>
    <xf numFmtId="170" fontId="20" fillId="0" borderId="0"/>
    <xf numFmtId="170" fontId="20" fillId="0" borderId="0"/>
    <xf numFmtId="170" fontId="20" fillId="0" borderId="0"/>
    <xf numFmtId="167" fontId="2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70" fontId="20" fillId="0" borderId="0"/>
    <xf numFmtId="170" fontId="20"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0" fontId="44" fillId="0" borderId="0"/>
    <xf numFmtId="0" fontId="44" fillId="0" borderId="0"/>
    <xf numFmtId="167" fontId="20"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201" fontId="1" fillId="0" borderId="0"/>
    <xf numFmtId="201" fontId="1" fillId="0" borderId="0"/>
    <xf numFmtId="201" fontId="1" fillId="0" borderId="0"/>
    <xf numFmtId="201" fontId="1" fillId="0" borderId="0"/>
    <xf numFmtId="201" fontId="1" fillId="0" borderId="0"/>
    <xf numFmtId="201" fontId="1" fillId="0" borderId="0"/>
    <xf numFmtId="201" fontId="1" fillId="0" borderId="0"/>
    <xf numFmtId="167" fontId="20" fillId="0" borderId="0"/>
    <xf numFmtId="0" fontId="44" fillId="0" borderId="0"/>
    <xf numFmtId="0" fontId="44" fillId="0" borderId="0"/>
    <xf numFmtId="0" fontId="44"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 fillId="0" borderId="0"/>
    <xf numFmtId="0" fontId="20" fillId="0" borderId="0"/>
    <xf numFmtId="0" fontId="20" fillId="0" borderId="0"/>
    <xf numFmtId="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38"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170" fontId="1" fillId="0" borderId="0"/>
    <xf numFmtId="170" fontId="1" fillId="0" borderId="0"/>
    <xf numFmtId="170" fontId="1" fillId="0" borderId="0"/>
    <xf numFmtId="167" fontId="20" fillId="0" borderId="0"/>
    <xf numFmtId="170" fontId="1" fillId="0" borderId="0"/>
    <xf numFmtId="167"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73" fontId="1" fillId="0" borderId="0"/>
    <xf numFmtId="167" fontId="20" fillId="0" borderId="0"/>
    <xf numFmtId="0" fontId="44" fillId="0" borderId="0"/>
    <xf numFmtId="0" fontId="44" fillId="0" borderId="0"/>
    <xf numFmtId="0" fontId="44" fillId="0" borderId="0"/>
    <xf numFmtId="170" fontId="1" fillId="0" borderId="0"/>
    <xf numFmtId="170" fontId="1"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170"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0"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3" fontId="1" fillId="0" borderId="0"/>
    <xf numFmtId="170" fontId="1" fillId="0" borderId="0"/>
    <xf numFmtId="173" fontId="1" fillId="0" borderId="0"/>
    <xf numFmtId="173" fontId="1" fillId="0" borderId="0"/>
    <xf numFmtId="0" fontId="20"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20"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3" fontId="1" fillId="0" borderId="0"/>
    <xf numFmtId="173"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0" fontId="38"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73" fontId="1" fillId="0" borderId="0"/>
    <xf numFmtId="167" fontId="30" fillId="0" borderId="0"/>
    <xf numFmtId="170" fontId="1" fillId="0" borderId="0"/>
    <xf numFmtId="170" fontId="1" fillId="0" borderId="0"/>
    <xf numFmtId="170" fontId="1" fillId="0" borderId="0"/>
    <xf numFmtId="170" fontId="1" fillId="0" borderId="0"/>
    <xf numFmtId="170" fontId="1" fillId="0" borderId="0"/>
    <xf numFmtId="170" fontId="1" fillId="0" borderId="0"/>
    <xf numFmtId="167" fontId="30" fillId="0" borderId="0"/>
    <xf numFmtId="170"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3" fontId="1" fillId="0" borderId="0"/>
    <xf numFmtId="170" fontId="1" fillId="0" borderId="0"/>
    <xf numFmtId="170" fontId="1" fillId="0" borderId="0"/>
    <xf numFmtId="170" fontId="1" fillId="0" borderId="0"/>
    <xf numFmtId="173" fontId="1" fillId="0" borderId="0"/>
    <xf numFmtId="173" fontId="1" fillId="0" borderId="0"/>
    <xf numFmtId="173"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4" fontId="179" fillId="159" borderId="19">
      <alignment wrapText="1"/>
    </xf>
    <xf numFmtId="14" fontId="179" fillId="159" borderId="48">
      <alignment wrapText="1"/>
      <protection locked="0"/>
    </xf>
    <xf numFmtId="0" fontId="20" fillId="0" borderId="0"/>
    <xf numFmtId="14" fontId="179" fillId="160" borderId="19">
      <alignment wrapText="1"/>
    </xf>
    <xf numFmtId="14" fontId="179" fillId="160" borderId="48">
      <alignment wrapText="1"/>
      <protection locked="0"/>
    </xf>
    <xf numFmtId="0" fontId="20" fillId="0" borderId="0"/>
    <xf numFmtId="0" fontId="20" fillId="0" borderId="0"/>
    <xf numFmtId="0" fontId="20" fillId="0" borderId="0"/>
    <xf numFmtId="0" fontId="20" fillId="0" borderId="0"/>
    <xf numFmtId="0" fontId="281" fillId="0" borderId="0" applyFill="0" applyBorder="0" applyAlignment="0" applyProtection="0"/>
    <xf numFmtId="0" fontId="20" fillId="0" borderId="0"/>
    <xf numFmtId="0" fontId="20" fillId="0" borderId="0"/>
    <xf numFmtId="0" fontId="72" fillId="0" borderId="62" applyBorder="0">
      <alignment vertical="center" wrapText="1"/>
    </xf>
    <xf numFmtId="0" fontId="20" fillId="0" borderId="0"/>
    <xf numFmtId="0" fontId="20" fillId="122" borderId="51" applyNumberFormat="0" applyFont="0" applyAlignment="0" applyProtection="0"/>
    <xf numFmtId="170" fontId="20" fillId="122" borderId="51" applyNumberFormat="0" applyFont="0" applyAlignment="0" applyProtection="0"/>
    <xf numFmtId="17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170" fontId="20" fillId="122" borderId="51" applyNumberFormat="0" applyFont="0" applyAlignment="0" applyProtection="0"/>
    <xf numFmtId="17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17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170" fontId="20" fillId="122" borderId="51" applyNumberFormat="0" applyFont="0" applyAlignment="0" applyProtection="0"/>
    <xf numFmtId="17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122" borderId="51" applyNumberFormat="0" applyFont="0" applyAlignment="0" applyProtection="0"/>
    <xf numFmtId="0" fontId="20" fillId="0" borderId="0"/>
    <xf numFmtId="0" fontId="49" fillId="122" borderId="51" applyNumberFormat="0" applyFont="0" applyAlignment="0" applyProtection="0"/>
    <xf numFmtId="170" fontId="20" fillId="122" borderId="51" applyNumberFormat="0" applyFont="0" applyAlignment="0" applyProtection="0"/>
    <xf numFmtId="170"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0" fontId="20"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0" fontId="20" fillId="122" borderId="51"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1" fillId="8" borderId="8" applyNumberFormat="0" applyFont="0" applyAlignment="0" applyProtection="0"/>
    <xf numFmtId="170"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171" fontId="20" fillId="122" borderId="51" applyNumberFormat="0" applyFont="0" applyAlignment="0" applyProtection="0"/>
    <xf numFmtId="0" fontId="20" fillId="0" borderId="0"/>
    <xf numFmtId="0" fontId="53" fillId="88" borderId="0">
      <alignment vertical="center"/>
    </xf>
    <xf numFmtId="0" fontId="20" fillId="0" borderId="0"/>
    <xf numFmtId="336" fontId="21" fillId="0" borderId="0" applyFont="0" applyFill="0" applyBorder="0" applyAlignment="0" applyProtection="0">
      <alignment horizontal="right"/>
    </xf>
    <xf numFmtId="337" fontId="21" fillId="161" borderId="0" applyFont="0" applyFill="0" applyBorder="0" applyAlignment="0" applyProtection="0">
      <protection locked="0"/>
    </xf>
    <xf numFmtId="3" fontId="72" fillId="0" borderId="0" applyBorder="0"/>
    <xf numFmtId="0" fontId="20" fillId="0" borderId="0"/>
    <xf numFmtId="338" fontId="282" fillId="0" borderId="0"/>
    <xf numFmtId="339" fontId="282" fillId="0" borderId="0">
      <alignment horizontal="right"/>
    </xf>
    <xf numFmtId="340" fontId="282" fillId="0" borderId="0">
      <alignment horizontal="right"/>
    </xf>
    <xf numFmtId="0" fontId="20" fillId="0" borderId="0"/>
    <xf numFmtId="4" fontId="283" fillId="0" borderId="32" applyNumberFormat="0" applyFont="0" applyFill="0" applyBorder="0" applyAlignment="0"/>
    <xf numFmtId="0" fontId="284" fillId="0" borderId="0" applyFont="0" applyFill="0" applyBorder="0" applyAlignment="0" applyProtection="0"/>
    <xf numFmtId="0" fontId="284" fillId="0" borderId="0" applyFont="0" applyFill="0" applyBorder="0" applyAlignment="0" applyProtection="0"/>
    <xf numFmtId="0" fontId="20" fillId="0" borderId="0"/>
    <xf numFmtId="0" fontId="20" fillId="0" borderId="0"/>
    <xf numFmtId="184" fontId="105" fillId="0" borderId="0"/>
    <xf numFmtId="0" fontId="20" fillId="0" borderId="0"/>
    <xf numFmtId="0" fontId="20" fillId="0" borderId="0"/>
    <xf numFmtId="0" fontId="61" fillId="0" borderId="0"/>
    <xf numFmtId="0" fontId="20" fillId="0" borderId="0"/>
    <xf numFmtId="0" fontId="285" fillId="162" borderId="82" applyNumberFormat="0" applyFont="0" applyFill="0" applyBorder="0" applyAlignment="0"/>
    <xf numFmtId="0" fontId="41" fillId="163" borderId="19"/>
    <xf numFmtId="0" fontId="20" fillId="0" borderId="0"/>
    <xf numFmtId="0" fontId="41" fillId="163" borderId="48">
      <protection locked="0"/>
    </xf>
    <xf numFmtId="0" fontId="20" fillId="0" borderId="0"/>
    <xf numFmtId="0" fontId="20" fillId="0" borderId="0"/>
    <xf numFmtId="37" fontId="20" fillId="38" borderId="19">
      <alignment horizontal="right"/>
    </xf>
    <xf numFmtId="0" fontId="108" fillId="50" borderId="34" applyNumberFormat="0" applyAlignment="0" applyProtection="0"/>
    <xf numFmtId="170" fontId="108" fillId="50" borderId="34" applyNumberFormat="0" applyAlignment="0" applyProtection="0"/>
    <xf numFmtId="170"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0" fontId="108" fillId="50" borderId="34" applyNumberFormat="0" applyAlignment="0" applyProtection="0"/>
    <xf numFmtId="170" fontId="10" fillId="6" borderId="5" applyNumberFormat="0" applyAlignment="0" applyProtection="0"/>
    <xf numFmtId="170"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0"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1" fontId="108" fillId="50" borderId="34" applyNumberFormat="0" applyAlignment="0" applyProtection="0"/>
    <xf numFmtId="170" fontId="108" fillId="50" borderId="34" applyNumberFormat="0" applyAlignment="0" applyProtection="0"/>
    <xf numFmtId="40" fontId="286" fillId="112" borderId="0">
      <alignment horizontal="right"/>
    </xf>
    <xf numFmtId="0" fontId="287" fillId="112" borderId="0">
      <alignment horizontal="right"/>
    </xf>
    <xf numFmtId="0" fontId="288" fillId="112" borderId="29"/>
    <xf numFmtId="0" fontId="288" fillId="0" borderId="0" applyBorder="0">
      <alignment horizontal="centerContinuous"/>
    </xf>
    <xf numFmtId="0" fontId="289" fillId="0" borderId="0" applyBorder="0">
      <alignment horizontal="centerContinuous"/>
    </xf>
    <xf numFmtId="205" fontId="20" fillId="0" borderId="0" applyFill="0" applyAlignment="0" applyProtection="0"/>
    <xf numFmtId="38" fontId="28" fillId="164" borderId="19">
      <alignment wrapText="1"/>
    </xf>
    <xf numFmtId="40" fontId="28" fillId="164" borderId="19">
      <alignment wrapText="1"/>
    </xf>
    <xf numFmtId="38" fontId="28" fillId="164" borderId="71">
      <alignment wrapText="1"/>
      <protection locked="0"/>
    </xf>
    <xf numFmtId="0" fontId="20" fillId="0" borderId="0"/>
    <xf numFmtId="1" fontId="41" fillId="165" borderId="19">
      <alignment vertical="center"/>
    </xf>
    <xf numFmtId="0" fontId="20" fillId="0" borderId="0"/>
    <xf numFmtId="0" fontId="28" fillId="166" borderId="0"/>
    <xf numFmtId="1" fontId="57" fillId="0" borderId="19" applyFill="0" applyProtection="0">
      <alignment horizontal="center" vertical="top" wrapText="1"/>
    </xf>
    <xf numFmtId="1" fontId="57" fillId="0" borderId="19" applyFill="0" applyProtection="0">
      <alignment horizontal="center" vertical="top" wrapText="1"/>
    </xf>
    <xf numFmtId="1" fontId="57" fillId="0" borderId="19" applyFill="0" applyProtection="0">
      <alignment horizontal="center" vertical="top" wrapText="1"/>
    </xf>
    <xf numFmtId="1" fontId="57" fillId="0" borderId="19" applyFill="0" applyProtection="0">
      <alignment horizontal="center" vertical="top" wrapText="1"/>
    </xf>
    <xf numFmtId="1" fontId="57" fillId="0" borderId="19" applyFill="0" applyProtection="0">
      <alignment horizontal="center" vertical="top" wrapText="1"/>
    </xf>
    <xf numFmtId="0" fontId="20" fillId="0" borderId="0"/>
    <xf numFmtId="37" fontId="36" fillId="0" borderId="0" applyBorder="0">
      <protection locked="0"/>
    </xf>
    <xf numFmtId="0" fontId="290" fillId="0" borderId="19" applyFill="0" applyProtection="0">
      <alignment vertical="center" wrapText="1"/>
      <protection locked="0"/>
    </xf>
    <xf numFmtId="0" fontId="20" fillId="0" borderId="0" applyProtection="0">
      <alignment horizontal="left"/>
    </xf>
    <xf numFmtId="0" fontId="291" fillId="0" borderId="0" applyFill="0" applyBorder="0" applyProtection="0">
      <alignment horizontal="left"/>
    </xf>
    <xf numFmtId="0" fontId="269" fillId="0" borderId="0" applyFill="0" applyBorder="0" applyProtection="0">
      <alignment horizontal="left"/>
    </xf>
    <xf numFmtId="0" fontId="20" fillId="0" borderId="0"/>
    <xf numFmtId="0" fontId="223" fillId="0" borderId="0" applyNumberFormat="0" applyFill="0" applyBorder="0" applyProtection="0">
      <alignment horizontal="left"/>
    </xf>
    <xf numFmtId="0" fontId="20" fillId="0" borderId="0"/>
    <xf numFmtId="0" fontId="20" fillId="0" borderId="0"/>
    <xf numFmtId="341" fontId="20" fillId="0" borderId="0" applyFont="0" applyFill="0" applyBorder="0" applyAlignment="0"/>
    <xf numFmtId="331" fontId="20" fillId="0" borderId="0" applyFill="0" applyBorder="0"/>
    <xf numFmtId="342" fontId="292" fillId="167" borderId="0">
      <alignment horizontal="centerContinuous" vertical="center"/>
    </xf>
    <xf numFmtId="263" fontId="20" fillId="0" borderId="0" applyFont="0" applyFill="0" applyBorder="0" applyAlignment="0" applyProtection="0"/>
    <xf numFmtId="14" fontId="23" fillId="0" borderId="0">
      <alignment horizontal="center" wrapText="1"/>
      <protection locked="0"/>
    </xf>
    <xf numFmtId="343" fontId="157" fillId="0" borderId="0">
      <protection locked="0"/>
    </xf>
    <xf numFmtId="9" fontId="44" fillId="0" borderId="83" applyBorder="0"/>
    <xf numFmtId="9" fontId="28" fillId="120" borderId="19">
      <alignment wrapText="1"/>
    </xf>
    <xf numFmtId="9" fontId="41" fillId="126" borderId="54">
      <alignment wrapText="1"/>
    </xf>
    <xf numFmtId="0" fontId="20" fillId="0" borderId="0"/>
    <xf numFmtId="9" fontId="41" fillId="126" borderId="84">
      <alignment wrapText="1"/>
      <protection locked="0"/>
    </xf>
    <xf numFmtId="0" fontId="20" fillId="0" borderId="0"/>
    <xf numFmtId="0" fontId="20" fillId="0" borderId="0"/>
    <xf numFmtId="0" fontId="20" fillId="0" borderId="0"/>
    <xf numFmtId="9" fontId="28" fillId="120" borderId="48">
      <alignment wrapText="1"/>
      <protection locked="0"/>
    </xf>
    <xf numFmtId="9" fontId="20" fillId="0" borderId="0" applyFont="0" applyFill="0" applyBorder="0" applyAlignment="0" applyProtection="0"/>
    <xf numFmtId="10" fontId="20" fillId="0" borderId="0" applyFont="0" applyFill="0" applyBorder="0" applyAlignment="0" applyProtection="0"/>
    <xf numFmtId="0" fontId="20" fillId="0" borderId="0" applyFont="0" applyFill="0" applyBorder="0" applyAlignment="0" applyProtection="0"/>
    <xf numFmtId="10" fontId="28" fillId="120" borderId="19">
      <alignment wrapText="1"/>
    </xf>
    <xf numFmtId="10" fontId="41" fillId="126" borderId="54">
      <alignment wrapText="1"/>
    </xf>
    <xf numFmtId="0" fontId="20" fillId="0" borderId="0"/>
    <xf numFmtId="10" fontId="41" fillId="126" borderId="75">
      <alignment wrapText="1"/>
      <protection locked="0"/>
    </xf>
    <xf numFmtId="0" fontId="20" fillId="0" borderId="0"/>
    <xf numFmtId="0" fontId="20" fillId="0" borderId="0"/>
    <xf numFmtId="0" fontId="20" fillId="0" borderId="0"/>
    <xf numFmtId="10" fontId="28" fillId="120" borderId="48">
      <alignment wrapText="1"/>
      <protection locked="0"/>
    </xf>
    <xf numFmtId="0" fontId="20" fillId="0" borderId="0" applyFont="0" applyFill="0" applyBorder="0" applyAlignment="0" applyProtection="0"/>
    <xf numFmtId="10"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344" fontId="23" fillId="0" borderId="0" applyFont="0" applyFill="0" applyBorder="0" applyProtection="0">
      <alignment horizontal="right"/>
    </xf>
    <xf numFmtId="9" fontId="44" fillId="0" borderId="83" applyBorder="0"/>
    <xf numFmtId="345" fontId="20" fillId="0" borderId="15" applyFont="0" applyFill="0" applyBorder="0" applyAlignment="0"/>
    <xf numFmtId="9" fontId="45" fillId="0" borderId="0" applyFont="0" applyFill="0" applyAlignment="0" applyProtection="0"/>
    <xf numFmtId="346" fontId="36" fillId="0" borderId="0"/>
    <xf numFmtId="10" fontId="20" fillId="0" borderId="85" applyFill="0" applyBorder="0" applyProtection="0">
      <alignment horizontal="right"/>
    </xf>
    <xf numFmtId="10" fontId="20" fillId="0" borderId="0" applyFill="0" applyBorder="0" applyProtection="0">
      <alignment horizontal="right"/>
    </xf>
    <xf numFmtId="10" fontId="20" fillId="0" borderId="0" applyFill="0" applyBorder="0" applyProtection="0">
      <alignment horizontal="right"/>
    </xf>
    <xf numFmtId="10" fontId="20" fillId="0" borderId="0" applyFill="0" applyBorder="0" applyProtection="0">
      <alignment horizontal="right"/>
    </xf>
    <xf numFmtId="10" fontId="20" fillId="0" borderId="0" applyFill="0" applyBorder="0" applyProtection="0">
      <alignment horizontal="right"/>
    </xf>
    <xf numFmtId="10" fontId="20" fillId="0" borderId="0">
      <alignment horizontal="right"/>
    </xf>
    <xf numFmtId="10" fontId="20" fillId="0" borderId="0">
      <alignment horizontal="right"/>
    </xf>
    <xf numFmtId="347" fontId="173" fillId="0" borderId="0" applyFill="0" applyBorder="0">
      <alignment horizontal="right"/>
    </xf>
    <xf numFmtId="0" fontId="20" fillId="0" borderId="0"/>
    <xf numFmtId="0" fontId="20" fillId="0" borderId="0">
      <protection locked="0"/>
    </xf>
    <xf numFmtId="0" fontId="141" fillId="0" borderId="0">
      <protection locked="0"/>
    </xf>
    <xf numFmtId="0" fontId="20" fillId="0" borderId="0">
      <protection locked="0"/>
    </xf>
    <xf numFmtId="0" fontId="57" fillId="0" borderId="0">
      <protection locked="0"/>
    </xf>
    <xf numFmtId="1" fontId="30" fillId="0" borderId="0"/>
    <xf numFmtId="0" fontId="20" fillId="0" borderId="0"/>
    <xf numFmtId="348" fontId="20" fillId="0" borderId="0"/>
    <xf numFmtId="290" fontId="20" fillId="0" borderId="0">
      <protection locked="0"/>
    </xf>
    <xf numFmtId="9" fontId="26" fillId="0" borderId="0" applyFont="0" applyFill="0" applyBorder="0" applyAlignment="0" applyProtection="0"/>
    <xf numFmtId="9" fontId="20" fillId="0" borderId="0" applyFont="0" applyFill="0" applyBorder="0" applyAlignment="0" applyProtection="0"/>
    <xf numFmtId="0" fontId="20" fillId="0" borderId="0"/>
    <xf numFmtId="330" fontId="20" fillId="0" borderId="0"/>
    <xf numFmtId="263" fontId="20" fillId="0" borderId="0"/>
    <xf numFmtId="0" fontId="20" fillId="0" borderId="0"/>
    <xf numFmtId="0" fontId="20" fillId="0" borderId="0"/>
    <xf numFmtId="9" fontId="38"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4" fillId="0" borderId="0" applyFont="0" applyFill="0" applyBorder="0" applyAlignment="0" applyProtection="0"/>
    <xf numFmtId="9" fontId="20" fillId="0" borderId="0" applyFont="0" applyFill="0" applyBorder="0" applyAlignment="0" applyProtection="0"/>
    <xf numFmtId="9" fontId="53"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349" fontId="28" fillId="0" borderId="62">
      <alignment vertical="center" wrapText="1"/>
    </xf>
    <xf numFmtId="349" fontId="28" fillId="0" borderId="62">
      <alignment vertical="center" wrapText="1"/>
    </xf>
    <xf numFmtId="0" fontId="20" fillId="0" borderId="0"/>
    <xf numFmtId="240" fontId="20" fillId="0" borderId="0" applyFill="0" applyBorder="0" applyAlignment="0"/>
    <xf numFmtId="0" fontId="20" fillId="0" borderId="0" applyFill="0" applyBorder="0" applyAlignment="0"/>
    <xf numFmtId="240" fontId="20" fillId="0" borderId="0" applyFill="0" applyBorder="0" applyAlignment="0"/>
    <xf numFmtId="0" fontId="20" fillId="0" borderId="0" applyFill="0" applyBorder="0" applyAlignment="0"/>
    <xf numFmtId="0" fontId="20" fillId="0" borderId="0" applyFill="0" applyBorder="0" applyAlignment="0"/>
    <xf numFmtId="350" fontId="20" fillId="0" borderId="0" applyFill="0" applyBorder="0">
      <alignment vertical="top"/>
    </xf>
    <xf numFmtId="351" fontId="20" fillId="0" borderId="0" applyFill="0" applyBorder="0">
      <alignment vertical="top"/>
    </xf>
    <xf numFmtId="351" fontId="20" fillId="0" borderId="0" applyFill="0" applyBorder="0">
      <alignment vertical="top"/>
    </xf>
    <xf numFmtId="351" fontId="20" fillId="0" borderId="0" applyFill="0" applyBorder="0">
      <alignment vertical="top"/>
    </xf>
    <xf numFmtId="351" fontId="20" fillId="0" borderId="0" applyFill="0" applyBorder="0">
      <alignment vertical="top"/>
    </xf>
    <xf numFmtId="351" fontId="20" fillId="0" borderId="0" applyFill="0" applyBorder="0">
      <alignment vertical="top"/>
    </xf>
    <xf numFmtId="350" fontId="20" fillId="0" borderId="0" applyFill="0" applyBorder="0">
      <alignment vertical="top"/>
    </xf>
    <xf numFmtId="350" fontId="20" fillId="0" borderId="0" applyFill="0" applyBorder="0">
      <alignment vertical="top"/>
    </xf>
    <xf numFmtId="350" fontId="20" fillId="0" borderId="0" applyFill="0" applyBorder="0">
      <alignment vertical="top"/>
    </xf>
    <xf numFmtId="350" fontId="20" fillId="0" borderId="0" applyFill="0" applyBorder="0">
      <alignment vertical="top"/>
    </xf>
    <xf numFmtId="0" fontId="20" fillId="0" borderId="0"/>
    <xf numFmtId="0" fontId="293" fillId="125" borderId="19" applyNumberFormat="0" applyFont="0" applyBorder="0" applyAlignment="0" applyProtection="0">
      <alignment horizontal="center" vertical="center"/>
    </xf>
    <xf numFmtId="3" fontId="20" fillId="0" borderId="0" applyFill="0" applyBorder="0" applyProtection="0"/>
    <xf numFmtId="3" fontId="20" fillId="0" borderId="71" applyFill="0" applyBorder="0" applyProtection="0">
      <alignment horizontal="right"/>
    </xf>
    <xf numFmtId="3" fontId="20" fillId="0" borderId="15" applyFill="0" applyBorder="0" applyProtection="0">
      <alignment horizontal="right"/>
    </xf>
    <xf numFmtId="3" fontId="20" fillId="0" borderId="0" applyFill="0" applyBorder="0" applyProtection="0">
      <alignment horizontal="right"/>
    </xf>
    <xf numFmtId="3" fontId="20" fillId="0" borderId="0" applyFill="0" applyBorder="0" applyProtection="0">
      <alignment horizontal="right"/>
      <protection locked="0"/>
    </xf>
    <xf numFmtId="3" fontId="20" fillId="0" borderId="0" applyFill="0" applyBorder="0">
      <alignment horizontal="right"/>
    </xf>
    <xf numFmtId="3" fontId="20" fillId="0" borderId="0" applyFill="0" applyBorder="0" applyProtection="0">
      <alignment horizontal="right"/>
    </xf>
    <xf numFmtId="352" fontId="256" fillId="0" borderId="0"/>
    <xf numFmtId="1" fontId="294" fillId="0" borderId="0"/>
    <xf numFmtId="9" fontId="294" fillId="0" borderId="0"/>
    <xf numFmtId="0" fontId="35" fillId="38" borderId="19" applyNumberFormat="0" applyFont="0" applyAlignment="0" applyProtection="0"/>
    <xf numFmtId="329" fontId="20" fillId="38" borderId="0" applyNumberFormat="0" applyFont="0" applyBorder="0" applyAlignment="0" applyProtection="0">
      <alignment horizontal="center"/>
      <protection locked="0"/>
    </xf>
    <xf numFmtId="9" fontId="20" fillId="0" borderId="0" applyNumberFormat="0" applyFill="0" applyBorder="0" applyAlignment="0" applyProtection="0"/>
    <xf numFmtId="49" fontId="120" fillId="0" borderId="0" applyFill="0" applyProtection="0">
      <alignment horizontal="left" vertical="top"/>
    </xf>
    <xf numFmtId="49" fontId="115" fillId="0" borderId="0" applyNumberFormat="0" applyFill="0" applyProtection="0">
      <alignment horizontal="left" vertical="top" wrapText="1"/>
    </xf>
    <xf numFmtId="353" fontId="120" fillId="0" borderId="0" applyFill="0" applyBorder="0" applyProtection="0">
      <alignment horizontal="right" vertical="top"/>
    </xf>
    <xf numFmtId="0" fontId="36" fillId="0" borderId="0" applyNumberFormat="0" applyProtection="0">
      <alignment horizontal="left" vertical="top" wrapText="1"/>
    </xf>
    <xf numFmtId="353" fontId="120" fillId="0" borderId="0" applyFill="0" applyBorder="0" applyProtection="0">
      <alignment horizontal="right" vertical="top"/>
    </xf>
    <xf numFmtId="0" fontId="20" fillId="0" borderId="0"/>
    <xf numFmtId="0" fontId="36" fillId="0" borderId="0" applyNumberFormat="0" applyProtection="0">
      <alignment horizontal="left" vertical="top"/>
    </xf>
    <xf numFmtId="0" fontId="20" fillId="0" borderId="0">
      <protection locked="0"/>
    </xf>
    <xf numFmtId="0" fontId="20" fillId="0" borderId="0" applyNumberFormat="0" applyFill="0" applyBorder="0">
      <alignment horizontal="centerContinuous"/>
      <protection locked="0"/>
    </xf>
    <xf numFmtId="0" fontId="20" fillId="0" borderId="0"/>
    <xf numFmtId="0" fontId="20" fillId="0" borderId="0"/>
    <xf numFmtId="9" fontId="20" fillId="0" borderId="0" applyFont="0" applyFill="0" applyBorder="0" applyAlignment="0" applyProtection="0"/>
    <xf numFmtId="205" fontId="45" fillId="0" borderId="0" applyFont="0" applyFill="0" applyAlignment="0" applyProtection="0"/>
    <xf numFmtId="15" fontId="45" fillId="0" borderId="0" applyFont="0" applyFill="0" applyAlignment="0" applyProtection="0"/>
    <xf numFmtId="4" fontId="45" fillId="0" borderId="0" applyFont="0" applyFill="0" applyAlignment="0" applyProtection="0"/>
    <xf numFmtId="0" fontId="20" fillId="0" borderId="86">
      <alignment horizontal="center"/>
    </xf>
    <xf numFmtId="3" fontId="45" fillId="0" borderId="0" applyFont="0" applyFill="0" applyAlignment="0" applyProtection="0"/>
    <xf numFmtId="205" fontId="45" fillId="168" borderId="0" applyFont="0" applyAlignment="0" applyProtection="0"/>
    <xf numFmtId="4" fontId="172" fillId="0" borderId="0" applyFill="0" applyBorder="0" applyAlignment="0" applyProtection="0"/>
    <xf numFmtId="354" fontId="20" fillId="0" borderId="0" applyFont="0" applyFill="0" applyBorder="0" applyAlignment="0" applyProtection="0"/>
    <xf numFmtId="355" fontId="20" fillId="0" borderId="0" applyFont="0" applyFill="0" applyBorder="0" applyAlignment="0" applyProtection="0"/>
    <xf numFmtId="0" fontId="20" fillId="0" borderId="19">
      <alignment horizontal="center" vertical="center"/>
    </xf>
    <xf numFmtId="0" fontId="20" fillId="0" borderId="87" applyBorder="0">
      <alignment vertical="top"/>
      <protection locked="0"/>
    </xf>
    <xf numFmtId="0" fontId="20" fillId="0" borderId="0"/>
    <xf numFmtId="0" fontId="20" fillId="0" borderId="0"/>
    <xf numFmtId="38" fontId="20" fillId="0" borderId="0" applyFill="0" applyBorder="0">
      <alignment horizontal="center" vertical="top"/>
    </xf>
    <xf numFmtId="356" fontId="36" fillId="38" borderId="19">
      <alignment horizontal="center"/>
    </xf>
    <xf numFmtId="0" fontId="20" fillId="0" borderId="0"/>
    <xf numFmtId="357" fontId="36" fillId="0" borderId="0" applyFont="0" applyFill="0" applyBorder="0" applyAlignment="0" applyProtection="0"/>
    <xf numFmtId="3" fontId="295" fillId="0" borderId="0" applyFill="0" applyBorder="0" applyProtection="0"/>
    <xf numFmtId="0" fontId="296" fillId="0" borderId="0"/>
    <xf numFmtId="49" fontId="72" fillId="0" borderId="0">
      <alignment horizontal="right"/>
    </xf>
    <xf numFmtId="0" fontId="297" fillId="169" borderId="0" applyNumberFormat="0" applyFont="0" applyBorder="0" applyAlignment="0">
      <alignment horizontal="center"/>
    </xf>
    <xf numFmtId="0" fontId="298" fillId="0" borderId="19" applyProtection="0">
      <alignment vertical="center"/>
    </xf>
    <xf numFmtId="0" fontId="293" fillId="0" borderId="19" applyFill="0" applyBorder="0" applyProtection="0">
      <alignment horizontal="left" vertical="center"/>
    </xf>
    <xf numFmtId="0" fontId="299" fillId="0" borderId="0" applyNumberFormat="0" applyBorder="0" applyAlignment="0" applyProtection="0"/>
    <xf numFmtId="0" fontId="299" fillId="0" borderId="0" applyNumberFormat="0" applyAlignment="0" applyProtection="0"/>
    <xf numFmtId="280" fontId="36" fillId="109" borderId="0" applyAlignment="0">
      <alignment horizontal="right"/>
    </xf>
    <xf numFmtId="3" fontId="20" fillId="170" borderId="19"/>
    <xf numFmtId="333" fontId="20" fillId="0" borderId="0" applyProtection="0">
      <alignment horizontal="right"/>
    </xf>
    <xf numFmtId="358" fontId="20" fillId="0" borderId="0" applyProtection="0">
      <alignment horizontal="right"/>
    </xf>
    <xf numFmtId="0" fontId="20" fillId="0" borderId="0"/>
    <xf numFmtId="0" fontId="20" fillId="0" borderId="0"/>
    <xf numFmtId="0" fontId="20" fillId="0" borderId="0"/>
    <xf numFmtId="359" fontId="20" fillId="0" borderId="0" applyNumberFormat="0" applyFill="0" applyBorder="0" applyAlignment="0" applyProtection="0">
      <alignment horizontal="left"/>
    </xf>
    <xf numFmtId="37" fontId="20" fillId="0" borderId="0" applyNumberFormat="0" applyFill="0" applyBorder="0" applyAlignment="0" applyProtection="0"/>
    <xf numFmtId="1" fontId="41" fillId="50" borderId="0">
      <alignment vertical="top"/>
    </xf>
    <xf numFmtId="0" fontId="20" fillId="0" borderId="0"/>
    <xf numFmtId="1" fontId="41" fillId="171" borderId="32">
      <alignment vertical="center" wrapText="1"/>
    </xf>
    <xf numFmtId="0" fontId="20" fillId="0" borderId="0"/>
    <xf numFmtId="1" fontId="41" fillId="171" borderId="88">
      <alignment vertical="center" wrapText="1"/>
      <protection locked="0"/>
    </xf>
    <xf numFmtId="0" fontId="20" fillId="0" borderId="0"/>
    <xf numFmtId="0" fontId="20" fillId="0" borderId="0"/>
    <xf numFmtId="0" fontId="20" fillId="0" borderId="0"/>
    <xf numFmtId="1" fontId="300" fillId="0" borderId="0" applyNumberFormat="0" applyFill="0" applyBorder="0" applyAlignment="0" applyProtection="0"/>
    <xf numFmtId="0" fontId="20" fillId="0" borderId="0"/>
    <xf numFmtId="0" fontId="154" fillId="119" borderId="15" applyNumberFormat="0" applyBorder="0" applyProtection="0">
      <alignment horizontal="left" wrapText="1"/>
    </xf>
    <xf numFmtId="0" fontId="20" fillId="0" borderId="0"/>
    <xf numFmtId="0" fontId="35" fillId="0" borderId="0" applyNumberFormat="0" applyFill="0" applyBorder="0"/>
    <xf numFmtId="0" fontId="20" fillId="0" borderId="0"/>
    <xf numFmtId="0" fontId="20" fillId="0" borderId="0"/>
    <xf numFmtId="0" fontId="20" fillId="0" borderId="0"/>
    <xf numFmtId="0" fontId="20" fillId="0" borderId="0"/>
    <xf numFmtId="0" fontId="20" fillId="0" borderId="0"/>
    <xf numFmtId="0" fontId="301" fillId="0" borderId="0"/>
    <xf numFmtId="0" fontId="30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123" fillId="47" borderId="0" applyNumberFormat="0" applyBorder="0" applyAlignment="0" applyProtection="0"/>
    <xf numFmtId="170" fontId="6" fillId="2" borderId="0" applyNumberFormat="0" applyBorder="0" applyAlignment="0" applyProtection="0"/>
    <xf numFmtId="170" fontId="123" fillId="47"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123" fillId="47" borderId="0" applyNumberFormat="0" applyBorder="0" applyAlignment="0" applyProtection="0"/>
    <xf numFmtId="170" fontId="123" fillId="47" borderId="0" applyNumberFormat="0" applyBorder="0" applyAlignment="0" applyProtection="0"/>
    <xf numFmtId="170" fontId="123" fillId="47"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123" fillId="47" borderId="0" applyNumberFormat="0" applyBorder="0" applyAlignment="0" applyProtection="0"/>
    <xf numFmtId="170" fontId="123" fillId="47" borderId="0" applyNumberFormat="0" applyBorder="0" applyAlignment="0" applyProtection="0"/>
    <xf numFmtId="170" fontId="123" fillId="47" borderId="0" applyNumberFormat="0" applyBorder="0" applyAlignment="0" applyProtection="0"/>
    <xf numFmtId="170" fontId="123" fillId="47"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123" fillId="47" borderId="0" applyNumberFormat="0" applyBorder="0" applyAlignment="0" applyProtection="0"/>
    <xf numFmtId="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170" fontId="6" fillId="2" borderId="0" applyNumberFormat="0" applyBorder="0" applyAlignment="0" applyProtection="0"/>
    <xf numFmtId="0" fontId="20" fillId="0" borderId="0"/>
    <xf numFmtId="0" fontId="20" fillId="0" borderId="0"/>
    <xf numFmtId="0" fontId="302" fillId="0" borderId="0"/>
    <xf numFmtId="9" fontId="303" fillId="0" borderId="0"/>
    <xf numFmtId="0" fontId="304" fillId="0" borderId="89"/>
    <xf numFmtId="335" fontId="20" fillId="0" borderId="0">
      <alignment horizontal="left"/>
    </xf>
    <xf numFmtId="0" fontId="305" fillId="0" borderId="0" applyNumberFormat="0" applyFill="0" applyBorder="0" applyProtection="0">
      <alignment horizontal="left" vertical="center"/>
    </xf>
    <xf numFmtId="0" fontId="304" fillId="0" borderId="89"/>
    <xf numFmtId="0" fontId="306" fillId="172" borderId="90"/>
    <xf numFmtId="170" fontId="306" fillId="172" borderId="90"/>
    <xf numFmtId="170" fontId="306" fillId="172" borderId="90"/>
    <xf numFmtId="171" fontId="306" fillId="172" borderId="90"/>
    <xf numFmtId="171" fontId="306" fillId="172" borderId="90"/>
    <xf numFmtId="170" fontId="306" fillId="172" borderId="90"/>
    <xf numFmtId="170" fontId="306" fillId="172" borderId="90"/>
    <xf numFmtId="171" fontId="306" fillId="172" borderId="90"/>
    <xf numFmtId="171" fontId="306" fillId="172" borderId="90"/>
    <xf numFmtId="171" fontId="306" fillId="172" borderId="90"/>
    <xf numFmtId="170" fontId="306" fillId="172" borderId="90"/>
    <xf numFmtId="171" fontId="306" fillId="172" borderId="90"/>
    <xf numFmtId="171" fontId="306" fillId="172" borderId="90"/>
    <xf numFmtId="171" fontId="306" fillId="172" borderId="90"/>
    <xf numFmtId="171" fontId="306" fillId="172" borderId="90"/>
    <xf numFmtId="171" fontId="306" fillId="172" borderId="90"/>
    <xf numFmtId="0" fontId="306" fillId="172" borderId="90"/>
    <xf numFmtId="170" fontId="306" fillId="172" borderId="90"/>
    <xf numFmtId="170" fontId="306" fillId="172" borderId="90"/>
    <xf numFmtId="171" fontId="306" fillId="172" borderId="90"/>
    <xf numFmtId="171" fontId="306" fillId="172" borderId="90"/>
    <xf numFmtId="170" fontId="306" fillId="172" borderId="90"/>
    <xf numFmtId="170" fontId="306" fillId="172" borderId="90"/>
    <xf numFmtId="171" fontId="306" fillId="172" borderId="90"/>
    <xf numFmtId="171" fontId="306" fillId="172" borderId="90"/>
    <xf numFmtId="171" fontId="306" fillId="172" borderId="90"/>
    <xf numFmtId="170" fontId="306" fillId="172" borderId="90"/>
    <xf numFmtId="171" fontId="306" fillId="172" borderId="90"/>
    <xf numFmtId="171" fontId="306" fillId="172" borderId="90"/>
    <xf numFmtId="171" fontId="306" fillId="172" borderId="90"/>
    <xf numFmtId="171" fontId="306" fillId="172" borderId="90"/>
    <xf numFmtId="171" fontId="306" fillId="172" borderId="90"/>
    <xf numFmtId="0" fontId="307" fillId="172" borderId="90"/>
    <xf numFmtId="170" fontId="307" fillId="172" borderId="90"/>
    <xf numFmtId="170" fontId="307" fillId="172" borderId="90"/>
    <xf numFmtId="171" fontId="307" fillId="172" borderId="90"/>
    <xf numFmtId="171" fontId="307" fillId="172" borderId="90"/>
    <xf numFmtId="170" fontId="307" fillId="172" borderId="90"/>
    <xf numFmtId="170" fontId="307" fillId="172" borderId="90"/>
    <xf numFmtId="171" fontId="307" fillId="172" borderId="90"/>
    <xf numFmtId="171" fontId="307" fillId="172" borderId="90"/>
    <xf numFmtId="171" fontId="307" fillId="172" borderId="90"/>
    <xf numFmtId="170" fontId="307" fillId="172" borderId="90"/>
    <xf numFmtId="171" fontId="307" fillId="172" borderId="90"/>
    <xf numFmtId="171" fontId="307" fillId="172" borderId="90"/>
    <xf numFmtId="171" fontId="307" fillId="172" borderId="90"/>
    <xf numFmtId="171" fontId="307" fillId="172" borderId="90"/>
    <xf numFmtId="171" fontId="307" fillId="172" borderId="90"/>
    <xf numFmtId="0" fontId="308" fillId="173" borderId="91">
      <alignment vertical="center"/>
    </xf>
    <xf numFmtId="0" fontId="309" fillId="173" borderId="91" applyProtection="0">
      <alignment vertical="center"/>
    </xf>
    <xf numFmtId="0" fontId="20" fillId="174" borderId="0" applyNumberFormat="0"/>
    <xf numFmtId="360" fontId="49" fillId="0" borderId="0" applyFont="0" applyFill="0" applyBorder="0" applyAlignment="0" applyProtection="0"/>
    <xf numFmtId="260" fontId="49" fillId="0" borderId="0" applyFont="0" applyFill="0" applyBorder="0" applyAlignment="0" applyProtection="0"/>
    <xf numFmtId="0" fontId="228" fillId="175" borderId="0" applyNumberFormat="0" applyFont="0" applyBorder="0" applyAlignment="0">
      <protection locked="0"/>
    </xf>
    <xf numFmtId="0" fontId="28" fillId="176" borderId="0" applyNumberFormat="0" applyFont="0" applyBorder="0" applyAlignment="0" applyProtection="0"/>
    <xf numFmtId="0" fontId="297" fillId="1" borderId="90" applyNumberFormat="0" applyFont="0" applyAlignment="0">
      <alignment horizontal="center"/>
    </xf>
    <xf numFmtId="0" fontId="20" fillId="0" borderId="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26" fillId="50" borderId="34" applyNumberFormat="0" applyAlignment="0" applyProtection="0"/>
    <xf numFmtId="0" fontId="108" fillId="50" borderId="34" applyNumberFormat="0" applyAlignment="0" applyProtection="0"/>
    <xf numFmtId="0" fontId="196" fillId="113" borderId="43" applyNumberFormat="0" applyAlignment="0" applyProtection="0"/>
    <xf numFmtId="170" fontId="108" fillId="50" borderId="34" applyNumberFormat="0" applyAlignment="0" applyProtection="0"/>
    <xf numFmtId="170" fontId="10" fillId="6" borderId="5" applyNumberFormat="0" applyAlignment="0" applyProtection="0"/>
    <xf numFmtId="170" fontId="10" fillId="6" borderId="5" applyNumberFormat="0" applyAlignment="0" applyProtection="0"/>
    <xf numFmtId="170" fontId="10" fillId="6" borderId="5" applyNumberFormat="0" applyAlignment="0" applyProtection="0"/>
    <xf numFmtId="170" fontId="10" fillId="6" borderId="5" applyNumberFormat="0" applyAlignment="0" applyProtection="0"/>
    <xf numFmtId="170" fontId="108" fillId="50" borderId="34" applyNumberFormat="0" applyAlignment="0" applyProtection="0"/>
    <xf numFmtId="170" fontId="108" fillId="50" borderId="34" applyNumberFormat="0" applyAlignment="0" applyProtection="0"/>
    <xf numFmtId="170" fontId="108" fillId="50" borderId="34" applyNumberFormat="0" applyAlignment="0" applyProtection="0"/>
    <xf numFmtId="170" fontId="10" fillId="6" borderId="5" applyNumberFormat="0" applyAlignment="0" applyProtection="0"/>
    <xf numFmtId="170" fontId="10" fillId="6" borderId="5" applyNumberFormat="0" applyAlignment="0" applyProtection="0"/>
    <xf numFmtId="170" fontId="10" fillId="6" borderId="5" applyNumberFormat="0" applyAlignment="0" applyProtection="0"/>
    <xf numFmtId="170" fontId="10" fillId="6" borderId="5" applyNumberFormat="0" applyAlignment="0" applyProtection="0"/>
    <xf numFmtId="170" fontId="108" fillId="50" borderId="34" applyNumberFormat="0" applyAlignment="0" applyProtection="0"/>
    <xf numFmtId="170" fontId="108" fillId="50" borderId="34" applyNumberFormat="0" applyAlignment="0" applyProtection="0"/>
    <xf numFmtId="170" fontId="108" fillId="50" borderId="34" applyNumberFormat="0" applyAlignment="0" applyProtection="0"/>
    <xf numFmtId="170" fontId="108" fillId="50" borderId="34"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26" fillId="50" borderId="34" applyNumberFormat="0" applyAlignment="0" applyProtection="0"/>
    <xf numFmtId="0" fontId="196" fillId="113" borderId="43"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26" fillId="50" borderId="34"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170" fontId="10" fillId="6" borderId="5"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0" fontId="196" fillId="113" borderId="43" applyNumberFormat="0" applyAlignment="0" applyProtection="0"/>
    <xf numFmtId="170" fontId="10" fillId="6" borderId="5" applyNumberFormat="0" applyAlignment="0" applyProtection="0"/>
    <xf numFmtId="0" fontId="310" fillId="113" borderId="43" applyNumberFormat="0" applyAlignment="0" applyProtection="0"/>
    <xf numFmtId="0" fontId="310" fillId="113" borderId="43" applyNumberFormat="0" applyAlignment="0" applyProtection="0"/>
    <xf numFmtId="0" fontId="196" fillId="113" borderId="43" applyNumberFormat="0" applyAlignment="0" applyProtection="0"/>
    <xf numFmtId="170" fontId="10" fillId="6" borderId="5" applyNumberFormat="0" applyAlignment="0" applyProtection="0"/>
    <xf numFmtId="3" fontId="36" fillId="0" borderId="0"/>
    <xf numFmtId="0" fontId="276" fillId="0" borderId="0" applyNumberFormat="0" applyFill="0" applyBorder="0" applyAlignment="0">
      <alignment horizontal="center"/>
    </xf>
    <xf numFmtId="1" fontId="20" fillId="0" borderId="0" applyBorder="0">
      <alignment horizontal="left" vertical="top" wrapText="1"/>
    </xf>
    <xf numFmtId="361" fontId="20" fillId="0" borderId="0">
      <alignment horizontal="left"/>
    </xf>
    <xf numFmtId="0" fontId="311" fillId="167" borderId="0" applyNumberFormat="0" applyFont="0" applyFill="0" applyBorder="0" applyAlignment="0" applyProtection="0">
      <alignment horizontal="center"/>
    </xf>
    <xf numFmtId="0" fontId="20" fillId="0" borderId="0"/>
    <xf numFmtId="225" fontId="44" fillId="0" borderId="0">
      <alignment horizontal="center"/>
    </xf>
    <xf numFmtId="0" fontId="72" fillId="0" borderId="51"/>
    <xf numFmtId="0" fontId="312" fillId="0" borderId="0">
      <alignment vertical="center" wrapText="1"/>
    </xf>
    <xf numFmtId="0" fontId="63" fillId="0" borderId="0">
      <alignment vertical="center" wrapText="1"/>
    </xf>
    <xf numFmtId="0" fontId="72" fillId="0" borderId="0" applyNumberFormat="0" applyAlignment="0">
      <alignment vertical="center"/>
    </xf>
    <xf numFmtId="0" fontId="313" fillId="0" borderId="0">
      <alignment vertical="center" wrapText="1"/>
    </xf>
    <xf numFmtId="4" fontId="20" fillId="0" borderId="0"/>
    <xf numFmtId="217" fontId="20" fillId="0" borderId="0"/>
    <xf numFmtId="0" fontId="20" fillId="0" borderId="0"/>
    <xf numFmtId="0" fontId="160" fillId="0" borderId="86"/>
    <xf numFmtId="181"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38" fontId="41" fillId="0" borderId="0" applyProtection="0"/>
    <xf numFmtId="38" fontId="41" fillId="0" borderId="0" applyProtection="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4" fillId="0" borderId="19">
      <alignment horizontal="center"/>
    </xf>
    <xf numFmtId="0" fontId="47" fillId="0" borderId="0"/>
    <xf numFmtId="0" fontId="36" fillId="0" borderId="0"/>
    <xf numFmtId="167" fontId="30" fillId="0" borderId="0"/>
    <xf numFmtId="0" fontId="3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38" fontId="41" fillId="0" borderId="0" applyProtection="0"/>
    <xf numFmtId="38" fontId="41" fillId="0" borderId="0" applyProtection="0"/>
    <xf numFmtId="0" fontId="20" fillId="0" borderId="0"/>
    <xf numFmtId="0" fontId="20" fillId="0" borderId="0"/>
    <xf numFmtId="0" fontId="20" fillId="0" borderId="0"/>
    <xf numFmtId="0" fontId="20" fillId="0" borderId="0"/>
    <xf numFmtId="0" fontId="20" fillId="0" borderId="0"/>
    <xf numFmtId="38" fontId="41" fillId="0" borderId="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4" fillId="0" borderId="0">
      <alignment horizontal="center" vertical="center"/>
    </xf>
    <xf numFmtId="0" fontId="315" fillId="167" borderId="0" applyNumberFormat="0" applyFill="0">
      <alignment horizontal="left" vertical="center"/>
    </xf>
    <xf numFmtId="3" fontId="316" fillId="0" borderId="0" applyNumberFormat="0" applyAlignment="0">
      <alignment horizontal="right"/>
    </xf>
    <xf numFmtId="0" fontId="275" fillId="0" borderId="0"/>
    <xf numFmtId="0" fontId="20" fillId="0" borderId="0"/>
    <xf numFmtId="0" fontId="20" fillId="0" borderId="0"/>
    <xf numFmtId="0" fontId="20" fillId="0" borderId="0"/>
    <xf numFmtId="0" fontId="219" fillId="0" borderId="0"/>
    <xf numFmtId="0" fontId="160" fillId="139" borderId="0"/>
    <xf numFmtId="40" fontId="241" fillId="0" borderId="0" applyBorder="0">
      <alignment horizontal="right"/>
    </xf>
    <xf numFmtId="0" fontId="20" fillId="0" borderId="0"/>
    <xf numFmtId="0" fontId="20" fillId="174" borderId="0" applyNumberFormat="0" applyFont="0" applyBorder="0" applyAlignment="0" applyProtection="0">
      <protection locked="0"/>
    </xf>
    <xf numFmtId="0" fontId="35" fillId="38" borderId="0" applyNumberFormat="0" applyFont="0" applyBorder="0" applyAlignment="0" applyProtection="0"/>
    <xf numFmtId="0" fontId="317" fillId="0" borderId="32" applyNumberFormat="0" applyFill="0" applyBorder="0" applyAlignment="0" applyProtection="0">
      <alignment horizontal="center"/>
    </xf>
    <xf numFmtId="0" fontId="160" fillId="0" borderId="92"/>
    <xf numFmtId="0" fontId="20" fillId="0" borderId="0"/>
    <xf numFmtId="0" fontId="20" fillId="0" borderId="0"/>
    <xf numFmtId="3" fontId="72" fillId="0" borderId="19">
      <alignment vertical="center" wrapText="1"/>
    </xf>
    <xf numFmtId="0" fontId="65" fillId="0" borderId="0" applyFill="0" applyBorder="0" applyProtection="0">
      <alignment horizontal="center" vertical="center"/>
    </xf>
    <xf numFmtId="0" fontId="318" fillId="0" borderId="0" applyNumberFormat="0" applyFill="0" applyBorder="0" applyProtection="0">
      <alignment horizontal="left"/>
    </xf>
    <xf numFmtId="0" fontId="20" fillId="0" borderId="0"/>
    <xf numFmtId="0" fontId="20" fillId="0" borderId="0"/>
    <xf numFmtId="0" fontId="20" fillId="0" borderId="0"/>
    <xf numFmtId="0" fontId="20" fillId="0" borderId="0"/>
    <xf numFmtId="3" fontId="65" fillId="0" borderId="0" applyNumberFormat="0"/>
    <xf numFmtId="0" fontId="208" fillId="0" borderId="0" applyNumberFormat="0" applyFill="0" applyBorder="0" applyProtection="0">
      <alignment horizontal="left"/>
    </xf>
    <xf numFmtId="0" fontId="65" fillId="0" borderId="0" applyFill="0" applyBorder="0" applyProtection="0"/>
    <xf numFmtId="0" fontId="227" fillId="0" borderId="0" applyNumberFormat="0" applyFill="0" applyBorder="0" applyProtection="0"/>
    <xf numFmtId="170" fontId="227" fillId="0" borderId="0" applyNumberFormat="0" applyFill="0" applyBorder="0" applyProtection="0"/>
    <xf numFmtId="170" fontId="228" fillId="0" borderId="0" applyNumberFormat="0" applyFill="0" applyBorder="0" applyProtection="0"/>
    <xf numFmtId="0" fontId="285" fillId="162" borderId="93" applyNumberFormat="0" applyBorder="0" applyAlignment="0"/>
    <xf numFmtId="0" fontId="319" fillId="0" borderId="0" applyFill="0" applyBorder="0" applyProtection="0">
      <alignment horizontal="left" vertical="top"/>
    </xf>
    <xf numFmtId="3" fontId="72" fillId="0" borderId="19">
      <alignment vertical="center" wrapText="1"/>
    </xf>
    <xf numFmtId="0"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171" fontId="115" fillId="112" borderId="24" applyNumberFormat="0" applyFont="0" applyFill="0" applyAlignment="0" applyProtection="0">
      <protection locked="0"/>
    </xf>
    <xf numFmtId="171" fontId="115" fillId="112" borderId="24" applyNumberFormat="0" applyFont="0" applyFill="0" applyAlignment="0" applyProtection="0">
      <protection locked="0"/>
    </xf>
    <xf numFmtId="171"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170" fontId="115" fillId="112" borderId="24" applyNumberFormat="0" applyFont="0" applyFill="0" applyAlignment="0" applyProtection="0">
      <protection locked="0"/>
    </xf>
    <xf numFmtId="0" fontId="115" fillId="112" borderId="94" applyNumberFormat="0" applyFont="0" applyFill="0" applyAlignment="0" applyProtection="0">
      <protection locked="0"/>
    </xf>
    <xf numFmtId="0" fontId="65" fillId="38" borderId="95">
      <alignment horizontal="center" vertical="center" wrapText="1"/>
    </xf>
    <xf numFmtId="0" fontId="51" fillId="0" borderId="23">
      <alignment horizontal="center" vertical="center"/>
    </xf>
    <xf numFmtId="0" fontId="320" fillId="0" borderId="0"/>
    <xf numFmtId="0" fontId="20" fillId="0" borderId="0"/>
    <xf numFmtId="0" fontId="20" fillId="0" borderId="0"/>
    <xf numFmtId="0" fontId="20" fillId="0" borderId="0"/>
    <xf numFmtId="0" fontId="249" fillId="145" borderId="0" applyNumberFormat="0" applyBorder="0" applyProtection="0"/>
    <xf numFmtId="0" fontId="20" fillId="0" borderId="0"/>
    <xf numFmtId="0" fontId="109" fillId="0" borderId="0" applyNumberFormat="0" applyFill="0" applyBorder="0" applyAlignment="0" applyProtection="0"/>
    <xf numFmtId="0" fontId="197" fillId="0" borderId="0" applyNumberFormat="0" applyFill="0" applyBorder="0" applyAlignment="0" applyProtection="0"/>
    <xf numFmtId="0" fontId="20" fillId="0" borderId="0"/>
    <xf numFmtId="0" fontId="20" fillId="0" borderId="0" applyNumberFormat="0" applyFont="0" applyFill="0" applyBorder="0" applyProtection="0">
      <alignment horizontal="right"/>
    </xf>
    <xf numFmtId="0" fontId="321" fillId="0" borderId="0" applyNumberFormat="0" applyFill="0" applyBorder="0" applyProtection="0"/>
    <xf numFmtId="0" fontId="321" fillId="0" borderId="0" applyNumberFormat="0" applyFill="0" applyBorder="0" applyProtection="0"/>
    <xf numFmtId="0" fontId="322" fillId="0" borderId="0" applyNumberFormat="0" applyFill="0" applyBorder="0" applyProtection="0"/>
    <xf numFmtId="0" fontId="322" fillId="0" borderId="0" applyNumberFormat="0" applyFill="0" applyBorder="0" applyProtection="0"/>
    <xf numFmtId="0" fontId="321" fillId="0" borderId="0" applyNumberFormat="0" applyFill="0" applyBorder="0" applyProtection="0"/>
    <xf numFmtId="0" fontId="321" fillId="0" borderId="0"/>
    <xf numFmtId="49" fontId="180" fillId="0" borderId="0" applyFill="0" applyBorder="0" applyAlignment="0"/>
    <xf numFmtId="362" fontId="20" fillId="0" borderId="0" applyFill="0" applyBorder="0" applyAlignment="0"/>
    <xf numFmtId="240" fontId="20" fillId="0" borderId="0" applyFill="0" applyBorder="0" applyAlignment="0"/>
    <xf numFmtId="0" fontId="20" fillId="0" borderId="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97" fillId="0" borderId="0" applyNumberFormat="0" applyFill="0" applyBorder="0" applyAlignment="0" applyProtection="0"/>
    <xf numFmtId="170" fontId="15" fillId="0" borderId="0" applyNumberFormat="0" applyFill="0" applyBorder="0" applyAlignment="0" applyProtection="0"/>
    <xf numFmtId="170" fontId="197"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97" fillId="0" borderId="0" applyNumberFormat="0" applyFill="0" applyBorder="0" applyAlignment="0" applyProtection="0"/>
    <xf numFmtId="170" fontId="197" fillId="0" borderId="0" applyNumberFormat="0" applyFill="0" applyBorder="0" applyAlignment="0" applyProtection="0"/>
    <xf numFmtId="170" fontId="197"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97" fillId="0" borderId="0" applyNumberFormat="0" applyFill="0" applyBorder="0" applyAlignment="0" applyProtection="0"/>
    <xf numFmtId="170" fontId="197" fillId="0" borderId="0" applyNumberFormat="0" applyFill="0" applyBorder="0" applyAlignment="0" applyProtection="0"/>
    <xf numFmtId="170" fontId="197" fillId="0" borderId="0" applyNumberFormat="0" applyFill="0" applyBorder="0" applyAlignment="0" applyProtection="0"/>
    <xf numFmtId="170" fontId="197"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97" fillId="0" borderId="0" applyNumberFormat="0" applyFill="0" applyBorder="0" applyAlignment="0" applyProtection="0"/>
    <xf numFmtId="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170" fontId="15" fillId="0" borderId="0" applyNumberFormat="0" applyFill="0" applyBorder="0" applyAlignment="0" applyProtection="0"/>
    <xf numFmtId="0" fontId="20" fillId="0" borderId="0"/>
    <xf numFmtId="0" fontId="20" fillId="0" borderId="0"/>
    <xf numFmtId="235" fontId="20" fillId="0" borderId="0" applyFont="0" applyFill="0" applyBorder="0" applyAlignment="0" applyProtection="0"/>
    <xf numFmtId="0"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235" fontId="20" fillId="0" borderId="0" applyFont="0" applyFill="0" applyBorder="0" applyAlignment="0" applyProtection="0"/>
    <xf numFmtId="0" fontId="20" fillId="0" borderId="0" applyFont="0" applyFill="0" applyBorder="0" applyAlignment="0" applyProtection="0"/>
    <xf numFmtId="235" fontId="20" fillId="0" borderId="0" applyFont="0" applyFill="0" applyBorder="0" applyAlignment="0" applyProtection="0"/>
    <xf numFmtId="0" fontId="20" fillId="0" borderId="0"/>
    <xf numFmtId="0" fontId="20" fillId="0" borderId="0"/>
    <xf numFmtId="363" fontId="57" fillId="0" borderId="62">
      <alignment horizontal="center" vertical="top" wrapText="1"/>
    </xf>
    <xf numFmtId="363" fontId="20" fillId="0" borderId="96">
      <alignment horizontal="left" vertical="top" wrapText="1"/>
    </xf>
    <xf numFmtId="0" fontId="20" fillId="0" borderId="0"/>
    <xf numFmtId="0" fontId="20" fillId="0" borderId="0"/>
    <xf numFmtId="0" fontId="20" fillId="0" borderId="0">
      <alignment horizontal="left"/>
    </xf>
    <xf numFmtId="1" fontId="323" fillId="177" borderId="47">
      <alignment horizontal="center" vertical="center" wrapText="1"/>
    </xf>
    <xf numFmtId="18" fontId="20" fillId="112" borderId="0" applyFont="0" applyFill="0" applyBorder="0" applyAlignment="0" applyProtection="0">
      <protection locked="0"/>
    </xf>
    <xf numFmtId="0" fontId="28" fillId="0" borderId="0" applyNumberFormat="0" applyFill="0" applyBorder="0" applyAlignment="0" applyProtection="0"/>
    <xf numFmtId="0" fontId="30" fillId="0" borderId="0" applyNumberFormat="0" applyFill="0" applyBorder="0" applyAlignment="0" applyProtection="0"/>
    <xf numFmtId="40" fontId="324" fillId="0" borderId="0"/>
    <xf numFmtId="49" fontId="221" fillId="0" borderId="55">
      <alignment vertical="center"/>
    </xf>
    <xf numFmtId="49" fontId="325" fillId="0" borderId="55">
      <alignment vertical="center"/>
    </xf>
    <xf numFmtId="49" fontId="212" fillId="0" borderId="55">
      <alignment vertical="center"/>
    </xf>
    <xf numFmtId="49" fontId="219" fillId="0" borderId="55">
      <alignment vertical="center"/>
    </xf>
    <xf numFmtId="49" fontId="57" fillId="0" borderId="55">
      <alignment vertical="center"/>
    </xf>
    <xf numFmtId="0" fontId="326" fillId="0" borderId="51" applyFont="0" applyFill="0" applyBorder="0" applyAlignment="0">
      <alignment wrapText="1"/>
    </xf>
    <xf numFmtId="0" fontId="20" fillId="0" borderId="0" applyFill="0" applyBorder="0"/>
    <xf numFmtId="170" fontId="2" fillId="0" borderId="0" applyNumberFormat="0" applyFill="0" applyBorder="0" applyAlignment="0" applyProtection="0"/>
    <xf numFmtId="0" fontId="20" fillId="0" borderId="0"/>
    <xf numFmtId="0" fontId="20" fillId="0" borderId="0"/>
    <xf numFmtId="3" fontId="327" fillId="0" borderId="0"/>
    <xf numFmtId="0" fontId="20" fillId="0" borderId="92" applyFill="0" applyAlignment="0" applyProtection="0"/>
    <xf numFmtId="0" fontId="328" fillId="178" borderId="10" applyNumberFormat="0" applyBorder="0" applyAlignment="0"/>
    <xf numFmtId="0" fontId="77" fillId="109" borderId="54"/>
    <xf numFmtId="0" fontId="20" fillId="0" borderId="0"/>
    <xf numFmtId="0" fontId="329" fillId="0" borderId="0" applyNumberFormat="0" applyFill="0" applyBorder="0" applyAlignment="0" applyProtection="0"/>
    <xf numFmtId="0" fontId="220" fillId="0" borderId="65" applyNumberFormat="0" applyFill="0" applyAlignment="0" applyProtection="0"/>
    <xf numFmtId="0" fontId="225" fillId="0" borderId="66" applyNumberFormat="0" applyFill="0" applyAlignment="0" applyProtection="0"/>
    <xf numFmtId="0" fontId="193" fillId="0" borderId="67" applyNumberFormat="0" applyFill="0" applyAlignment="0" applyProtection="0"/>
    <xf numFmtId="0" fontId="193" fillId="0" borderId="0" applyNumberFormat="0" applyFill="0" applyBorder="0" applyAlignment="0" applyProtection="0"/>
    <xf numFmtId="0" fontId="330" fillId="0" borderId="0" applyNumberFormat="0" applyFill="0" applyBorder="0" applyAlignment="0" applyProtection="0"/>
    <xf numFmtId="0" fontId="204" fillId="0" borderId="0" applyNumberFormat="0" applyFill="0" applyBorder="0" applyAlignment="0" applyProtection="0"/>
    <xf numFmtId="0" fontId="212" fillId="0" borderId="0">
      <alignment vertical="center"/>
    </xf>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219" fillId="0" borderId="0">
      <alignment vertical="center"/>
    </xf>
    <xf numFmtId="0" fontId="332" fillId="0" borderId="0" applyNumberFormat="0" applyFill="0" applyBorder="0" applyAlignment="0" applyProtection="0"/>
    <xf numFmtId="0" fontId="331" fillId="0" borderId="0" applyNumberFormat="0" applyFill="0" applyBorder="0" applyAlignment="0" applyProtection="0"/>
    <xf numFmtId="170" fontId="33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332" fillId="0" borderId="0" applyNumberFormat="0" applyFill="0" applyBorder="0" applyAlignment="0" applyProtection="0"/>
    <xf numFmtId="170" fontId="332" fillId="0" borderId="0" applyNumberFormat="0" applyFill="0" applyBorder="0" applyAlignment="0" applyProtection="0"/>
    <xf numFmtId="170" fontId="33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2" fillId="0" borderId="0" applyNumberFormat="0" applyFill="0" applyBorder="0" applyAlignment="0" applyProtection="0"/>
    <xf numFmtId="170" fontId="332" fillId="0" borderId="0" applyNumberFormat="0" applyFill="0" applyBorder="0" applyAlignment="0" applyProtection="0"/>
    <xf numFmtId="170" fontId="332" fillId="0" borderId="0" applyNumberFormat="0" applyFill="0" applyBorder="0" applyAlignment="0" applyProtection="0"/>
    <xf numFmtId="170" fontId="332" fillId="0" borderId="0" applyNumberFormat="0" applyFill="0" applyBorder="0" applyAlignment="0" applyProtection="0"/>
    <xf numFmtId="170" fontId="332"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3"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3"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334" fillId="0" borderId="0" applyNumberFormat="0" applyFill="0" applyBorder="0" applyAlignment="0" applyProtection="0"/>
    <xf numFmtId="0" fontId="334" fillId="0" borderId="0" applyNumberFormat="0" applyFill="0" applyBorder="0" applyAlignment="0" applyProtection="0"/>
    <xf numFmtId="0" fontId="331" fillId="0" borderId="0" applyNumberFormat="0" applyFill="0" applyBorder="0" applyAlignment="0" applyProtection="0"/>
    <xf numFmtId="170" fontId="2" fillId="0" borderId="0" applyNumberFormat="0" applyFill="0" applyBorder="0" applyAlignment="0" applyProtection="0"/>
    <xf numFmtId="0" fontId="20" fillId="0" borderId="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6" fillId="0" borderId="65" applyNumberFormat="0" applyFill="0" applyAlignment="0" applyProtection="0"/>
    <xf numFmtId="0" fontId="220" fillId="0" borderId="65" applyNumberFormat="0" applyFill="0" applyAlignment="0" applyProtection="0"/>
    <xf numFmtId="0" fontId="335" fillId="0" borderId="97" applyNumberFormat="0" applyFill="0" applyAlignment="0" applyProtection="0"/>
    <xf numFmtId="170" fontId="220" fillId="0" borderId="65"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220" fillId="0" borderId="65" applyNumberFormat="0" applyFill="0" applyAlignment="0" applyProtection="0"/>
    <xf numFmtId="170" fontId="220" fillId="0" borderId="65" applyNumberFormat="0" applyFill="0" applyAlignment="0" applyProtection="0"/>
    <xf numFmtId="170" fontId="220" fillId="0" borderId="65"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3" fillId="0" borderId="1" applyNumberFormat="0" applyFill="0" applyAlignment="0" applyProtection="0"/>
    <xf numFmtId="170" fontId="220" fillId="0" borderId="65" applyNumberFormat="0" applyFill="0" applyAlignment="0" applyProtection="0"/>
    <xf numFmtId="170" fontId="220" fillId="0" borderId="65" applyNumberFormat="0" applyFill="0" applyAlignment="0" applyProtection="0"/>
    <xf numFmtId="170" fontId="220" fillId="0" borderId="65" applyNumberFormat="0" applyFill="0" applyAlignment="0" applyProtection="0"/>
    <xf numFmtId="170" fontId="220" fillId="0" borderId="65"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6" fillId="0" borderId="65"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6" fillId="0" borderId="65"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7" fillId="0" borderId="97" applyNumberFormat="0" applyFill="0" applyAlignment="0" applyProtection="0"/>
    <xf numFmtId="0" fontId="337" fillId="0" borderId="97" applyNumberFormat="0" applyFill="0" applyAlignment="0" applyProtection="0"/>
    <xf numFmtId="0" fontId="335" fillId="0" borderId="97" applyNumberFormat="0" applyFill="0" applyAlignment="0" applyProtection="0"/>
    <xf numFmtId="170" fontId="3" fillId="0" borderId="1"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9"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170" fontId="225" fillId="0" borderId="66"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225" fillId="0" borderId="66" applyNumberFormat="0" applyFill="0" applyAlignment="0" applyProtection="0"/>
    <xf numFmtId="170" fontId="225" fillId="0" borderId="66" applyNumberFormat="0" applyFill="0" applyAlignment="0" applyProtection="0"/>
    <xf numFmtId="170" fontId="225" fillId="0" borderId="66"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4" fillId="0" borderId="2" applyNumberFormat="0" applyFill="0" applyAlignment="0" applyProtection="0"/>
    <xf numFmtId="170" fontId="225" fillId="0" borderId="66" applyNumberFormat="0" applyFill="0" applyAlignment="0" applyProtection="0"/>
    <xf numFmtId="170" fontId="225" fillId="0" borderId="66" applyNumberFormat="0" applyFill="0" applyAlignment="0" applyProtection="0"/>
    <xf numFmtId="170" fontId="225" fillId="0" borderId="66" applyNumberFormat="0" applyFill="0" applyAlignment="0" applyProtection="0"/>
    <xf numFmtId="170" fontId="225" fillId="0" borderId="66"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9"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9"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0" fontId="338" fillId="0" borderId="2" applyNumberFormat="0" applyFill="0" applyAlignment="0" applyProtection="0"/>
    <xf numFmtId="170" fontId="4" fillId="0" borderId="2"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1" fillId="0" borderId="67" applyNumberFormat="0" applyFill="0" applyAlignment="0" applyProtection="0"/>
    <xf numFmtId="0" fontId="193" fillId="0" borderId="67" applyNumberFormat="0" applyFill="0" applyAlignment="0" applyProtection="0"/>
    <xf numFmtId="0" fontId="340" fillId="0" borderId="98" applyNumberFormat="0" applyFill="0" applyAlignment="0" applyProtection="0"/>
    <xf numFmtId="170" fontId="193" fillId="0" borderId="67"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193" fillId="0" borderId="67" applyNumberFormat="0" applyFill="0" applyAlignment="0" applyProtection="0"/>
    <xf numFmtId="170" fontId="193" fillId="0" borderId="67" applyNumberFormat="0" applyFill="0" applyAlignment="0" applyProtection="0"/>
    <xf numFmtId="170" fontId="193" fillId="0" borderId="67"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5" fillId="0" borderId="3" applyNumberFormat="0" applyFill="0" applyAlignment="0" applyProtection="0"/>
    <xf numFmtId="170" fontId="193" fillId="0" borderId="67" applyNumberFormat="0" applyFill="0" applyAlignment="0" applyProtection="0"/>
    <xf numFmtId="170" fontId="193" fillId="0" borderId="67" applyNumberFormat="0" applyFill="0" applyAlignment="0" applyProtection="0"/>
    <xf numFmtId="170" fontId="193" fillId="0" borderId="67" applyNumberFormat="0" applyFill="0" applyAlignment="0" applyProtection="0"/>
    <xf numFmtId="170" fontId="193" fillId="0" borderId="67"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1" fillId="0" borderId="67"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1" fillId="0" borderId="67"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2" fillId="0" borderId="98" applyNumberFormat="0" applyFill="0" applyAlignment="0" applyProtection="0"/>
    <xf numFmtId="0" fontId="342" fillId="0" borderId="98" applyNumberFormat="0" applyFill="0" applyAlignment="0" applyProtection="0"/>
    <xf numFmtId="0" fontId="340" fillId="0" borderId="98" applyNumberFormat="0" applyFill="0" applyAlignment="0" applyProtection="0"/>
    <xf numFmtId="170" fontId="5" fillId="0" borderId="3" applyNumberFormat="0" applyFill="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1" fillId="0" borderId="0" applyNumberFormat="0" applyFill="0" applyBorder="0" applyAlignment="0" applyProtection="0"/>
    <xf numFmtId="0" fontId="193" fillId="0" borderId="0" applyNumberFormat="0" applyFill="0" applyBorder="0" applyAlignment="0" applyProtection="0"/>
    <xf numFmtId="0" fontId="340" fillId="0" borderId="0" applyNumberFormat="0" applyFill="0" applyBorder="0" applyAlignment="0" applyProtection="0"/>
    <xf numFmtId="170" fontId="193"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193" fillId="0" borderId="0" applyNumberFormat="0" applyFill="0" applyBorder="0" applyAlignment="0" applyProtection="0"/>
    <xf numFmtId="170" fontId="193" fillId="0" borderId="0" applyNumberFormat="0" applyFill="0" applyBorder="0" applyAlignment="0" applyProtection="0"/>
    <xf numFmtId="170" fontId="193"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5" fillId="0" borderId="0" applyNumberFormat="0" applyFill="0" applyBorder="0" applyAlignment="0" applyProtection="0"/>
    <xf numFmtId="170" fontId="193" fillId="0" borderId="0" applyNumberFormat="0" applyFill="0" applyBorder="0" applyAlignment="0" applyProtection="0"/>
    <xf numFmtId="170" fontId="193" fillId="0" borderId="0" applyNumberFormat="0" applyFill="0" applyBorder="0" applyAlignment="0" applyProtection="0"/>
    <xf numFmtId="170" fontId="193" fillId="0" borderId="0" applyNumberFormat="0" applyFill="0" applyBorder="0" applyAlignment="0" applyProtection="0"/>
    <xf numFmtId="170" fontId="193"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1"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1"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0" fontId="342" fillId="0" borderId="0" applyNumberFormat="0" applyFill="0" applyBorder="0" applyAlignment="0" applyProtection="0"/>
    <xf numFmtId="0" fontId="342" fillId="0" borderId="0" applyNumberFormat="0" applyFill="0" applyBorder="0" applyAlignment="0" applyProtection="0"/>
    <xf numFmtId="0" fontId="340" fillId="0" borderId="0" applyNumberFormat="0" applyFill="0" applyBorder="0" applyAlignment="0" applyProtection="0"/>
    <xf numFmtId="170" fontId="5" fillId="0" borderId="0" applyNumberFormat="0" applyFill="0" applyBorder="0" applyAlignment="0" applyProtection="0"/>
    <xf numFmtId="1" fontId="57" fillId="0" borderId="95" applyNumberFormat="0" applyFill="0" applyProtection="0">
      <alignment horizontal="left" vertical="center"/>
    </xf>
    <xf numFmtId="0" fontId="20" fillId="0" borderId="0"/>
    <xf numFmtId="0" fontId="212" fillId="0" borderId="0">
      <alignment horizontal="left"/>
    </xf>
    <xf numFmtId="0" fontId="343" fillId="0" borderId="0" applyFill="0" applyBorder="0" applyAlignment="0" applyProtection="0">
      <protection locked="0"/>
    </xf>
    <xf numFmtId="0" fontId="20" fillId="0" borderId="0"/>
    <xf numFmtId="0" fontId="20" fillId="0" borderId="0"/>
    <xf numFmtId="0" fontId="20" fillId="0" borderId="0"/>
    <xf numFmtId="0" fontId="20" fillId="0" borderId="0"/>
    <xf numFmtId="0" fontId="20" fillId="0" borderId="0"/>
    <xf numFmtId="0" fontId="20" fillId="0" borderId="0"/>
    <xf numFmtId="37" fontId="20" fillId="136" borderId="19">
      <alignment horizontal="right"/>
    </xf>
    <xf numFmtId="3" fontId="20" fillId="179" borderId="19"/>
    <xf numFmtId="0" fontId="322" fillId="0" borderId="0"/>
    <xf numFmtId="0" fontId="321" fillId="0" borderId="0"/>
    <xf numFmtId="273" fontId="249" fillId="180" borderId="0" applyNumberFormat="0" applyProtection="0"/>
    <xf numFmtId="0" fontId="65" fillId="0" borderId="90">
      <alignment horizontal="right" wrapText="1"/>
    </xf>
    <xf numFmtId="170" fontId="65" fillId="0" borderId="90">
      <alignment horizontal="right" wrapText="1"/>
    </xf>
    <xf numFmtId="170" fontId="65" fillId="0" borderId="90">
      <alignment horizontal="right" wrapText="1"/>
    </xf>
    <xf numFmtId="171" fontId="65" fillId="0" borderId="90">
      <alignment horizontal="right" wrapText="1"/>
    </xf>
    <xf numFmtId="171" fontId="65" fillId="0" borderId="90">
      <alignment horizontal="right" wrapText="1"/>
    </xf>
    <xf numFmtId="170" fontId="65" fillId="0" borderId="90">
      <alignment horizontal="right" wrapText="1"/>
    </xf>
    <xf numFmtId="171" fontId="65" fillId="0" borderId="90">
      <alignment horizontal="right" wrapText="1"/>
    </xf>
    <xf numFmtId="171" fontId="65" fillId="0" borderId="90">
      <alignment horizontal="right" wrapText="1"/>
    </xf>
    <xf numFmtId="171" fontId="65" fillId="0" borderId="90">
      <alignment horizontal="right" wrapText="1"/>
    </xf>
    <xf numFmtId="170" fontId="65" fillId="0" borderId="90">
      <alignment horizontal="right" wrapText="1"/>
    </xf>
    <xf numFmtId="170" fontId="65" fillId="0" borderId="90">
      <alignment horizontal="right" wrapText="1"/>
    </xf>
    <xf numFmtId="0" fontId="160" fillId="139" borderId="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100"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170" fontId="16" fillId="0" borderId="9"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100"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100"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96" fillId="0" borderId="100"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0" fontId="16" fillId="0" borderId="99" applyNumberFormat="0" applyFill="0" applyAlignment="0" applyProtection="0"/>
    <xf numFmtId="170" fontId="16" fillId="0" borderId="9" applyNumberFormat="0" applyFill="0" applyAlignment="0" applyProtection="0"/>
    <xf numFmtId="0" fontId="191" fillId="88" borderId="0">
      <alignment vertical="center"/>
    </xf>
    <xf numFmtId="3" fontId="65" fillId="0" borderId="23" applyNumberFormat="0"/>
    <xf numFmtId="3" fontId="65" fillId="0" borderId="23" applyNumberFormat="0"/>
    <xf numFmtId="0" fontId="172" fillId="0" borderId="101"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17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170" fontId="196" fillId="0" borderId="100" applyNumberFormat="0" applyFill="0" applyAlignment="0" applyProtection="0"/>
    <xf numFmtId="17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196" fillId="0" borderId="100" applyNumberFormat="0" applyFill="0" applyAlignment="0" applyProtection="0"/>
    <xf numFmtId="0" fontId="344" fillId="88" borderId="0"/>
    <xf numFmtId="0" fontId="345" fillId="88" borderId="0">
      <alignment horizontal="right" vertical="center"/>
    </xf>
    <xf numFmtId="0" fontId="20" fillId="0" borderId="0"/>
    <xf numFmtId="0" fontId="20" fillId="0" borderId="0"/>
    <xf numFmtId="0" fontId="20" fillId="0" borderId="0"/>
    <xf numFmtId="0" fontId="20" fillId="0" borderId="0"/>
    <xf numFmtId="2" fontId="20" fillId="0" borderId="0">
      <alignment horizontal="right" vertical="top"/>
    </xf>
    <xf numFmtId="0" fontId="20" fillId="0" borderId="0"/>
    <xf numFmtId="0" fontId="20" fillId="0" borderId="0"/>
    <xf numFmtId="0" fontId="20" fillId="0" borderId="0"/>
    <xf numFmtId="0" fontId="20" fillId="0" borderId="0"/>
    <xf numFmtId="0" fontId="20" fillId="0" borderId="0"/>
    <xf numFmtId="0" fontId="305" fillId="38" borderId="0"/>
    <xf numFmtId="20" fontId="44" fillId="0" borderId="0"/>
    <xf numFmtId="0" fontId="249" fillId="145" borderId="0" applyNumberFormat="0" applyBorder="0" applyProtection="0"/>
    <xf numFmtId="0" fontId="346" fillId="0" borderId="0"/>
    <xf numFmtId="0" fontId="20" fillId="0" borderId="0"/>
    <xf numFmtId="0" fontId="20" fillId="0" borderId="0" applyNumberFormat="0" applyFont="0" applyFill="0"/>
    <xf numFmtId="37" fontId="36" fillId="58" borderId="0" applyNumberFormat="0" applyBorder="0" applyAlignment="0" applyProtection="0"/>
    <xf numFmtId="37" fontId="36" fillId="0" borderId="0"/>
    <xf numFmtId="37" fontId="36" fillId="58" borderId="0" applyNumberFormat="0" applyBorder="0" applyAlignment="0" applyProtection="0"/>
    <xf numFmtId="3" fontId="347" fillId="0" borderId="69" applyProtection="0"/>
    <xf numFmtId="0" fontId="20" fillId="0" borderId="19" applyNumberFormat="0" applyAlignment="0">
      <alignment horizontal="left" vertical="top" wrapText="1"/>
      <protection locked="0"/>
    </xf>
    <xf numFmtId="0" fontId="20" fillId="0" borderId="0"/>
    <xf numFmtId="0" fontId="41" fillId="177" borderId="102">
      <alignment vertical="center"/>
    </xf>
    <xf numFmtId="0" fontId="20" fillId="0" borderId="0"/>
    <xf numFmtId="0" fontId="41" fillId="177" borderId="103">
      <protection locked="0"/>
    </xf>
    <xf numFmtId="0" fontId="20" fillId="0" borderId="0"/>
    <xf numFmtId="0" fontId="20" fillId="0" borderId="0"/>
    <xf numFmtId="0" fontId="112" fillId="46" borderId="0" applyNumberFormat="0" applyBorder="0" applyAlignment="0" applyProtection="0"/>
    <xf numFmtId="0" fontId="123" fillId="47" borderId="0" applyNumberFormat="0" applyBorder="0" applyAlignment="0" applyProtection="0"/>
    <xf numFmtId="0" fontId="20" fillId="0" borderId="0"/>
    <xf numFmtId="266" fontId="348" fillId="0" borderId="0" applyFont="0" applyFill="0" applyBorder="0" applyAlignment="0" applyProtection="0"/>
    <xf numFmtId="241" fontId="20" fillId="0" borderId="0" applyFont="0" applyFill="0" applyBorder="0" applyAlignment="0" applyProtection="0"/>
    <xf numFmtId="0" fontId="20" fillId="0" borderId="0" applyFont="0" applyFill="0" applyBorder="0" applyAlignment="0" applyProtection="0"/>
    <xf numFmtId="364" fontId="172" fillId="0" borderId="0" applyFill="0" applyBorder="0" applyAlignment="0" applyProtection="0"/>
    <xf numFmtId="14" fontId="65" fillId="0" borderId="0">
      <alignment horizontal="center"/>
      <protection locked="0"/>
    </xf>
    <xf numFmtId="0" fontId="20" fillId="0" borderId="0"/>
    <xf numFmtId="0" fontId="20" fillId="0" borderId="0"/>
    <xf numFmtId="0" fontId="20" fillId="0" borderId="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40" applyNumberFormat="0" applyAlignment="0" applyProtection="0"/>
    <xf numFmtId="0" fontId="13" fillId="7" borderId="104" applyNumberFormat="0" applyAlignment="0" applyProtection="0"/>
    <xf numFmtId="170" fontId="13" fillId="7" borderId="7" applyNumberFormat="0" applyAlignment="0" applyProtection="0"/>
    <xf numFmtId="170" fontId="134" fillId="115" borderId="40" applyNumberFormat="0" applyAlignment="0" applyProtection="0"/>
    <xf numFmtId="170" fontId="13" fillId="7" borderId="7" applyNumberFormat="0" applyAlignment="0" applyProtection="0"/>
    <xf numFmtId="170" fontId="13" fillId="7" borderId="7" applyNumberFormat="0" applyAlignment="0" applyProtection="0"/>
    <xf numFmtId="170" fontId="13" fillId="7" borderId="7" applyNumberFormat="0" applyAlignment="0" applyProtection="0"/>
    <xf numFmtId="170" fontId="13" fillId="7" borderId="7" applyNumberFormat="0" applyAlignment="0" applyProtection="0"/>
    <xf numFmtId="170" fontId="134" fillId="115" borderId="40" applyNumberFormat="0" applyAlignment="0" applyProtection="0"/>
    <xf numFmtId="170" fontId="134" fillId="115" borderId="40" applyNumberFormat="0" applyAlignment="0" applyProtection="0"/>
    <xf numFmtId="170" fontId="134" fillId="115" borderId="40" applyNumberFormat="0" applyAlignment="0" applyProtection="0"/>
    <xf numFmtId="170" fontId="13" fillId="7" borderId="7" applyNumberFormat="0" applyAlignment="0" applyProtection="0"/>
    <xf numFmtId="170" fontId="13" fillId="7" borderId="7" applyNumberFormat="0" applyAlignment="0" applyProtection="0"/>
    <xf numFmtId="170" fontId="13" fillId="7" borderId="7" applyNumberFormat="0" applyAlignment="0" applyProtection="0"/>
    <xf numFmtId="170" fontId="13" fillId="7" borderId="7" applyNumberFormat="0" applyAlignment="0" applyProtection="0"/>
    <xf numFmtId="170" fontId="134" fillId="115" borderId="40" applyNumberFormat="0" applyAlignment="0" applyProtection="0"/>
    <xf numFmtId="170" fontId="134" fillId="115" borderId="40" applyNumberFormat="0" applyAlignment="0" applyProtection="0"/>
    <xf numFmtId="170" fontId="134" fillId="115" borderId="40" applyNumberFormat="0" applyAlignment="0" applyProtection="0"/>
    <xf numFmtId="170" fontId="134" fillId="115" borderId="40"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40"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40"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13" fillId="7" borderId="104" applyNumberFormat="0" applyAlignment="0" applyProtection="0"/>
    <xf numFmtId="0" fontId="13" fillId="7" borderId="104" applyNumberFormat="0" applyAlignment="0" applyProtection="0"/>
    <xf numFmtId="0" fontId="13" fillId="7" borderId="104" applyNumberFormat="0" applyAlignment="0" applyProtection="0"/>
    <xf numFmtId="170" fontId="13" fillId="7" borderId="7" applyNumberFormat="0" applyAlignment="0" applyProtection="0"/>
    <xf numFmtId="0" fontId="20" fillId="0" borderId="0">
      <alignment horizontal="center" textRotation="180"/>
    </xf>
    <xf numFmtId="1" fontId="349" fillId="0" borderId="32" applyNumberFormat="0" applyFill="0" applyAlignment="0" applyProtection="0">
      <alignment horizontal="left"/>
    </xf>
    <xf numFmtId="0" fontId="41" fillId="0" borderId="87">
      <alignment horizontal="center" vertical="center" wrapText="1"/>
    </xf>
    <xf numFmtId="0" fontId="28" fillId="181" borderId="19">
      <alignment horizontal="centerContinuous" wrapText="1"/>
    </xf>
    <xf numFmtId="2" fontId="20" fillId="0" borderId="0" applyFont="0" applyFill="0" applyBorder="0" applyAlignment="0" applyProtection="0"/>
    <xf numFmtId="241" fontId="20" fillId="0" borderId="0" applyFont="0" applyFill="0" applyBorder="0" applyAlignment="0" applyProtection="0"/>
    <xf numFmtId="365" fontId="20" fillId="0" borderId="0" applyFont="0" applyFill="0" applyBorder="0" applyAlignment="0" applyProtection="0"/>
    <xf numFmtId="256" fontId="20" fillId="0" borderId="0" applyFont="0" applyFill="0" applyBorder="0" applyAlignment="0" applyProtection="0"/>
    <xf numFmtId="0" fontId="109" fillId="0" borderId="0" applyNumberFormat="0" applyFill="0" applyBorder="0" applyAlignment="0" applyProtection="0"/>
    <xf numFmtId="170" fontId="14" fillId="0" borderId="0" applyNumberFormat="0" applyFill="0" applyBorder="0" applyAlignment="0" applyProtection="0"/>
    <xf numFmtId="0" fontId="20" fillId="0" borderId="29" applyBorder="0"/>
    <xf numFmtId="0" fontId="35" fillId="112" borderId="0" applyNumberFormat="0" applyFont="0" applyAlignment="0" applyProtection="0"/>
    <xf numFmtId="0" fontId="35" fillId="112" borderId="24" applyNumberFormat="0" applyFont="0" applyAlignment="0" applyProtection="0">
      <protection locked="0"/>
    </xf>
    <xf numFmtId="170" fontId="35" fillId="112" borderId="24" applyNumberFormat="0" applyFont="0" applyAlignment="0" applyProtection="0">
      <protection locked="0"/>
    </xf>
    <xf numFmtId="170" fontId="35" fillId="112" borderId="24" applyNumberFormat="0" applyFont="0" applyAlignment="0" applyProtection="0">
      <protection locked="0"/>
    </xf>
    <xf numFmtId="170" fontId="35" fillId="112" borderId="24" applyNumberFormat="0" applyFont="0" applyAlignment="0" applyProtection="0">
      <protection locked="0"/>
    </xf>
    <xf numFmtId="170" fontId="35" fillId="112" borderId="24" applyNumberFormat="0" applyFont="0" applyAlignment="0" applyProtection="0">
      <protection locked="0"/>
    </xf>
    <xf numFmtId="171" fontId="35" fillId="112" borderId="24" applyNumberFormat="0" applyFont="0" applyAlignment="0" applyProtection="0">
      <protection locked="0"/>
    </xf>
    <xf numFmtId="171" fontId="35" fillId="112" borderId="24" applyNumberFormat="0" applyFont="0" applyAlignment="0" applyProtection="0">
      <protection locked="0"/>
    </xf>
    <xf numFmtId="171" fontId="35" fillId="112" borderId="24" applyNumberFormat="0" applyFont="0" applyAlignment="0" applyProtection="0">
      <protection locked="0"/>
    </xf>
    <xf numFmtId="170" fontId="35" fillId="112" borderId="24" applyNumberFormat="0" applyFont="0" applyAlignment="0" applyProtection="0">
      <protection locked="0"/>
    </xf>
    <xf numFmtId="170" fontId="35" fillId="112" borderId="24" applyNumberFormat="0" applyFont="0" applyAlignment="0" applyProtection="0">
      <protection locked="0"/>
    </xf>
    <xf numFmtId="0" fontId="20" fillId="0" borderId="0" applyNumberFormat="0" applyFill="0" applyBorder="0" applyAlignment="0" applyProtection="0"/>
    <xf numFmtId="2" fontId="20" fillId="182" borderId="0" applyBorder="0" applyProtection="0"/>
    <xf numFmtId="0" fontId="57" fillId="0" borderId="90" applyNumberFormat="0" applyFont="0">
      <alignment horizontal="center" vertical="top" wrapText="1"/>
    </xf>
    <xf numFmtId="170" fontId="57" fillId="0" borderId="90" applyNumberFormat="0" applyFont="0">
      <alignment horizontal="center" vertical="top" wrapText="1"/>
    </xf>
    <xf numFmtId="170" fontId="57" fillId="0" borderId="90" applyNumberFormat="0" applyFont="0">
      <alignment horizontal="center" vertical="top" wrapText="1"/>
    </xf>
    <xf numFmtId="171" fontId="57" fillId="0" borderId="90" applyNumberFormat="0" applyFont="0">
      <alignment horizontal="center" vertical="top" wrapText="1"/>
    </xf>
    <xf numFmtId="171" fontId="57" fillId="0" borderId="90" applyNumberFormat="0" applyFont="0">
      <alignment horizontal="center" vertical="top" wrapText="1"/>
    </xf>
    <xf numFmtId="170" fontId="57" fillId="0" borderId="90" applyNumberFormat="0" applyFont="0">
      <alignment horizontal="center" vertical="top" wrapText="1"/>
    </xf>
    <xf numFmtId="171" fontId="57" fillId="0" borderId="90" applyNumberFormat="0" applyFont="0">
      <alignment horizontal="center" vertical="top" wrapText="1"/>
    </xf>
    <xf numFmtId="171" fontId="57" fillId="0" borderId="90" applyNumberFormat="0" applyFont="0">
      <alignment horizontal="center" vertical="top" wrapText="1"/>
    </xf>
    <xf numFmtId="171" fontId="57" fillId="0" borderId="90" applyNumberFormat="0" applyFont="0">
      <alignment horizontal="center" vertical="top" wrapText="1"/>
    </xf>
    <xf numFmtId="170" fontId="57" fillId="0" borderId="90" applyNumberFormat="0" applyFont="0">
      <alignment horizontal="center" vertical="top" wrapText="1"/>
    </xf>
    <xf numFmtId="170" fontId="57" fillId="0" borderId="90" applyNumberFormat="0" applyFont="0">
      <alignment horizontal="center" vertical="top" wrapText="1"/>
    </xf>
    <xf numFmtId="0" fontId="72" fillId="0" borderId="90" applyNumberFormat="0">
      <alignment horizontal="right" vertical="top" wrapText="1"/>
    </xf>
    <xf numFmtId="170" fontId="72" fillId="0" borderId="90" applyNumberFormat="0">
      <alignment horizontal="right" vertical="top" wrapText="1"/>
    </xf>
    <xf numFmtId="170" fontId="72" fillId="0" borderId="90" applyNumberFormat="0">
      <alignment horizontal="right" vertical="top" wrapText="1"/>
    </xf>
    <xf numFmtId="171" fontId="72" fillId="0" borderId="90" applyNumberFormat="0">
      <alignment horizontal="right" vertical="top" wrapText="1"/>
    </xf>
    <xf numFmtId="171" fontId="72" fillId="0" borderId="90" applyNumberFormat="0">
      <alignment horizontal="right" vertical="top" wrapText="1"/>
    </xf>
    <xf numFmtId="170" fontId="72" fillId="0" borderId="90" applyNumberFormat="0">
      <alignment horizontal="right" vertical="top" wrapText="1"/>
    </xf>
    <xf numFmtId="171" fontId="72" fillId="0" borderId="90" applyNumberFormat="0">
      <alignment horizontal="right" vertical="top" wrapText="1"/>
    </xf>
    <xf numFmtId="171" fontId="72" fillId="0" borderId="90" applyNumberFormat="0">
      <alignment horizontal="right" vertical="top" wrapText="1"/>
    </xf>
    <xf numFmtId="171" fontId="72" fillId="0" borderId="90" applyNumberFormat="0">
      <alignment horizontal="right" vertical="top" wrapText="1"/>
    </xf>
    <xf numFmtId="170" fontId="72" fillId="0" borderId="90" applyNumberFormat="0">
      <alignment horizontal="right" vertical="top" wrapText="1"/>
    </xf>
    <xf numFmtId="170" fontId="72" fillId="0" borderId="90" applyNumberFormat="0">
      <alignment horizontal="right" vertical="top" wrapText="1"/>
    </xf>
    <xf numFmtId="2" fontId="20" fillId="0" borderId="0" applyBorder="0" applyProtection="0"/>
    <xf numFmtId="2" fontId="57" fillId="0" borderId="0" applyBorder="0" applyProtection="0"/>
    <xf numFmtId="2" fontId="350" fillId="0" borderId="0" applyBorder="0" applyProtection="0"/>
    <xf numFmtId="2" fontId="20" fillId="40" borderId="0" applyBorder="0" applyProtection="0"/>
    <xf numFmtId="2" fontId="20" fillId="183" borderId="0" applyBorder="0" applyProtection="0"/>
    <xf numFmtId="0" fontId="351" fillId="184" borderId="81" applyNumberFormat="0" applyAlignment="0" applyProtection="0"/>
    <xf numFmtId="0" fontId="20" fillId="40" borderId="81" applyNumberFormat="0" applyAlignment="0" applyProtection="0"/>
    <xf numFmtId="0" fontId="20" fillId="0" borderId="105" applyNumberFormat="0" applyFont="0" applyFill="0" applyAlignment="0" applyProtection="0"/>
    <xf numFmtId="1" fontId="352" fillId="0" borderId="0">
      <alignment horizontal="right"/>
    </xf>
    <xf numFmtId="0" fontId="71" fillId="40" borderId="106">
      <alignment horizontal="left"/>
    </xf>
    <xf numFmtId="263" fontId="20" fillId="0" borderId="0" applyFont="0" applyFill="0" applyBorder="0" applyAlignment="0" applyProtection="0"/>
    <xf numFmtId="0" fontId="28" fillId="185" borderId="0"/>
    <xf numFmtId="2" fontId="41" fillId="185" borderId="0" applyNumberFormat="0" applyFont="0" applyBorder="0" applyAlignment="0"/>
    <xf numFmtId="0" fontId="36" fillId="0" borderId="0"/>
    <xf numFmtId="0" fontId="353" fillId="0" borderId="82" applyNumberFormat="0" applyFill="0" applyBorder="0" applyAlignment="0" applyProtection="0"/>
    <xf numFmtId="170" fontId="353" fillId="0" borderId="82" applyNumberFormat="0" applyFill="0" applyBorder="0" applyAlignment="0" applyProtection="0"/>
    <xf numFmtId="170" fontId="353" fillId="0" borderId="82" applyNumberFormat="0" applyFill="0" applyBorder="0" applyAlignment="0" applyProtection="0"/>
    <xf numFmtId="171" fontId="353" fillId="0" borderId="82" applyNumberFormat="0" applyFill="0" applyBorder="0" applyAlignment="0" applyProtection="0"/>
    <xf numFmtId="171" fontId="353" fillId="0" borderId="82" applyNumberFormat="0" applyFill="0" applyBorder="0" applyAlignment="0" applyProtection="0"/>
    <xf numFmtId="171" fontId="353" fillId="0" borderId="82" applyNumberFormat="0" applyFill="0" applyBorder="0" applyAlignment="0" applyProtection="0"/>
    <xf numFmtId="171" fontId="353" fillId="0" borderId="82" applyNumberFormat="0" applyFill="0" applyBorder="0" applyAlignment="0" applyProtection="0"/>
    <xf numFmtId="170" fontId="353" fillId="0" borderId="82" applyNumberFormat="0" applyFill="0" applyBorder="0" applyAlignment="0" applyProtection="0"/>
    <xf numFmtId="170" fontId="353" fillId="0" borderId="82" applyNumberFormat="0" applyFill="0" applyBorder="0" applyAlignment="0" applyProtection="0"/>
    <xf numFmtId="171" fontId="353" fillId="0" borderId="82" applyNumberFormat="0" applyFill="0" applyBorder="0" applyAlignment="0" applyProtection="0"/>
    <xf numFmtId="171" fontId="353" fillId="0" borderId="82" applyNumberFormat="0" applyFill="0" applyBorder="0" applyAlignment="0" applyProtection="0"/>
    <xf numFmtId="171" fontId="353" fillId="0" borderId="82" applyNumberFormat="0" applyFill="0" applyBorder="0" applyAlignment="0" applyProtection="0"/>
    <xf numFmtId="170" fontId="353" fillId="0" borderId="82" applyNumberFormat="0" applyFill="0" applyBorder="0" applyAlignment="0" applyProtection="0"/>
    <xf numFmtId="170" fontId="353" fillId="0" borderId="82" applyNumberFormat="0" applyFill="0" applyBorder="0" applyAlignment="0" applyProtection="0"/>
    <xf numFmtId="0" fontId="20" fillId="0" borderId="0"/>
    <xf numFmtId="0" fontId="354" fillId="0" borderId="0"/>
    <xf numFmtId="231" fontId="71" fillId="0" borderId="0" applyFont="0" applyFill="0" applyBorder="0" applyAlignment="0" applyProtection="0"/>
    <xf numFmtId="188" fontId="71" fillId="0" borderId="0" applyFont="0" applyFill="0" applyBorder="0" applyAlignment="0" applyProtection="0"/>
    <xf numFmtId="42" fontId="20" fillId="0" borderId="0" applyFont="0" applyFill="0" applyBorder="0" applyAlignment="0" applyProtection="0"/>
    <xf numFmtId="43" fontId="20" fillId="0" borderId="0" applyFont="0" applyFill="0" applyBorder="0" applyAlignment="0" applyProtection="0"/>
    <xf numFmtId="41" fontId="355" fillId="0" borderId="0" applyFont="0" applyFill="0" applyBorder="0" applyAlignment="0" applyProtection="0"/>
    <xf numFmtId="43" fontId="355" fillId="0" borderId="0" applyFont="0" applyFill="0" applyBorder="0" applyAlignment="0" applyProtection="0"/>
    <xf numFmtId="314" fontId="354" fillId="0" borderId="0" applyFont="0" applyFill="0" applyBorder="0" applyAlignment="0" applyProtection="0"/>
    <xf numFmtId="175" fontId="354" fillId="0" borderId="0" applyFont="0" applyFill="0" applyBorder="0" applyAlignment="0" applyProtection="0"/>
    <xf numFmtId="0" fontId="356" fillId="47" borderId="0" applyNumberFormat="0" applyBorder="0" applyAlignment="0" applyProtection="0">
      <alignment vertical="center"/>
    </xf>
    <xf numFmtId="0" fontId="357" fillId="46" borderId="0" applyNumberFormat="0" applyBorder="0" applyAlignment="0" applyProtection="0">
      <alignment vertical="center"/>
    </xf>
    <xf numFmtId="0" fontId="125" fillId="0" borderId="0">
      <alignment vertical="center"/>
    </xf>
    <xf numFmtId="0" fontId="358" fillId="0" borderId="0">
      <alignment vertical="center"/>
    </xf>
    <xf numFmtId="0" fontId="20" fillId="0" borderId="0"/>
    <xf numFmtId="0" fontId="27" fillId="0" borderId="0"/>
    <xf numFmtId="0" fontId="125" fillId="0" borderId="0">
      <alignment vertical="center"/>
    </xf>
    <xf numFmtId="0" fontId="38" fillId="0" borderId="0"/>
    <xf numFmtId="0" fontId="125" fillId="0" borderId="0">
      <alignment vertical="center"/>
    </xf>
    <xf numFmtId="0" fontId="20" fillId="0" borderId="0"/>
    <xf numFmtId="0" fontId="125" fillId="0" borderId="0">
      <alignment vertical="center"/>
    </xf>
    <xf numFmtId="0" fontId="125" fillId="0" borderId="0"/>
    <xf numFmtId="0" fontId="125" fillId="0" borderId="0">
      <alignment vertical="center"/>
    </xf>
    <xf numFmtId="0" fontId="38" fillId="0" borderId="0">
      <alignment vertical="center"/>
    </xf>
    <xf numFmtId="0" fontId="92" fillId="81" borderId="0" applyNumberFormat="0" applyBorder="0" applyAlignment="0" applyProtection="0">
      <alignment vertical="center"/>
    </xf>
    <xf numFmtId="0" fontId="92" fillId="88" borderId="0" applyNumberFormat="0" applyBorder="0" applyAlignment="0" applyProtection="0">
      <alignment vertical="center"/>
    </xf>
    <xf numFmtId="0" fontId="92" fillId="93" borderId="0" applyNumberFormat="0" applyBorder="0" applyAlignment="0" applyProtection="0">
      <alignment vertical="center"/>
    </xf>
    <xf numFmtId="0" fontId="92" fillId="69" borderId="0" applyNumberFormat="0" applyBorder="0" applyAlignment="0" applyProtection="0">
      <alignment vertical="center"/>
    </xf>
    <xf numFmtId="0" fontId="92" fillId="67" borderId="0" applyNumberFormat="0" applyBorder="0" applyAlignment="0" applyProtection="0">
      <alignment vertical="center"/>
    </xf>
    <xf numFmtId="0" fontId="92" fillId="106" borderId="0" applyNumberFormat="0" applyBorder="0" applyAlignment="0" applyProtection="0">
      <alignment vertical="center"/>
    </xf>
    <xf numFmtId="0" fontId="359" fillId="0" borderId="0" applyNumberFormat="0" applyFill="0" applyBorder="0" applyAlignment="0" applyProtection="0">
      <alignment vertical="center"/>
    </xf>
    <xf numFmtId="0" fontId="360" fillId="0" borderId="65" applyNumberFormat="0" applyFill="0" applyAlignment="0" applyProtection="0">
      <alignment vertical="center"/>
    </xf>
    <xf numFmtId="0" fontId="361" fillId="0" borderId="66" applyNumberFormat="0" applyFill="0" applyAlignment="0" applyProtection="0">
      <alignment vertical="center"/>
    </xf>
    <xf numFmtId="0" fontId="362" fillId="0" borderId="67" applyNumberFormat="0" applyFill="0" applyAlignment="0" applyProtection="0">
      <alignment vertical="center"/>
    </xf>
    <xf numFmtId="0" fontId="362" fillId="0" borderId="0" applyNumberFormat="0" applyFill="0" applyBorder="0" applyAlignment="0" applyProtection="0">
      <alignment vertical="center"/>
    </xf>
    <xf numFmtId="0" fontId="363" fillId="0" borderId="0" applyNumberFormat="0" applyFill="0" applyBorder="0" applyAlignment="0" applyProtection="0">
      <alignment vertical="center"/>
    </xf>
    <xf numFmtId="0" fontId="32" fillId="0" borderId="0"/>
    <xf numFmtId="0" fontId="364" fillId="115" borderId="40" applyNumberFormat="0" applyAlignment="0" applyProtection="0">
      <alignment vertical="center"/>
    </xf>
    <xf numFmtId="0" fontId="365" fillId="0" borderId="0"/>
    <xf numFmtId="0" fontId="366" fillId="0" borderId="100" applyNumberFormat="0" applyFill="0" applyAlignment="0" applyProtection="0">
      <alignment vertical="center"/>
    </xf>
    <xf numFmtId="0" fontId="20" fillId="122" borderId="51" applyNumberFormat="0" applyFont="0" applyAlignment="0" applyProtection="0">
      <alignment vertical="center"/>
    </xf>
    <xf numFmtId="9" fontId="20" fillId="0" borderId="0" applyFont="0" applyFill="0" applyBorder="0" applyAlignment="0" applyProtection="0"/>
    <xf numFmtId="0" fontId="367" fillId="0" borderId="0" applyNumberFormat="0" applyFill="0" applyBorder="0" applyAlignment="0" applyProtection="0">
      <alignment vertical="center"/>
    </xf>
    <xf numFmtId="0" fontId="368" fillId="0" borderId="0" applyNumberFormat="0" applyFill="0" applyBorder="0" applyAlignment="0" applyProtection="0">
      <alignment vertical="center"/>
    </xf>
    <xf numFmtId="0" fontId="369" fillId="50" borderId="35" applyNumberFormat="0" applyAlignment="0" applyProtection="0">
      <alignment vertical="center"/>
    </xf>
    <xf numFmtId="366" fontId="354" fillId="0" borderId="0" applyFont="0" applyFill="0" applyBorder="0" applyAlignment="0" applyProtection="0"/>
    <xf numFmtId="42" fontId="30" fillId="0" borderId="0" applyFont="0" applyFill="0" applyBorder="0" applyAlignment="0" applyProtection="0"/>
    <xf numFmtId="367" fontId="354" fillId="0" borderId="0" applyFont="0" applyFill="0" applyBorder="0" applyAlignment="0" applyProtection="0"/>
    <xf numFmtId="42" fontId="355" fillId="0" borderId="0" applyFont="0" applyFill="0" applyBorder="0" applyAlignment="0" applyProtection="0"/>
    <xf numFmtId="44" fontId="355" fillId="0" borderId="0" applyFont="0" applyFill="0" applyBorder="0" applyAlignment="0" applyProtection="0"/>
    <xf numFmtId="0" fontId="370" fillId="51" borderId="35" applyNumberFormat="0" applyAlignment="0" applyProtection="0">
      <alignment vertical="center"/>
    </xf>
    <xf numFmtId="0" fontId="371" fillId="50" borderId="34" applyNumberFormat="0" applyAlignment="0" applyProtection="0">
      <alignment vertical="center"/>
    </xf>
    <xf numFmtId="0" fontId="372" fillId="42" borderId="0" applyNumberFormat="0" applyBorder="0" applyAlignment="0" applyProtection="0">
      <alignment vertical="center"/>
    </xf>
    <xf numFmtId="0" fontId="373" fillId="0" borderId="41" applyNumberFormat="0" applyFill="0" applyAlignment="0" applyProtection="0">
      <alignment vertical="center"/>
    </xf>
    <xf numFmtId="0" fontId="374" fillId="0" borderId="0" applyNumberFormat="0" applyFill="0" applyBorder="0" applyAlignment="0" applyProtection="0">
      <alignment vertical="top"/>
      <protection locked="0"/>
    </xf>
    <xf numFmtId="0" fontId="375" fillId="0" borderId="0"/>
    <xf numFmtId="0" fontId="354" fillId="0" borderId="0"/>
    <xf numFmtId="0" fontId="354" fillId="0" borderId="0"/>
  </cellStyleXfs>
  <cellXfs count="145">
    <xf numFmtId="0" fontId="0" fillId="0" borderId="0" xfId="0"/>
    <xf numFmtId="9" fontId="16" fillId="33" borderId="11" xfId="2" applyFont="1" applyFill="1" applyBorder="1" applyAlignment="1">
      <alignment horizontal="center" vertical="center"/>
    </xf>
    <xf numFmtId="9" fontId="16" fillId="34" borderId="11" xfId="2" applyFont="1" applyFill="1" applyBorder="1" applyAlignment="1">
      <alignment horizontal="center" vertical="center"/>
    </xf>
    <xf numFmtId="165" fontId="18" fillId="34" borderId="14" xfId="1" applyNumberFormat="1" applyFont="1" applyFill="1" applyBorder="1"/>
    <xf numFmtId="0" fontId="18" fillId="34" borderId="15" xfId="0" applyFont="1" applyFill="1" applyBorder="1"/>
    <xf numFmtId="0" fontId="18" fillId="34" borderId="10" xfId="0" applyFont="1" applyFill="1" applyBorder="1"/>
    <xf numFmtId="0" fontId="18" fillId="34" borderId="107" xfId="0" applyFont="1" applyFill="1" applyBorder="1"/>
    <xf numFmtId="0" fontId="18" fillId="34" borderId="0" xfId="0" applyFont="1" applyFill="1"/>
    <xf numFmtId="0" fontId="18" fillId="34" borderId="108" xfId="0" applyFont="1" applyFill="1" applyBorder="1"/>
    <xf numFmtId="0" fontId="18" fillId="34" borderId="109" xfId="0" applyFont="1" applyFill="1" applyBorder="1"/>
    <xf numFmtId="10" fontId="18" fillId="34" borderId="18" xfId="2" applyNumberFormat="1" applyFont="1" applyFill="1" applyBorder="1"/>
    <xf numFmtId="0" fontId="0" fillId="34" borderId="0" xfId="0" applyFill="1"/>
    <xf numFmtId="0" fontId="376" fillId="34" borderId="10" xfId="0" applyFont="1" applyFill="1" applyBorder="1"/>
    <xf numFmtId="0" fontId="376" fillId="34" borderId="110" xfId="0" applyFont="1" applyFill="1" applyBorder="1"/>
    <xf numFmtId="0" fontId="377" fillId="33" borderId="11" xfId="0" applyFont="1" applyFill="1" applyBorder="1" applyAlignment="1">
      <alignment horizontal="center" vertical="center"/>
    </xf>
    <xf numFmtId="0" fontId="378" fillId="34" borderId="0" xfId="0" applyFont="1" applyFill="1"/>
    <xf numFmtId="0" fontId="376" fillId="34" borderId="108" xfId="0" applyFont="1" applyFill="1" applyBorder="1"/>
    <xf numFmtId="0" fontId="376" fillId="34" borderId="0" xfId="0" applyFont="1" applyFill="1" applyBorder="1"/>
    <xf numFmtId="165" fontId="376" fillId="34" borderId="0" xfId="1" applyNumberFormat="1" applyFont="1" applyFill="1" applyBorder="1"/>
    <xf numFmtId="0" fontId="377" fillId="33" borderId="14" xfId="0" applyFont="1" applyFill="1" applyBorder="1" applyAlignment="1">
      <alignment horizontal="center" vertical="center"/>
    </xf>
    <xf numFmtId="0" fontId="376" fillId="34" borderId="109" xfId="0" applyFont="1" applyFill="1" applyBorder="1"/>
    <xf numFmtId="0" fontId="376" fillId="34" borderId="17" xfId="0" applyFont="1" applyFill="1" applyBorder="1"/>
    <xf numFmtId="165" fontId="376" fillId="34" borderId="17" xfId="1" applyNumberFormat="1" applyFont="1" applyFill="1" applyBorder="1"/>
    <xf numFmtId="0" fontId="377" fillId="33" borderId="16" xfId="0" applyFont="1" applyFill="1" applyBorder="1" applyAlignment="1">
      <alignment horizontal="center" vertical="center"/>
    </xf>
    <xf numFmtId="165" fontId="376" fillId="34" borderId="110" xfId="1" applyNumberFormat="1" applyFont="1" applyFill="1" applyBorder="1"/>
    <xf numFmtId="0" fontId="0" fillId="34" borderId="11" xfId="0" applyFill="1" applyBorder="1"/>
    <xf numFmtId="0" fontId="0" fillId="34" borderId="0" xfId="0" applyFill="1" applyBorder="1"/>
    <xf numFmtId="0" fontId="0" fillId="34" borderId="14" xfId="0" applyFill="1" applyBorder="1"/>
    <xf numFmtId="0" fontId="376" fillId="34" borderId="108" xfId="0" applyFont="1" applyFill="1" applyBorder="1" applyAlignment="1">
      <alignment horizontal="right"/>
    </xf>
    <xf numFmtId="165" fontId="18" fillId="34" borderId="0" xfId="1" applyNumberFormat="1" applyFont="1" applyFill="1" applyBorder="1"/>
    <xf numFmtId="0" fontId="0" fillId="34" borderId="16" xfId="0" applyFill="1" applyBorder="1"/>
    <xf numFmtId="165" fontId="376" fillId="34" borderId="107" xfId="1" applyNumberFormat="1" applyFont="1" applyFill="1" applyBorder="1"/>
    <xf numFmtId="0" fontId="0" fillId="34" borderId="107" xfId="0" applyFill="1" applyBorder="1"/>
    <xf numFmtId="0" fontId="18" fillId="34" borderId="108" xfId="0" applyFont="1" applyFill="1" applyBorder="1" applyAlignment="1">
      <alignment horizontal="right"/>
    </xf>
    <xf numFmtId="9" fontId="376" fillId="34" borderId="0" xfId="0" applyNumberFormat="1" applyFont="1" applyFill="1" applyBorder="1"/>
    <xf numFmtId="9" fontId="376" fillId="34" borderId="0" xfId="2" applyFont="1" applyFill="1" applyBorder="1"/>
    <xf numFmtId="9" fontId="376" fillId="34" borderId="15" xfId="2" applyFont="1" applyFill="1" applyBorder="1"/>
    <xf numFmtId="0" fontId="0" fillId="34" borderId="15" xfId="0" applyFill="1" applyBorder="1"/>
    <xf numFmtId="165" fontId="376" fillId="186" borderId="0" xfId="1" applyNumberFormat="1" applyFont="1" applyFill="1" applyBorder="1"/>
    <xf numFmtId="165" fontId="376" fillId="34" borderId="15" xfId="1" applyNumberFormat="1" applyFont="1" applyFill="1" applyBorder="1"/>
    <xf numFmtId="0" fontId="18" fillId="34" borderId="109" xfId="0" applyFont="1" applyFill="1" applyBorder="1" applyAlignment="1">
      <alignment horizontal="right"/>
    </xf>
    <xf numFmtId="9" fontId="376" fillId="34" borderId="17" xfId="0" applyNumberFormat="1" applyFont="1" applyFill="1" applyBorder="1"/>
    <xf numFmtId="165" fontId="376" fillId="34" borderId="18" xfId="1" applyNumberFormat="1" applyFont="1" applyFill="1" applyBorder="1"/>
    <xf numFmtId="0" fontId="379" fillId="34" borderId="108" xfId="0" applyFont="1" applyFill="1" applyBorder="1" applyAlignment="1">
      <alignment horizontal="right"/>
    </xf>
    <xf numFmtId="0" fontId="380" fillId="34" borderId="108" xfId="0" applyFont="1" applyFill="1" applyBorder="1" applyAlignment="1">
      <alignment horizontal="right"/>
    </xf>
    <xf numFmtId="0" fontId="379" fillId="34" borderId="0" xfId="0" applyFont="1" applyFill="1" applyBorder="1"/>
    <xf numFmtId="165" fontId="379" fillId="34" borderId="0" xfId="1" applyNumberFormat="1" applyFont="1" applyFill="1" applyBorder="1"/>
    <xf numFmtId="0" fontId="380" fillId="34" borderId="0" xfId="0" applyFont="1" applyFill="1" applyBorder="1"/>
    <xf numFmtId="165" fontId="380" fillId="34" borderId="0" xfId="1" applyNumberFormat="1" applyFont="1" applyFill="1" applyBorder="1"/>
    <xf numFmtId="0" fontId="380" fillId="34" borderId="109" xfId="0" applyFont="1" applyFill="1" applyBorder="1" applyAlignment="1">
      <alignment horizontal="right"/>
    </xf>
    <xf numFmtId="0" fontId="380" fillId="34" borderId="17" xfId="0" applyFont="1" applyFill="1" applyBorder="1"/>
    <xf numFmtId="165" fontId="380" fillId="34" borderId="17" xfId="1" applyNumberFormat="1" applyFont="1" applyFill="1" applyBorder="1"/>
    <xf numFmtId="0" fontId="0" fillId="34" borderId="18" xfId="0" applyFill="1" applyBorder="1"/>
    <xf numFmtId="0" fontId="381" fillId="34" borderId="108" xfId="0" applyFont="1" applyFill="1" applyBorder="1" applyAlignment="1">
      <alignment horizontal="right"/>
    </xf>
    <xf numFmtId="0" fontId="382" fillId="34" borderId="0" xfId="0" applyFont="1" applyFill="1" applyBorder="1"/>
    <xf numFmtId="165" fontId="382" fillId="34" borderId="0" xfId="1" applyNumberFormat="1" applyFont="1" applyFill="1" applyBorder="1"/>
    <xf numFmtId="165" fontId="381" fillId="34" borderId="0" xfId="1" applyNumberFormat="1" applyFont="1" applyFill="1" applyBorder="1"/>
    <xf numFmtId="0" fontId="380" fillId="34" borderId="110" xfId="0" applyFont="1" applyFill="1" applyBorder="1"/>
    <xf numFmtId="9" fontId="383" fillId="35" borderId="110" xfId="2" applyFont="1" applyFill="1" applyBorder="1"/>
    <xf numFmtId="9" fontId="383" fillId="35" borderId="107" xfId="2" applyFont="1" applyFill="1" applyBorder="1"/>
    <xf numFmtId="9" fontId="0" fillId="34" borderId="15" xfId="2" applyFont="1" applyFill="1" applyBorder="1"/>
    <xf numFmtId="9" fontId="383" fillId="35" borderId="0" xfId="2" applyFont="1" applyFill="1" applyBorder="1"/>
    <xf numFmtId="9" fontId="383" fillId="35" borderId="15" xfId="2" applyFont="1" applyFill="1" applyBorder="1"/>
    <xf numFmtId="9" fontId="383" fillId="35" borderId="17" xfId="2" applyFont="1" applyFill="1" applyBorder="1"/>
    <xf numFmtId="0" fontId="18" fillId="34" borderId="0" xfId="0" applyFont="1" applyFill="1" applyBorder="1"/>
    <xf numFmtId="10" fontId="18" fillId="34" borderId="0" xfId="2" applyNumberFormat="1" applyFont="1" applyFill="1" applyBorder="1"/>
    <xf numFmtId="0" fontId="384" fillId="34" borderId="109" xfId="0" applyFont="1" applyFill="1" applyBorder="1" applyAlignment="1">
      <alignment horizontal="right"/>
    </xf>
    <xf numFmtId="9" fontId="383" fillId="34" borderId="17" xfId="2" applyFont="1" applyFill="1" applyBorder="1"/>
    <xf numFmtId="9" fontId="380" fillId="34" borderId="17" xfId="2" applyFont="1" applyFill="1" applyBorder="1"/>
    <xf numFmtId="0" fontId="376" fillId="187" borderId="12" xfId="0" applyFont="1" applyFill="1" applyBorder="1" applyAlignment="1"/>
    <xf numFmtId="0" fontId="376" fillId="187" borderId="13" xfId="0" applyFont="1" applyFill="1" applyBorder="1" applyAlignment="1"/>
    <xf numFmtId="165" fontId="376" fillId="187" borderId="13" xfId="0" applyNumberFormat="1" applyFont="1" applyFill="1" applyBorder="1" applyAlignment="1"/>
    <xf numFmtId="165" fontId="376" fillId="187" borderId="71" xfId="0" applyNumberFormat="1" applyFont="1" applyFill="1" applyBorder="1" applyAlignment="1"/>
    <xf numFmtId="3" fontId="18" fillId="34" borderId="0" xfId="0" applyNumberFormat="1" applyFont="1" applyFill="1" applyBorder="1"/>
    <xf numFmtId="165" fontId="376" fillId="34" borderId="0" xfId="0" applyNumberFormat="1" applyFont="1" applyFill="1" applyBorder="1"/>
    <xf numFmtId="3" fontId="18" fillId="33" borderId="0" xfId="0" applyNumberFormat="1" applyFont="1" applyFill="1" applyBorder="1"/>
    <xf numFmtId="165" fontId="18" fillId="34" borderId="0" xfId="0" applyNumberFormat="1" applyFont="1" applyFill="1" applyBorder="1"/>
    <xf numFmtId="9" fontId="18" fillId="33" borderId="0" xfId="2" applyFont="1" applyFill="1" applyBorder="1"/>
    <xf numFmtId="9" fontId="18" fillId="34" borderId="0" xfId="0" applyNumberFormat="1" applyFont="1" applyFill="1" applyBorder="1"/>
    <xf numFmtId="0" fontId="376" fillId="34" borderId="108" xfId="0" applyFont="1" applyFill="1" applyBorder="1" applyAlignment="1">
      <alignment horizontal="left"/>
    </xf>
    <xf numFmtId="3" fontId="376" fillId="34" borderId="0" xfId="0" applyNumberFormat="1" applyFont="1" applyFill="1" applyBorder="1"/>
    <xf numFmtId="0" fontId="376" fillId="186" borderId="108" xfId="0" applyFont="1" applyFill="1" applyBorder="1"/>
    <xf numFmtId="165" fontId="376" fillId="186" borderId="0" xfId="0" applyNumberFormat="1" applyFont="1" applyFill="1" applyBorder="1"/>
    <xf numFmtId="165" fontId="18" fillId="188" borderId="0" xfId="1" applyNumberFormat="1" applyFont="1" applyFill="1" applyBorder="1"/>
    <xf numFmtId="0" fontId="385" fillId="34" borderId="14" xfId="0" applyFont="1" applyFill="1" applyBorder="1"/>
    <xf numFmtId="0" fontId="385" fillId="34" borderId="0" xfId="0" applyFont="1" applyFill="1"/>
    <xf numFmtId="1" fontId="18" fillId="34" borderId="0" xfId="0" applyNumberFormat="1" applyFont="1" applyFill="1" applyBorder="1"/>
    <xf numFmtId="368" fontId="18" fillId="34" borderId="0" xfId="2" applyNumberFormat="1" applyFont="1" applyFill="1" applyBorder="1"/>
    <xf numFmtId="165" fontId="376" fillId="186" borderId="14" xfId="1" applyNumberFormat="1" applyFont="1" applyFill="1" applyBorder="1"/>
    <xf numFmtId="9" fontId="18" fillId="34" borderId="0" xfId="2" applyFont="1" applyFill="1" applyBorder="1"/>
    <xf numFmtId="0" fontId="18" fillId="0" borderId="108" xfId="0" applyFont="1" applyFill="1" applyBorder="1" applyAlignment="1">
      <alignment horizontal="right"/>
    </xf>
    <xf numFmtId="0" fontId="18" fillId="34" borderId="0" xfId="0" applyFont="1" applyFill="1" applyBorder="1" applyAlignment="1">
      <alignment horizontal="right"/>
    </xf>
    <xf numFmtId="3" fontId="18" fillId="34" borderId="0" xfId="0" applyNumberFormat="1" applyFont="1" applyFill="1" applyBorder="1" applyAlignment="1">
      <alignment horizontal="center"/>
    </xf>
    <xf numFmtId="165" fontId="18" fillId="34" borderId="0" xfId="1" applyNumberFormat="1" applyFont="1" applyFill="1" applyBorder="1" applyAlignment="1">
      <alignment horizontal="center"/>
    </xf>
    <xf numFmtId="165" fontId="18" fillId="34" borderId="14" xfId="1" applyNumberFormat="1" applyFont="1" applyFill="1" applyBorder="1" applyAlignment="1">
      <alignment horizontal="center"/>
    </xf>
    <xf numFmtId="9" fontId="18" fillId="34" borderId="0" xfId="2" applyFont="1" applyFill="1" applyBorder="1" applyAlignment="1">
      <alignment horizontal="center"/>
    </xf>
    <xf numFmtId="273" fontId="18" fillId="34" borderId="0" xfId="2" applyNumberFormat="1" applyFont="1" applyFill="1" applyBorder="1" applyAlignment="1">
      <alignment horizontal="center"/>
    </xf>
    <xf numFmtId="9" fontId="376" fillId="187" borderId="13" xfId="2" applyFont="1" applyFill="1" applyBorder="1" applyAlignment="1"/>
    <xf numFmtId="9" fontId="376" fillId="187" borderId="71" xfId="2" applyFont="1" applyFill="1" applyBorder="1" applyAlignment="1"/>
    <xf numFmtId="165" fontId="376" fillId="187" borderId="71" xfId="1" applyNumberFormat="1" applyFont="1" applyFill="1" applyBorder="1" applyAlignment="1"/>
    <xf numFmtId="165" fontId="376" fillId="187" borderId="12" xfId="1" applyNumberFormat="1" applyFont="1" applyFill="1" applyBorder="1" applyAlignment="1"/>
    <xf numFmtId="165" fontId="376" fillId="187" borderId="13" xfId="1" applyNumberFormat="1" applyFont="1" applyFill="1" applyBorder="1" applyAlignment="1"/>
    <xf numFmtId="0" fontId="376" fillId="186" borderId="0" xfId="0" applyFont="1" applyFill="1" applyBorder="1"/>
    <xf numFmtId="165" fontId="0" fillId="34" borderId="14" xfId="0" applyNumberFormat="1" applyFill="1" applyBorder="1"/>
    <xf numFmtId="0" fontId="376" fillId="34" borderId="108" xfId="0" applyFont="1" applyFill="1" applyBorder="1" applyAlignment="1">
      <alignment horizontal="center"/>
    </xf>
    <xf numFmtId="165" fontId="376" fillId="33" borderId="0" xfId="0" applyNumberFormat="1" applyFont="1" applyFill="1" applyBorder="1"/>
    <xf numFmtId="165" fontId="376" fillId="34" borderId="0" xfId="0" applyNumberFormat="1" applyFont="1" applyFill="1" applyBorder="1" applyAlignment="1">
      <alignment horizontal="center" vertical="center"/>
    </xf>
    <xf numFmtId="0" fontId="18" fillId="34" borderId="108" xfId="0" applyFont="1" applyFill="1" applyBorder="1" applyAlignment="1">
      <alignment horizontal="left"/>
    </xf>
    <xf numFmtId="165" fontId="376" fillId="33" borderId="0" xfId="1" applyNumberFormat="1" applyFont="1" applyFill="1" applyBorder="1"/>
    <xf numFmtId="165" fontId="376" fillId="34" borderId="0" xfId="1" applyNumberFormat="1" applyFont="1" applyFill="1" applyBorder="1" applyAlignment="1">
      <alignment horizontal="center" vertical="center"/>
    </xf>
    <xf numFmtId="0" fontId="18" fillId="34" borderId="108" xfId="0" applyFont="1" applyFill="1" applyBorder="1" applyAlignment="1">
      <alignment horizontal="right" vertical="center"/>
    </xf>
    <xf numFmtId="0" fontId="376" fillId="34" borderId="0" xfId="0" applyFont="1" applyFill="1" applyBorder="1" applyAlignment="1">
      <alignment horizontal="right" vertical="center"/>
    </xf>
    <xf numFmtId="165" fontId="18" fillId="34" borderId="0" xfId="0" applyNumberFormat="1" applyFont="1" applyFill="1" applyBorder="1" applyAlignment="1">
      <alignment horizontal="right" vertical="center"/>
    </xf>
    <xf numFmtId="0" fontId="18" fillId="34" borderId="0" xfId="0" applyFont="1" applyFill="1" applyBorder="1" applyAlignment="1">
      <alignment horizontal="center" vertical="center"/>
    </xf>
    <xf numFmtId="165" fontId="18" fillId="34" borderId="0" xfId="1" applyNumberFormat="1" applyFont="1" applyFill="1" applyBorder="1" applyAlignment="1">
      <alignment horizontal="center" vertical="center"/>
    </xf>
    <xf numFmtId="165" fontId="18" fillId="34" borderId="0" xfId="0" applyNumberFormat="1" applyFont="1" applyFill="1" applyBorder="1" applyAlignment="1">
      <alignment horizontal="center" vertical="center"/>
    </xf>
    <xf numFmtId="165" fontId="376" fillId="33" borderId="0" xfId="0" applyNumberFormat="1" applyFont="1" applyFill="1" applyBorder="1" applyAlignment="1">
      <alignment horizontal="center" vertical="center"/>
    </xf>
    <xf numFmtId="0" fontId="18" fillId="34" borderId="108" xfId="0" applyFont="1" applyFill="1" applyBorder="1" applyAlignment="1">
      <alignment horizontal="center"/>
    </xf>
    <xf numFmtId="165" fontId="376" fillId="188" borderId="0" xfId="1" applyNumberFormat="1" applyFont="1" applyFill="1" applyBorder="1" applyAlignment="1">
      <alignment vertical="center"/>
    </xf>
    <xf numFmtId="0" fontId="18" fillId="34" borderId="108" xfId="0" applyFont="1" applyFill="1" applyBorder="1" applyAlignment="1">
      <alignment vertical="center"/>
    </xf>
    <xf numFmtId="0" fontId="18" fillId="34" borderId="108" xfId="0" applyFont="1" applyFill="1" applyBorder="1" applyAlignment="1">
      <alignment horizontal="left" vertical="center"/>
    </xf>
    <xf numFmtId="165" fontId="376" fillId="188" borderId="0" xfId="1" applyNumberFormat="1" applyFont="1" applyFill="1" applyBorder="1" applyAlignment="1">
      <alignment horizontal="left" vertical="center"/>
    </xf>
    <xf numFmtId="0" fontId="18" fillId="34" borderId="110" xfId="0" applyFont="1" applyFill="1" applyBorder="1"/>
    <xf numFmtId="165" fontId="18" fillId="34" borderId="110" xfId="1" applyNumberFormat="1" applyFont="1" applyFill="1" applyBorder="1"/>
    <xf numFmtId="165" fontId="18" fillId="34" borderId="11" xfId="1" applyNumberFormat="1" applyFont="1" applyFill="1" applyBorder="1"/>
    <xf numFmtId="165" fontId="18" fillId="34" borderId="14" xfId="0" applyNumberFormat="1" applyFont="1" applyFill="1" applyBorder="1"/>
    <xf numFmtId="0" fontId="18" fillId="34" borderId="17" xfId="0" applyFont="1" applyFill="1" applyBorder="1"/>
    <xf numFmtId="3" fontId="18" fillId="34" borderId="17" xfId="0" applyNumberFormat="1" applyFont="1" applyFill="1" applyBorder="1" applyAlignment="1">
      <alignment horizontal="center"/>
    </xf>
    <xf numFmtId="3" fontId="18" fillId="34" borderId="16" xfId="0" applyNumberFormat="1" applyFont="1" applyFill="1" applyBorder="1" applyAlignment="1">
      <alignment horizontal="center"/>
    </xf>
    <xf numFmtId="0" fontId="18" fillId="34" borderId="10" xfId="0" applyFont="1" applyFill="1" applyBorder="1" applyAlignment="1">
      <alignment horizontal="left"/>
    </xf>
    <xf numFmtId="9" fontId="376" fillId="34" borderId="107" xfId="0" applyNumberFormat="1" applyFont="1" applyFill="1" applyBorder="1" applyAlignment="1">
      <alignment horizontal="center"/>
    </xf>
    <xf numFmtId="0" fontId="18" fillId="34" borderId="0" xfId="0" applyFont="1" applyFill="1" applyBorder="1" applyAlignment="1">
      <alignment horizontal="center"/>
    </xf>
    <xf numFmtId="369" fontId="376" fillId="34" borderId="15" xfId="0" applyNumberFormat="1" applyFont="1" applyFill="1" applyBorder="1" applyAlignment="1">
      <alignment horizontal="center"/>
    </xf>
    <xf numFmtId="9" fontId="376" fillId="34" borderId="15" xfId="2" applyFont="1" applyFill="1" applyBorder="1" applyAlignment="1">
      <alignment horizontal="center"/>
    </xf>
    <xf numFmtId="0" fontId="18" fillId="34" borderId="17" xfId="0" applyFont="1" applyFill="1" applyBorder="1" applyAlignment="1">
      <alignment horizontal="center"/>
    </xf>
    <xf numFmtId="165" fontId="376" fillId="34" borderId="18" xfId="1" applyNumberFormat="1" applyFont="1" applyFill="1" applyBorder="1" applyAlignment="1">
      <alignment horizontal="center"/>
    </xf>
    <xf numFmtId="165" fontId="18" fillId="34" borderId="108" xfId="1" applyNumberFormat="1" applyFont="1" applyFill="1" applyBorder="1"/>
    <xf numFmtId="165" fontId="380" fillId="34" borderId="108" xfId="1" applyNumberFormat="1" applyFont="1" applyFill="1" applyBorder="1"/>
    <xf numFmtId="165" fontId="18" fillId="34" borderId="109" xfId="1" applyNumberFormat="1" applyFont="1" applyFill="1" applyBorder="1"/>
    <xf numFmtId="165" fontId="18" fillId="34" borderId="10" xfId="1" applyNumberFormat="1" applyFont="1" applyFill="1" applyBorder="1"/>
    <xf numFmtId="165" fontId="18" fillId="34" borderId="107" xfId="1" applyNumberFormat="1" applyFont="1" applyFill="1" applyBorder="1"/>
    <xf numFmtId="165" fontId="18" fillId="34" borderId="15" xfId="1" applyNumberFormat="1" applyFont="1" applyFill="1" applyBorder="1"/>
    <xf numFmtId="165" fontId="18" fillId="34" borderId="17" xfId="1" applyNumberFormat="1" applyFont="1" applyFill="1" applyBorder="1"/>
    <xf numFmtId="165" fontId="18" fillId="34" borderId="18" xfId="1" applyNumberFormat="1" applyFont="1" applyFill="1" applyBorder="1"/>
    <xf numFmtId="165" fontId="16" fillId="34" borderId="11" xfId="1" applyNumberFormat="1" applyFont="1" applyFill="1" applyBorder="1" applyAlignment="1">
      <alignment horizontal="center" vertical="center"/>
    </xf>
  </cellXfs>
  <cellStyles count="57822">
    <cellStyle name=" 1" xfId="3"/>
    <cellStyle name=" 2" xfId="4"/>
    <cellStyle name=" _x0007_LÓ_x0018_ÄþÍN^NuNVþˆHÁ_x0001__x0018_(n" xfId="5"/>
    <cellStyle name=" Task]_x000a__x000a_TaskName=Scan At_x000a__x000a_TaskID=3_x000a__x000a_WorkstationName=SmarTone_x000a__x000a_LastExecuted=0_x000a__x000a_LastSt" xfId="6"/>
    <cellStyle name=" Task]_x000d__x000a_TaskName=Scan At_x000d__x000a_TaskID=3_x000d__x000a_WorkstationName=SmarTone_x000d__x000a_LastExecuted=0_x000d__x000a_LastSt" xfId="7"/>
    <cellStyle name=" Task]_x000d__x000a_TaskName=Scan At_x000d__x000a_TaskID=3_x000d__x000a_WorkstationName=SmarTone_x000d__x000a_LastExecuted=0_x000d__x000a_LastSt 2" xfId="8"/>
    <cellStyle name=" Task]_x000d__x000a_TaskName=Scan At_x000d__x000a_TaskID=3_x000d__x000a_WorkstationName=SmarTone_x000d__x000a_LastExecuted=0_x000d__x000a_LastSt_Estructuras Monto inicial aprobado Vering 12 marzo 07" xfId="9"/>
    <cellStyle name=" Writer Import]_x000a__x000a_Display Dialog=No_x000a__x000a__x000a__x000a_[Horizontal Arrange]_x000a__x000a_Dimensions Interlocking=Yes_x000a__x000a_Sum Hierarchy=Yes_x000a__x000a_Generate" xfId="10"/>
    <cellStyle name=" Writer Import]_x000a__x000a_Display Dialog=No_x000a__x000a__x000a__x000a_[Horizontal Arrange]_x000a__x000a_Dimensions Interlocking=Yes_x000a__x000a_Sum Hierarchy=Yes_x000a__x000a_Generate 2" xfId="11"/>
    <cellStyle name=" Writer Import]_x000d__x000a_Display Dialog=No_x000d__x000a__x000d__x000a_[Horizontal Arrange]_x000d__x000a_Dimensions Interlocking=Yes_x000d__x000a_Sum Hierarchy=Yes_x000d__x000a_Generate" xfId="12"/>
    <cellStyle name=" Writer Import]_x000d__x000a_Display Dialog=No_x000d__x000a__x000d__x000a_[Horizontal Arrange]_x000d__x000a_Dimensions Interlocking=Yes_x000d__x000a_Sum Hierarchy=Yes_x000d__x000a_Generate 2" xfId="13"/>
    <cellStyle name=" Writer Import]_x000d__x000a_Display Dialog=No_x000d__x000a__x000d__x000a_[Horizontal Arrange]_x000d__x000a_Dimensions Interlocking=Yes_x000d__x000a_Sum Hierarchy=Yes_x000d__x000a_Generate_Annex 3 - Inputs swap _OSN_ALU" xfId="14"/>
    <cellStyle name="_x000a__x000a_JournalTemplate=C:\COMFO\CTALK\JOURSTD.TPL_x000a__x000a_LbStateAddress=3 3 0 251 1 89 2 311_x000a__x000a_LbStateJou" xfId="15"/>
    <cellStyle name="_x000a__x000a_JournalTemplate=C:\COMFO\CTALK\JOURSTD.TPL_x000a__x000a_LbStateAddress=3 3 0 251 1 89 2 311_x000a__x000a_LbStateJou 2" xfId="16"/>
    <cellStyle name="_x000a__x000a_JournalTemplate=C:\COMFO\CTALK\JOURSTD.TPL_x000a__x000a_LbStateAddress=3 3 0 251 1 89 2 311_x000a__x000a_LbStateJou 3" xfId="17"/>
    <cellStyle name="_x000a_shell=progma" xfId="18"/>
    <cellStyle name="_x000a_shell=progma 2" xfId="19"/>
    <cellStyle name="_x0007__x000b_" xfId="20"/>
    <cellStyle name="_x0007__x000b_ 2" xfId="21"/>
    <cellStyle name="_x0007__x000b_ 3" xfId="22"/>
    <cellStyle name="_x000d__x000a_JournalTemplate=C:\COMFO\CTALK\JOURSTD.TPL_x000d__x000a_LbStateAddress=3 3 0 251 1 89 2 311_x000d__x000a_LbStateJou" xfId="23"/>
    <cellStyle name="_x000d__x000a_JournalTemplate=C:\COMFO\CTALK\JOURSTD.TPL_x000d__x000a_LbStateAddress=3 3 0 251 1 89 2 311_x000d__x000a_LbStateJou 10" xfId="24"/>
    <cellStyle name="_x000d__x000a_JournalTemplate=C:\COMFO\CTALK\JOURSTD.TPL_x000d__x000a_LbStateAddress=3 3 0 251 1 89 2 311_x000d__x000a_LbStateJou 11" xfId="25"/>
    <cellStyle name="_x000d__x000a_JournalTemplate=C:\COMFO\CTALK\JOURSTD.TPL_x000d__x000a_LbStateAddress=3 3 0 251 1 89 2 311_x000d__x000a_LbStateJou 12" xfId="26"/>
    <cellStyle name="_x000d__x000a_JournalTemplate=C:\COMFO\CTALK\JOURSTD.TPL_x000d__x000a_LbStateAddress=3 3 0 251 1 89 2 311_x000d__x000a_LbStateJou 13" xfId="27"/>
    <cellStyle name="_x000d__x000a_JournalTemplate=C:\COMFO\CTALK\JOURSTD.TPL_x000d__x000a_LbStateAddress=3 3 0 251 1 89 2 311_x000d__x000a_LbStateJou 14" xfId="28"/>
    <cellStyle name="_x000d__x000a_JournalTemplate=C:\COMFO\CTALK\JOURSTD.TPL_x000d__x000a_LbStateAddress=3 3 0 251 1 89 2 311_x000d__x000a_LbStateJou 15" xfId="29"/>
    <cellStyle name="_x000d__x000a_JournalTemplate=C:\COMFO\CTALK\JOURSTD.TPL_x000d__x000a_LbStateAddress=3 3 0 251 1 89 2 311_x000d__x000a_LbStateJou 16" xfId="30"/>
    <cellStyle name="_x000d__x000a_JournalTemplate=C:\COMFO\CTALK\JOURSTD.TPL_x000d__x000a_LbStateAddress=3 3 0 251 1 89 2 311_x000d__x000a_LbStateJou 17" xfId="31"/>
    <cellStyle name="_x000d__x000a_JournalTemplate=C:\COMFO\CTALK\JOURSTD.TPL_x000d__x000a_LbStateAddress=3 3 0 251 1 89 2 311_x000d__x000a_LbStateJou 18" xfId="32"/>
    <cellStyle name="_x000d__x000a_JournalTemplate=C:\COMFO\CTALK\JOURSTD.TPL_x000d__x000a_LbStateAddress=3 3 0 251 1 89 2 311_x000d__x000a_LbStateJou 19" xfId="33"/>
    <cellStyle name="_x000d__x000a_JournalTemplate=C:\COMFO\CTALK\JOURSTD.TPL_x000d__x000a_LbStateAddress=3 3 0 251 1 89 2 311_x000d__x000a_LbStateJou 2" xfId="34"/>
    <cellStyle name="_x000d__x000a_JournalTemplate=C:\COMFO\CTALK\JOURSTD.TPL_x000d__x000a_LbStateAddress=3 3 0 251 1 89 2 311_x000d__x000a_LbStateJou 2 10" xfId="35"/>
    <cellStyle name="_x000d__x000a_JournalTemplate=C:\COMFO\CTALK\JOURSTD.TPL_x000d__x000a_LbStateAddress=3 3 0 251 1 89 2 311_x000d__x000a_LbStateJou 2 11" xfId="36"/>
    <cellStyle name="_x000d__x000a_JournalTemplate=C:\COMFO\CTALK\JOURSTD.TPL_x000d__x000a_LbStateAddress=3 3 0 251 1 89 2 311_x000d__x000a_LbStateJou 2 11 2" xfId="37"/>
    <cellStyle name="_x000d__x000a_JournalTemplate=C:\COMFO\CTALK\JOURSTD.TPL_x000d__x000a_LbStateAddress=3 3 0 251 1 89 2 311_x000d__x000a_LbStateJou 2 2" xfId="38"/>
    <cellStyle name="_x000d__x000a_JournalTemplate=C:\COMFO\CTALK\JOURSTD.TPL_x000d__x000a_LbStateAddress=3 3 0 251 1 89 2 311_x000d__x000a_LbStateJou 2 3" xfId="39"/>
    <cellStyle name="_x000d__x000a_JournalTemplate=C:\COMFO\CTALK\JOURSTD.TPL_x000d__x000a_LbStateAddress=3 3 0 251 1 89 2 311_x000d__x000a_LbStateJou 2 3 2" xfId="40"/>
    <cellStyle name="_x000d__x000a_JournalTemplate=C:\COMFO\CTALK\JOURSTD.TPL_x000d__x000a_LbStateAddress=3 3 0 251 1 89 2 311_x000d__x000a_LbStateJou 2 4" xfId="41"/>
    <cellStyle name="_x000d__x000a_JournalTemplate=C:\COMFO\CTALK\JOURSTD.TPL_x000d__x000a_LbStateAddress=3 3 0 251 1 89 2 311_x000d__x000a_LbStateJou 2 5" xfId="42"/>
    <cellStyle name="_x000d__x000a_JournalTemplate=C:\COMFO\CTALK\JOURSTD.TPL_x000d__x000a_LbStateAddress=3 3 0 251 1 89 2 311_x000d__x000a_LbStateJou 2 6" xfId="43"/>
    <cellStyle name="_x000d__x000a_JournalTemplate=C:\COMFO\CTALK\JOURSTD.TPL_x000d__x000a_LbStateAddress=3 3 0 251 1 89 2 311_x000d__x000a_LbStateJou 2 7" xfId="44"/>
    <cellStyle name="_x000d__x000a_JournalTemplate=C:\COMFO\CTALK\JOURSTD.TPL_x000d__x000a_LbStateAddress=3 3 0 251 1 89 2 311_x000d__x000a_LbStateJou 2 8" xfId="45"/>
    <cellStyle name="_x000d__x000a_JournalTemplate=C:\COMFO\CTALK\JOURSTD.TPL_x000d__x000a_LbStateAddress=3 3 0 251 1 89 2 311_x000d__x000a_LbStateJou 2 9" xfId="46"/>
    <cellStyle name="_x000d__x000a_JournalTemplate=C:\COMFO\CTALK\JOURSTD.TPL_x000d__x000a_LbStateAddress=3 3 0 251 1 89 2 311_x000d__x000a_LbStateJou 20" xfId="47"/>
    <cellStyle name="_x000d__x000a_JournalTemplate=C:\COMFO\CTALK\JOURSTD.TPL_x000d__x000a_LbStateAddress=3 3 0 251 1 89 2 311_x000d__x000a_LbStateJou 21" xfId="48"/>
    <cellStyle name="_x000d__x000a_JournalTemplate=C:\COMFO\CTALK\JOURSTD.TPL_x000d__x000a_LbStateAddress=3 3 0 251 1 89 2 311_x000d__x000a_LbStateJou 22" xfId="49"/>
    <cellStyle name="_x000d__x000a_JournalTemplate=C:\COMFO\CTALK\JOURSTD.TPL_x000d__x000a_LbStateAddress=3 3 0 251 1 89 2 311_x000d__x000a_LbStateJou 23" xfId="50"/>
    <cellStyle name="_x000d__x000a_JournalTemplate=C:\COMFO\CTALK\JOURSTD.TPL_x000d__x000a_LbStateAddress=3 3 0 251 1 89 2 311_x000d__x000a_LbStateJou 24" xfId="51"/>
    <cellStyle name="_x000d__x000a_JournalTemplate=C:\COMFO\CTALK\JOURSTD.TPL_x000d__x000a_LbStateAddress=3 3 0 251 1 89 2 311_x000d__x000a_LbStateJou 25" xfId="52"/>
    <cellStyle name="_x000d__x000a_JournalTemplate=C:\COMFO\CTALK\JOURSTD.TPL_x000d__x000a_LbStateAddress=3 3 0 251 1 89 2 311_x000d__x000a_LbStateJou 26" xfId="53"/>
    <cellStyle name="_x000d__x000a_JournalTemplate=C:\COMFO\CTALK\JOURSTD.TPL_x000d__x000a_LbStateAddress=3 3 0 251 1 89 2 311_x000d__x000a_LbStateJou 27" xfId="54"/>
    <cellStyle name="_x000d__x000a_JournalTemplate=C:\COMFO\CTALK\JOURSTD.TPL_x000d__x000a_LbStateAddress=3 3 0 251 1 89 2 311_x000d__x000a_LbStateJou 28" xfId="55"/>
    <cellStyle name="_x000d__x000a_JournalTemplate=C:\COMFO\CTALK\JOURSTD.TPL_x000d__x000a_LbStateAddress=3 3 0 251 1 89 2 311_x000d__x000a_LbStateJou 29" xfId="56"/>
    <cellStyle name="_x000d__x000a_JournalTemplate=C:\COMFO\CTALK\JOURSTD.TPL_x000d__x000a_LbStateAddress=3 3 0 251 1 89 2 311_x000d__x000a_LbStateJou 3" xfId="57"/>
    <cellStyle name="_x000d__x000a_JournalTemplate=C:\COMFO\CTALK\JOURSTD.TPL_x000d__x000a_LbStateAddress=3 3 0 251 1 89 2 311_x000d__x000a_LbStateJou 3 2" xfId="58"/>
    <cellStyle name="_x000d__x000a_JournalTemplate=C:\COMFO\CTALK\JOURSTD.TPL_x000d__x000a_LbStateAddress=3 3 0 251 1 89 2 311_x000d__x000a_LbStateJou 30" xfId="59"/>
    <cellStyle name="_x000d__x000a_JournalTemplate=C:\COMFO\CTALK\JOURSTD.TPL_x000d__x000a_LbStateAddress=3 3 0 251 1 89 2 311_x000d__x000a_LbStateJou 31" xfId="60"/>
    <cellStyle name="_x000d__x000a_JournalTemplate=C:\COMFO\CTALK\JOURSTD.TPL_x000d__x000a_LbStateAddress=3 3 0 251 1 89 2 311_x000d__x000a_LbStateJou 32" xfId="61"/>
    <cellStyle name="_x000d__x000a_JournalTemplate=C:\COMFO\CTALK\JOURSTD.TPL_x000d__x000a_LbStateAddress=3 3 0 251 1 89 2 311_x000d__x000a_LbStateJou 33" xfId="62"/>
    <cellStyle name="_x000d__x000a_JournalTemplate=C:\COMFO\CTALK\JOURSTD.TPL_x000d__x000a_LbStateAddress=3 3 0 251 1 89 2 311_x000d__x000a_LbStateJou 34" xfId="63"/>
    <cellStyle name="_x000d__x000a_JournalTemplate=C:\COMFO\CTALK\JOURSTD.TPL_x000d__x000a_LbStateAddress=3 3 0 251 1 89 2 311_x000d__x000a_LbStateJou 35" xfId="64"/>
    <cellStyle name="_x000d__x000a_JournalTemplate=C:\COMFO\CTALK\JOURSTD.TPL_x000d__x000a_LbStateAddress=3 3 0 251 1 89 2 311_x000d__x000a_LbStateJou 36" xfId="65"/>
    <cellStyle name="_x000d__x000a_JournalTemplate=C:\COMFO\CTALK\JOURSTD.TPL_x000d__x000a_LbStateAddress=3 3 0 251 1 89 2 311_x000d__x000a_LbStateJou 37" xfId="66"/>
    <cellStyle name="_x000d__x000a_JournalTemplate=C:\COMFO\CTALK\JOURSTD.TPL_x000d__x000a_LbStateAddress=3 3 0 251 1 89 2 311_x000d__x000a_LbStateJou 38" xfId="67"/>
    <cellStyle name="_x000d__x000a_JournalTemplate=C:\COMFO\CTALK\JOURSTD.TPL_x000d__x000a_LbStateAddress=3 3 0 251 1 89 2 311_x000d__x000a_LbStateJou 39" xfId="68"/>
    <cellStyle name="_x000d__x000a_JournalTemplate=C:\COMFO\CTALK\JOURSTD.TPL_x000d__x000a_LbStateAddress=3 3 0 251 1 89 2 311_x000d__x000a_LbStateJou 4" xfId="69"/>
    <cellStyle name="_x000d__x000a_JournalTemplate=C:\COMFO\CTALK\JOURSTD.TPL_x000d__x000a_LbStateAddress=3 3 0 251 1 89 2 311_x000d__x000a_LbStateJou 4 2" xfId="70"/>
    <cellStyle name="_x000d__x000a_JournalTemplate=C:\COMFO\CTALK\JOURSTD.TPL_x000d__x000a_LbStateAddress=3 3 0 251 1 89 2 311_x000d__x000a_LbStateJou 40" xfId="71"/>
    <cellStyle name="_x000d__x000a_JournalTemplate=C:\COMFO\CTALK\JOURSTD.TPL_x000d__x000a_LbStateAddress=3 3 0 251 1 89 2 311_x000d__x000a_LbStateJou 41" xfId="72"/>
    <cellStyle name="_x000d__x000a_JournalTemplate=C:\COMFO\CTALK\JOURSTD.TPL_x000d__x000a_LbStateAddress=3 3 0 251 1 89 2 311_x000d__x000a_LbStateJou 42" xfId="73"/>
    <cellStyle name="_x000d__x000a_JournalTemplate=C:\COMFO\CTALK\JOURSTD.TPL_x000d__x000a_LbStateAddress=3 3 0 251 1 89 2 311_x000d__x000a_LbStateJou 43" xfId="74"/>
    <cellStyle name="_x000d__x000a_JournalTemplate=C:\COMFO\CTALK\JOURSTD.TPL_x000d__x000a_LbStateAddress=3 3 0 251 1 89 2 311_x000d__x000a_LbStateJou 44" xfId="75"/>
    <cellStyle name="_x000d__x000a_JournalTemplate=C:\COMFO\CTALK\JOURSTD.TPL_x000d__x000a_LbStateAddress=3 3 0 251 1 89 2 311_x000d__x000a_LbStateJou 45" xfId="76"/>
    <cellStyle name="_x000d__x000a_JournalTemplate=C:\COMFO\CTALK\JOURSTD.TPL_x000d__x000a_LbStateAddress=3 3 0 251 1 89 2 311_x000d__x000a_LbStateJou 46" xfId="77"/>
    <cellStyle name="_x000d__x000a_JournalTemplate=C:\COMFO\CTALK\JOURSTD.TPL_x000d__x000a_LbStateAddress=3 3 0 251 1 89 2 311_x000d__x000a_LbStateJou 47" xfId="78"/>
    <cellStyle name="_x000d__x000a_JournalTemplate=C:\COMFO\CTALK\JOURSTD.TPL_x000d__x000a_LbStateAddress=3 3 0 251 1 89 2 311_x000d__x000a_LbStateJou 48" xfId="79"/>
    <cellStyle name="_x000d__x000a_JournalTemplate=C:\COMFO\CTALK\JOURSTD.TPL_x000d__x000a_LbStateAddress=3 3 0 251 1 89 2 311_x000d__x000a_LbStateJou 49" xfId="80"/>
    <cellStyle name="_x000d__x000a_JournalTemplate=C:\COMFO\CTALK\JOURSTD.TPL_x000d__x000a_LbStateAddress=3 3 0 251 1 89 2 311_x000d__x000a_LbStateJou 5" xfId="81"/>
    <cellStyle name="_x000d__x000a_JournalTemplate=C:\COMFO\CTALK\JOURSTD.TPL_x000d__x000a_LbStateAddress=3 3 0 251 1 89 2 311_x000d__x000a_LbStateJou 5 2" xfId="82"/>
    <cellStyle name="_x000d__x000a_JournalTemplate=C:\COMFO\CTALK\JOURSTD.TPL_x000d__x000a_LbStateAddress=3 3 0 251 1 89 2 311_x000d__x000a_LbStateJou 50" xfId="83"/>
    <cellStyle name="_x000d__x000a_JournalTemplate=C:\COMFO\CTALK\JOURSTD.TPL_x000d__x000a_LbStateAddress=3 3 0 251 1 89 2 311_x000d__x000a_LbStateJou 51" xfId="84"/>
    <cellStyle name="_x000d__x000a_JournalTemplate=C:\COMFO\CTALK\JOURSTD.TPL_x000d__x000a_LbStateAddress=3 3 0 251 1 89 2 311_x000d__x000a_LbStateJou 52" xfId="85"/>
    <cellStyle name="_x000d__x000a_JournalTemplate=C:\COMFO\CTALK\JOURSTD.TPL_x000d__x000a_LbStateAddress=3 3 0 251 1 89 2 311_x000d__x000a_LbStateJou 53" xfId="86"/>
    <cellStyle name="_x000d__x000a_JournalTemplate=C:\COMFO\CTALK\JOURSTD.TPL_x000d__x000a_LbStateAddress=3 3 0 251 1 89 2 311_x000d__x000a_LbStateJou 54" xfId="87"/>
    <cellStyle name="_x000d__x000a_JournalTemplate=C:\COMFO\CTALK\JOURSTD.TPL_x000d__x000a_LbStateAddress=3 3 0 251 1 89 2 311_x000d__x000a_LbStateJou 55" xfId="88"/>
    <cellStyle name="_x000d__x000a_JournalTemplate=C:\COMFO\CTALK\JOURSTD.TPL_x000d__x000a_LbStateAddress=3 3 0 251 1 89 2 311_x000d__x000a_LbStateJou 56" xfId="89"/>
    <cellStyle name="_x000d__x000a_JournalTemplate=C:\COMFO\CTALK\JOURSTD.TPL_x000d__x000a_LbStateAddress=3 3 0 251 1 89 2 311_x000d__x000a_LbStateJou 57" xfId="90"/>
    <cellStyle name="_x000d__x000a_JournalTemplate=C:\COMFO\CTALK\JOURSTD.TPL_x000d__x000a_LbStateAddress=3 3 0 251 1 89 2 311_x000d__x000a_LbStateJou 58" xfId="91"/>
    <cellStyle name="_x000d__x000a_JournalTemplate=C:\COMFO\CTALK\JOURSTD.TPL_x000d__x000a_LbStateAddress=3 3 0 251 1 89 2 311_x000d__x000a_LbStateJou 59" xfId="92"/>
    <cellStyle name="_x000d__x000a_JournalTemplate=C:\COMFO\CTALK\JOURSTD.TPL_x000d__x000a_LbStateAddress=3 3 0 251 1 89 2 311_x000d__x000a_LbStateJou 6" xfId="93"/>
    <cellStyle name="_x000d__x000a_JournalTemplate=C:\COMFO\CTALK\JOURSTD.TPL_x000d__x000a_LbStateAddress=3 3 0 251 1 89 2 311_x000d__x000a_LbStateJou 6 2" xfId="94"/>
    <cellStyle name="_x000d__x000a_JournalTemplate=C:\COMFO\CTALK\JOURSTD.TPL_x000d__x000a_LbStateAddress=3 3 0 251 1 89 2 311_x000d__x000a_LbStateJou 60" xfId="95"/>
    <cellStyle name="_x000d__x000a_JournalTemplate=C:\COMFO\CTALK\JOURSTD.TPL_x000d__x000a_LbStateAddress=3 3 0 251 1 89 2 311_x000d__x000a_LbStateJou 61" xfId="96"/>
    <cellStyle name="_x000d__x000a_JournalTemplate=C:\COMFO\CTALK\JOURSTD.TPL_x000d__x000a_LbStateAddress=3 3 0 251 1 89 2 311_x000d__x000a_LbStateJou 62" xfId="97"/>
    <cellStyle name="_x000d__x000a_JournalTemplate=C:\COMFO\CTALK\JOURSTD.TPL_x000d__x000a_LbStateAddress=3 3 0 251 1 89 2 311_x000d__x000a_LbStateJou 63" xfId="98"/>
    <cellStyle name="_x000d__x000a_JournalTemplate=C:\COMFO\CTALK\JOURSTD.TPL_x000d__x000a_LbStateAddress=3 3 0 251 1 89 2 311_x000d__x000a_LbStateJou 64" xfId="99"/>
    <cellStyle name="_x000d__x000a_JournalTemplate=C:\COMFO\CTALK\JOURSTD.TPL_x000d__x000a_LbStateAddress=3 3 0 251 1 89 2 311_x000d__x000a_LbStateJou 65" xfId="100"/>
    <cellStyle name="_x000d__x000a_JournalTemplate=C:\COMFO\CTALK\JOURSTD.TPL_x000d__x000a_LbStateAddress=3 3 0 251 1 89 2 311_x000d__x000a_LbStateJou 66" xfId="101"/>
    <cellStyle name="_x000d__x000a_JournalTemplate=C:\COMFO\CTALK\JOURSTD.TPL_x000d__x000a_LbStateAddress=3 3 0 251 1 89 2 311_x000d__x000a_LbStateJou 67" xfId="102"/>
    <cellStyle name="_x000d__x000a_JournalTemplate=C:\COMFO\CTALK\JOURSTD.TPL_x000d__x000a_LbStateAddress=3 3 0 251 1 89 2 311_x000d__x000a_LbStateJou 67 2" xfId="103"/>
    <cellStyle name="_x000d__x000a_JournalTemplate=C:\COMFO\CTALK\JOURSTD.TPL_x000d__x000a_LbStateAddress=3 3 0 251 1 89 2 311_x000d__x000a_LbStateJou 68" xfId="104"/>
    <cellStyle name="_x000d__x000a_JournalTemplate=C:\COMFO\CTALK\JOURSTD.TPL_x000d__x000a_LbStateAddress=3 3 0 251 1 89 2 311_x000d__x000a_LbStateJou 68 2" xfId="105"/>
    <cellStyle name="_x000d__x000a_JournalTemplate=C:\COMFO\CTALK\JOURSTD.TPL_x000d__x000a_LbStateAddress=3 3 0 251 1 89 2 311_x000d__x000a_LbStateJou 69" xfId="106"/>
    <cellStyle name="_x000d__x000a_JournalTemplate=C:\COMFO\CTALK\JOURSTD.TPL_x000d__x000a_LbStateAddress=3 3 0 251 1 89 2 311_x000d__x000a_LbStateJou 69 2" xfId="107"/>
    <cellStyle name="_x000d__x000a_JournalTemplate=C:\COMFO\CTALK\JOURSTD.TPL_x000d__x000a_LbStateAddress=3 3 0 251 1 89 2 311_x000d__x000a_LbStateJou 7" xfId="108"/>
    <cellStyle name="_x000d__x000a_JournalTemplate=C:\COMFO\CTALK\JOURSTD.TPL_x000d__x000a_LbStateAddress=3 3 0 251 1 89 2 311_x000d__x000a_LbStateJou 7 2" xfId="109"/>
    <cellStyle name="_x000d__x000a_JournalTemplate=C:\COMFO\CTALK\JOURSTD.TPL_x000d__x000a_LbStateAddress=3 3 0 251 1 89 2 311_x000d__x000a_LbStateJou 70" xfId="110"/>
    <cellStyle name="_x000d__x000a_JournalTemplate=C:\COMFO\CTALK\JOURSTD.TPL_x000d__x000a_LbStateAddress=3 3 0 251 1 89 2 311_x000d__x000a_LbStateJou 70 2" xfId="111"/>
    <cellStyle name="_x000d__x000a_JournalTemplate=C:\COMFO\CTALK\JOURSTD.TPL_x000d__x000a_LbStateAddress=3 3 0 251 1 89 2 311_x000d__x000a_LbStateJou 71" xfId="112"/>
    <cellStyle name="_x000d__x000a_JournalTemplate=C:\COMFO\CTALK\JOURSTD.TPL_x000d__x000a_LbStateAddress=3 3 0 251 1 89 2 311_x000d__x000a_LbStateJou 71 2" xfId="113"/>
    <cellStyle name="_x000d__x000a_JournalTemplate=C:\COMFO\CTALK\JOURSTD.TPL_x000d__x000a_LbStateAddress=3 3 0 251 1 89 2 311_x000d__x000a_LbStateJou 72" xfId="114"/>
    <cellStyle name="_x000d__x000a_JournalTemplate=C:\COMFO\CTALK\JOURSTD.TPL_x000d__x000a_LbStateAddress=3 3 0 251 1 89 2 311_x000d__x000a_LbStateJou 73" xfId="115"/>
    <cellStyle name="_x000d__x000a_JournalTemplate=C:\COMFO\CTALK\JOURSTD.TPL_x000d__x000a_LbStateAddress=3 3 0 251 1 89 2 311_x000d__x000a_LbStateJou 74" xfId="116"/>
    <cellStyle name="_x000d__x000a_JournalTemplate=C:\COMFO\CTALK\JOURSTD.TPL_x000d__x000a_LbStateAddress=3 3 0 251 1 89 2 311_x000d__x000a_LbStateJou 75" xfId="117"/>
    <cellStyle name="_x000d__x000a_JournalTemplate=C:\COMFO\CTALK\JOURSTD.TPL_x000d__x000a_LbStateAddress=3 3 0 251 1 89 2 311_x000d__x000a_LbStateJou 76" xfId="118"/>
    <cellStyle name="_x000d__x000a_JournalTemplate=C:\COMFO\CTALK\JOURSTD.TPL_x000d__x000a_LbStateAddress=3 3 0 251 1 89 2 311_x000d__x000a_LbStateJou 76 2" xfId="119"/>
    <cellStyle name="_x000d__x000a_JournalTemplate=C:\COMFO\CTALK\JOURSTD.TPL_x000d__x000a_LbStateAddress=3 3 0 251 1 89 2 311_x000d__x000a_LbStateJou 77" xfId="120"/>
    <cellStyle name="_x000d__x000a_JournalTemplate=C:\COMFO\CTALK\JOURSTD.TPL_x000d__x000a_LbStateAddress=3 3 0 251 1 89 2 311_x000d__x000a_LbStateJou 78" xfId="121"/>
    <cellStyle name="_x000d__x000a_JournalTemplate=C:\COMFO\CTALK\JOURSTD.TPL_x000d__x000a_LbStateAddress=3 3 0 251 1 89 2 311_x000d__x000a_LbStateJou 79" xfId="122"/>
    <cellStyle name="_x000d__x000a_JournalTemplate=C:\COMFO\CTALK\JOURSTD.TPL_x000d__x000a_LbStateAddress=3 3 0 251 1 89 2 311_x000d__x000a_LbStateJou 8" xfId="123"/>
    <cellStyle name="_x000d__x000a_JournalTemplate=C:\COMFO\CTALK\JOURSTD.TPL_x000d__x000a_LbStateAddress=3 3 0 251 1 89 2 311_x000d__x000a_LbStateJou 8 2" xfId="124"/>
    <cellStyle name="_x000d__x000a_JournalTemplate=C:\COMFO\CTALK\JOURSTD.TPL_x000d__x000a_LbStateAddress=3 3 0 251 1 89 2 311_x000d__x000a_LbStateJou 80" xfId="125"/>
    <cellStyle name="_x000d__x000a_JournalTemplate=C:\COMFO\CTALK\JOURSTD.TPL_x000d__x000a_LbStateAddress=3 3 0 251 1 89 2 311_x000d__x000a_LbStateJou 9" xfId="126"/>
    <cellStyle name="_x000d__x000a_JournalTemplate=C:\COMFO\CTALK\JOURSTD.TPL_x000d__x000a_LbStateAddress=3 3 0 251 1 89 2 311_x000d__x000a_LbStateJou 9 2" xfId="127"/>
    <cellStyle name="#" xfId="128"/>
    <cellStyle name="#_9-3_MIND I3 RFQ Spain TCO_ACCELERATED_North_75 Rev A" xfId="129"/>
    <cellStyle name="#_App1_Huawei_3G Image Networks - Cameroon pricing filesV2.3" xfId="130"/>
    <cellStyle name="#_App1_Huawei_3G Image Networks - Cameroon pricing filesV2.3a" xfId="131"/>
    <cellStyle name="#_App1_Huawei_3G Image Networks - Mali pricing files" xfId="132"/>
    <cellStyle name="#_App7_ Huawei 2G3G Image Networks - Tunisia pricing files_Andy v0.4 0818" xfId="133"/>
    <cellStyle name="#_FT 2G3G I&amp;C Quotation Tool V2.0b trial" xfId="134"/>
    <cellStyle name="#_MIND_B8_TCO_Quotations_ALU" xfId="135"/>
    <cellStyle name="$.00" xfId="136"/>
    <cellStyle name="$/mm" xfId="137"/>
    <cellStyle name="%" xfId="138"/>
    <cellStyle name="% 10" xfId="139"/>
    <cellStyle name="% 11" xfId="140"/>
    <cellStyle name="% 12" xfId="141"/>
    <cellStyle name="% 13" xfId="142"/>
    <cellStyle name="% 14" xfId="143"/>
    <cellStyle name="% 15" xfId="144"/>
    <cellStyle name="% 16" xfId="145"/>
    <cellStyle name="% 17" xfId="146"/>
    <cellStyle name="% 18" xfId="147"/>
    <cellStyle name="% 19" xfId="148"/>
    <cellStyle name="% 2" xfId="149"/>
    <cellStyle name="% 2 2" xfId="150"/>
    <cellStyle name="% 2 2 2" xfId="151"/>
    <cellStyle name="% 2 3" xfId="152"/>
    <cellStyle name="% 2 3 2" xfId="153"/>
    <cellStyle name="% 2 4" xfId="154"/>
    <cellStyle name="% 2 5" xfId="155"/>
    <cellStyle name="% 2_AlimCA SNT SA_2011 V0 MAI2012" xfId="156"/>
    <cellStyle name="% 20" xfId="157"/>
    <cellStyle name="% 21" xfId="158"/>
    <cellStyle name="% 22" xfId="159"/>
    <cellStyle name="% 23" xfId="160"/>
    <cellStyle name="% 24" xfId="161"/>
    <cellStyle name="% 25" xfId="162"/>
    <cellStyle name="% 26" xfId="163"/>
    <cellStyle name="% 27" xfId="164"/>
    <cellStyle name="% 28" xfId="165"/>
    <cellStyle name="% 29" xfId="166"/>
    <cellStyle name="% 3" xfId="167"/>
    <cellStyle name="% 3 2" xfId="168"/>
    <cellStyle name="% 3 3" xfId="169"/>
    <cellStyle name="% 30" xfId="170"/>
    <cellStyle name="% 31" xfId="171"/>
    <cellStyle name="% 32" xfId="172"/>
    <cellStyle name="% 33" xfId="173"/>
    <cellStyle name="% 34" xfId="174"/>
    <cellStyle name="% 35" xfId="175"/>
    <cellStyle name="% 36" xfId="176"/>
    <cellStyle name="% 37" xfId="177"/>
    <cellStyle name="% 38" xfId="178"/>
    <cellStyle name="% 39" xfId="179"/>
    <cellStyle name="% 4" xfId="180"/>
    <cellStyle name="% 40" xfId="181"/>
    <cellStyle name="% 41" xfId="182"/>
    <cellStyle name="% 42" xfId="183"/>
    <cellStyle name="% 43" xfId="184"/>
    <cellStyle name="% 44" xfId="185"/>
    <cellStyle name="% 45" xfId="186"/>
    <cellStyle name="% 46" xfId="187"/>
    <cellStyle name="% 47" xfId="188"/>
    <cellStyle name="% 48" xfId="189"/>
    <cellStyle name="% 49" xfId="190"/>
    <cellStyle name="% 5" xfId="191"/>
    <cellStyle name="% 50" xfId="192"/>
    <cellStyle name="% 51" xfId="193"/>
    <cellStyle name="% 52" xfId="194"/>
    <cellStyle name="% 53" xfId="195"/>
    <cellStyle name="% 54" xfId="196"/>
    <cellStyle name="% 55" xfId="197"/>
    <cellStyle name="% 56" xfId="198"/>
    <cellStyle name="% 56 2" xfId="199"/>
    <cellStyle name="% 57" xfId="200"/>
    <cellStyle name="% 6" xfId="201"/>
    <cellStyle name="% 7" xfId="202"/>
    <cellStyle name="% 8" xfId="203"/>
    <cellStyle name="% 9" xfId="204"/>
    <cellStyle name="%??O%??P%??Q%??R%??S%??T%??U%??V%??W%??X%??Y%??Z%??[%??\%??]%??^%??_%??`%??a%?" xfId="205"/>
    <cellStyle name="%_3B-PURE Quotation grid S2F1_CSC VF4_20110125_v5.4FT" xfId="206"/>
    <cellStyle name="%_3B-PURE ZTE Quotation grid S3F0" xfId="207"/>
    <cellStyle name="%_ADI_ChgmtAdi Prov reporting CA nov-10 arrêté" xfId="208"/>
    <cellStyle name="%_AFRIQUE_ASIE_2010" xfId="209"/>
    <cellStyle name="%_App1- RAN -Telkom Kenya - 2011-2015 TCO - scenario name -ALU" xfId="210"/>
    <cellStyle name="%_ARPU " xfId="211"/>
    <cellStyle name="%_ARPU _1" xfId="212"/>
    <cellStyle name="%_Arrêté CA déc-10 " xfId="213"/>
    <cellStyle name="%_backup" xfId="214"/>
    <cellStyle name="%_Base Plan 2011-2015 (1)" xfId="215"/>
    <cellStyle name="%_BE 2010-11 EME synth (new)" xfId="216"/>
    <cellStyle name="%_BP CI 3G" xfId="217"/>
    <cellStyle name="%_BP CI projet 3G_ BornesSN_Pluriannuel v3.4.2" xfId="218"/>
    <cellStyle name="%_BP différentiel CI projet 3G_ BornesSN_v3.4.2" xfId="219"/>
    <cellStyle name="%_BP Live TV_30juin09" xfId="220"/>
    <cellStyle name="%_BP OTA mutualisé T1_16mars10" xfId="221"/>
    <cellStyle name="%_CAPEX Plan 2009-RevI" xfId="222"/>
    <cellStyle name="%_CAR Software upgrade SR12 to SR14 V4_ RevAD" xfId="223"/>
    <cellStyle name="%_CC" xfId="224"/>
    <cellStyle name="%_CDA2010_SQ_CISCO" xfId="225"/>
    <cellStyle name="%_CGB OCH 20082010" xfId="226"/>
    <cellStyle name="%_collecte2011_22032011-2G yahya" xfId="227"/>
    <cellStyle name="%_Cost_Incoterm_Mali" xfId="228"/>
    <cellStyle name="%_CoteIvoire" xfId="229"/>
    <cellStyle name="%_DATA KPI Home" xfId="230"/>
    <cellStyle name="%_DATA KPI Home_DATA_1" xfId="231"/>
    <cellStyle name="%_Egypt Workbook_FINAL" xfId="232"/>
    <cellStyle name="%_Estimé CA déc-10 " xfId="233"/>
    <cellStyle name="%_Estimé CA nov-10" xfId="234"/>
    <cellStyle name="%_Estimé2 CA déc-10 " xfId="235"/>
    <cellStyle name="%_Exhibit 1.2 - Associated Services Price List1" xfId="236"/>
    <cellStyle name="%_FINE_RFQ_Quotations - Huawei_V1.1_110517" xfId="237"/>
    <cellStyle name="%_FOX - Voice &amp; Data Base Case V23" xfId="238"/>
    <cellStyle name="%_FOX - Voice &amp; Data Base Case V23 2" xfId="239"/>
    <cellStyle name="%_FOX - Voice &amp; Data Base Case V23 2 2" xfId="240"/>
    <cellStyle name="%_FOX - Voice &amp; Data Base Case V23 3" xfId="241"/>
    <cellStyle name="%_Inputs" xfId="242"/>
    <cellStyle name="%_Intercos Alizé dec 08" xfId="243"/>
    <cellStyle name="%_Intercos Alizé dec 08 2" xfId="244"/>
    <cellStyle name="%_Intercos Alizé dec 08 3" xfId="245"/>
    <cellStyle name="%_Intercos Alizé dec 08_OB" xfId="246"/>
    <cellStyle name="%_Intercos Alizé dec 08_OG" xfId="247"/>
    <cellStyle name="%_Intercos Alizé dec 08_OML" xfId="248"/>
    <cellStyle name="%_Intercos Alizé dec 08_SNT" xfId="249"/>
    <cellStyle name="%_Intercos Alizé dec 08_Solde anormaux" xfId="250"/>
    <cellStyle name="%_Intercos Alizé sept 08" xfId="251"/>
    <cellStyle name="%_Intercos Alizé sept 08 2" xfId="252"/>
    <cellStyle name="%_Intercos Alizé sept 08 3" xfId="253"/>
    <cellStyle name="%_Intercos Alizé sept 08_OB" xfId="254"/>
    <cellStyle name="%_Intercos Alizé sept 08_OG" xfId="255"/>
    <cellStyle name="%_Intercos Alizé sept 08_OML" xfId="256"/>
    <cellStyle name="%_Intercos Alizé sept 08_SNT" xfId="257"/>
    <cellStyle name="%_Intercos Alizé sept 08_Solde anormaux" xfId="258"/>
    <cellStyle name="%_Intercos OB fév 09" xfId="259"/>
    <cellStyle name="%_Intercos OB fév 09 2" xfId="260"/>
    <cellStyle name="%_Intercos OB fév 09_OB" xfId="261"/>
    <cellStyle name="%_Intercos OB fév 09_OG" xfId="262"/>
    <cellStyle name="%_Intercos OB fév 09_OML" xfId="263"/>
    <cellStyle name="%_Intercos OB fév 09_SNT" xfId="264"/>
    <cellStyle name="%_Intercos OB fév 09_Solde anormaux" xfId="265"/>
    <cellStyle name="%_Intercos OB jan 09" xfId="266"/>
    <cellStyle name="%_Intercos OB jan 09 2" xfId="267"/>
    <cellStyle name="%_Intercos OB jan 09_OB" xfId="268"/>
    <cellStyle name="%_Intercos OB jan 09_OG" xfId="269"/>
    <cellStyle name="%_Intercos OB jan 09_OML" xfId="270"/>
    <cellStyle name="%_Intercos OB jan 09_SNT" xfId="271"/>
    <cellStyle name="%_Intercos OB jan 09_Solde anormaux" xfId="272"/>
    <cellStyle name="%_Intercos OB mars 09" xfId="273"/>
    <cellStyle name="%_Intercos OB mars 09 2" xfId="274"/>
    <cellStyle name="%_Intercos OB mars 09_OB" xfId="275"/>
    <cellStyle name="%_Intercos OB mars 09_OG" xfId="276"/>
    <cellStyle name="%_Intercos OB mars 09_OML" xfId="277"/>
    <cellStyle name="%_Intercos OB mars 09_SNT" xfId="278"/>
    <cellStyle name="%_Intercos OB mars 09_Solde anormaux" xfId="279"/>
    <cellStyle name="%_Intercos OB Nov 08" xfId="280"/>
    <cellStyle name="%_Intercos OB Nov 08 2" xfId="281"/>
    <cellStyle name="%_Intercos OB Nov 08_OB" xfId="282"/>
    <cellStyle name="%_Intercos OB Nov 08_OG" xfId="283"/>
    <cellStyle name="%_Intercos OB Nov 08_OML" xfId="284"/>
    <cellStyle name="%_Intercos OB Nov 08_SNT" xfId="285"/>
    <cellStyle name="%_Intercos OB Nov 08_Solde anormaux" xfId="286"/>
    <cellStyle name="%_Intercos OM dec 09" xfId="287"/>
    <cellStyle name="%_Intercos OM dec 09 2" xfId="288"/>
    <cellStyle name="%_Intercos OM dec 09_OB" xfId="289"/>
    <cellStyle name="%_Intercos OM dec 09_OG" xfId="290"/>
    <cellStyle name="%_Intercos OM dec 09_OML" xfId="291"/>
    <cellStyle name="%_Intercos OM dec 09_SNT" xfId="292"/>
    <cellStyle name="%_Intercos OM dec 09_Solde anormaux" xfId="293"/>
    <cellStyle name="%_Intercos OM-OB-S2M-SBS jun 08 MAYACINE" xfId="294"/>
    <cellStyle name="%_Intercos OM-OB-S2M-SBS jun 08 MAYACINE 2" xfId="295"/>
    <cellStyle name="%_Intercos OM-OB-S2M-SBS jun 08 MAYACINE 3" xfId="296"/>
    <cellStyle name="%_Intercos OM-OB-S2M-SBS jun 08 MAYACINE_OB" xfId="297"/>
    <cellStyle name="%_Intercos OM-OB-S2M-SBS jun 08 MAYACINE_OG" xfId="298"/>
    <cellStyle name="%_Intercos OM-OB-S2M-SBS jun 08 MAYACINE_OML" xfId="299"/>
    <cellStyle name="%_Intercos OM-OB-S2M-SBS jun 08 MAYACINE_SNT" xfId="300"/>
    <cellStyle name="%_Intercos OM-OB-S2M-SBS jun 08 MAYACINE_Solde anormaux" xfId="301"/>
    <cellStyle name="%_Intercos S2M 28 FEV 2009" xfId="302"/>
    <cellStyle name="%_Intercos S2M 28 FEV 2009 2" xfId="303"/>
    <cellStyle name="%_Intercos S2M 28 FEV 2009_OB" xfId="304"/>
    <cellStyle name="%_Intercos S2M 28 FEV 2009_OG" xfId="305"/>
    <cellStyle name="%_Intercos S2M 28 FEV 2009_OML" xfId="306"/>
    <cellStyle name="%_Intercos S2M 28 FEV 2009_SNT" xfId="307"/>
    <cellStyle name="%_Intercos S2M 28 FEV 2009_Solde anormaux" xfId="308"/>
    <cellStyle name="%_Intercos S2M 30 JUIN 2008 AZIZ" xfId="309"/>
    <cellStyle name="%_Intercos S2M 30 JUIN 2008 AZIZ 2" xfId="310"/>
    <cellStyle name="%_Intercos S2M 30 JUIN 2008 AZIZ 3" xfId="311"/>
    <cellStyle name="%_Intercos S2M 30 JUIN 2008 AZIZ_OB" xfId="312"/>
    <cellStyle name="%_Intercos S2M 30 JUIN 2008 AZIZ_OG" xfId="313"/>
    <cellStyle name="%_Intercos S2M 30 JUIN 2008 AZIZ_OML" xfId="314"/>
    <cellStyle name="%_Intercos S2M 30 JUIN 2008 AZIZ_SNT" xfId="315"/>
    <cellStyle name="%_Intercos S2M 30 JUIN 2008 AZIZ_Solde anormaux" xfId="316"/>
    <cellStyle name="%_Intercos S2M Aout 09 déf" xfId="317"/>
    <cellStyle name="%_Intercos S2M Aout 09 déf 2" xfId="318"/>
    <cellStyle name="%_Intercos S2M Aout 09 déf_OB" xfId="319"/>
    <cellStyle name="%_Intercos S2M Aout 09 déf_OG" xfId="320"/>
    <cellStyle name="%_Intercos S2M Aout 09 déf_OML" xfId="321"/>
    <cellStyle name="%_Intercos S2M Aout 09 déf_SNT" xfId="322"/>
    <cellStyle name="%_Intercos S2M Aout 09 déf_Solde anormaux" xfId="323"/>
    <cellStyle name="%_Intercos S2M fev 09" xfId="324"/>
    <cellStyle name="%_Intercos S2M fev 09 2" xfId="325"/>
    <cellStyle name="%_Intercos S2M fev 09_Intercos OB Avril 2010" xfId="326"/>
    <cellStyle name="%_Intercos S2M fev 09_Intercos OM dec 09" xfId="327"/>
    <cellStyle name="%_Intercos S2M fev 09_Intercos OM dec 09 2" xfId="328"/>
    <cellStyle name="%_Intercos S2M fev 09_Intercos OM dec 09_Intercos OB Avril 2010" xfId="329"/>
    <cellStyle name="%_Intercos S2M fev 09_Intercos OM dec 09_Intercos S2M Avril-2010" xfId="330"/>
    <cellStyle name="%_Intercos S2M fev 09_Intercos OM dec 09_Intercos S2M Avril-2010_OB" xfId="331"/>
    <cellStyle name="%_Intercos S2M fev 09_Intercos OM dec 09_Intercos S2M Avril-2010_OG" xfId="332"/>
    <cellStyle name="%_Intercos S2M fev 09_Intercos OM dec 09_Intercos S2M Avril-2010_OML" xfId="333"/>
    <cellStyle name="%_Intercos S2M fev 09_Intercos OM dec 09_Intercos S2M Avril-2010_SNT" xfId="334"/>
    <cellStyle name="%_Intercos S2M fev 09_Intercos OM dec 09_Intercos S2M fev 10" xfId="335"/>
    <cellStyle name="%_Intercos S2M fev 09_Intercos OM dec 09_Intercos S2M fev 10 2" xfId="336"/>
    <cellStyle name="%_Intercos S2M fev 09_Intercos OM dec 09_Intercos S2M fev 10 def" xfId="337"/>
    <cellStyle name="%_Intercos S2M fev 09_Intercos OM dec 09_Intercos S2M fev 10 def 2" xfId="338"/>
    <cellStyle name="%_Intercos S2M fev 09_Intercos OM dec 09_Intercos S2M fev 10 def_OB" xfId="339"/>
    <cellStyle name="%_Intercos S2M fev 09_Intercos OM dec 09_Intercos S2M fev 10 def_OG" xfId="340"/>
    <cellStyle name="%_Intercos S2M fev 09_Intercos OM dec 09_Intercos S2M fev 10 def_OML" xfId="341"/>
    <cellStyle name="%_Intercos S2M fev 09_Intercos OM dec 09_Intercos S2M fev 10 def_SNT" xfId="342"/>
    <cellStyle name="%_Intercos S2M fev 09_Intercos OM dec 09_Intercos S2M fev 10_OB" xfId="343"/>
    <cellStyle name="%_Intercos S2M fev 09_Intercos OM dec 09_Intercos S2M fev 10_OG" xfId="344"/>
    <cellStyle name="%_Intercos S2M fev 09_Intercos OM dec 09_Intercos S2M fev 10_OML" xfId="345"/>
    <cellStyle name="%_Intercos S2M fev 09_Intercos OM dec 09_Intercos S2M fev 10_SNT" xfId="346"/>
    <cellStyle name="%_Intercos S2M fev 09_Intercos OM dec 09_Intercos S2M jan 10" xfId="347"/>
    <cellStyle name="%_Intercos S2M fev 09_Intercos OM dec 09_Intercos S2M jan 10 2" xfId="348"/>
    <cellStyle name="%_Intercos S2M fev 09_Intercos OM dec 09_Intercos S2M jan 10_OB" xfId="349"/>
    <cellStyle name="%_Intercos S2M fev 09_Intercos OM dec 09_Intercos S2M jan 10_OG" xfId="350"/>
    <cellStyle name="%_Intercos S2M fev 09_Intercos OM dec 09_Intercos S2M jan 10_OML" xfId="351"/>
    <cellStyle name="%_Intercos S2M fev 09_Intercos OM dec 09_Intercos S2M jan 10_SNT" xfId="352"/>
    <cellStyle name="%_Intercos S2M fev 09_Intercos OM dec 09_Intercos S2M Mai-2010" xfId="353"/>
    <cellStyle name="%_Intercos S2M fev 09_Intercos OM dec 09_Intercos S2M mars 2010" xfId="354"/>
    <cellStyle name="%_Intercos S2M fev 09_Intercos OM dec 09_Intercos S2M mars 2010 2" xfId="355"/>
    <cellStyle name="%_Intercos S2M fev 09_Intercos OM dec 09_Intercos S2M mars 2010 def" xfId="356"/>
    <cellStyle name="%_Intercos S2M fev 09_Intercos OM dec 09_Intercos S2M mars 2010 def 2" xfId="357"/>
    <cellStyle name="%_Intercos S2M fev 09_Intercos OM dec 09_Intercos S2M mars 2010 def_OB" xfId="358"/>
    <cellStyle name="%_Intercos S2M fev 09_Intercos OM dec 09_Intercos S2M mars 2010 def_OG" xfId="359"/>
    <cellStyle name="%_Intercos S2M fev 09_Intercos OM dec 09_Intercos S2M mars 2010 def_OML" xfId="360"/>
    <cellStyle name="%_Intercos S2M fev 09_Intercos OM dec 09_Intercos S2M mars 2010 def_SNT" xfId="361"/>
    <cellStyle name="%_Intercos S2M fev 09_Intercos OM dec 09_Intercos S2M mars 2010_OB" xfId="362"/>
    <cellStyle name="%_Intercos S2M fev 09_Intercos OM dec 09_Intercos S2M mars 2010_OG" xfId="363"/>
    <cellStyle name="%_Intercos S2M fev 09_Intercos OM dec 09_Intercos S2M mars 2010_OML" xfId="364"/>
    <cellStyle name="%_Intercos S2M fev 09_Intercos OM dec 09_Intercos S2M mars 2010_SNT" xfId="365"/>
    <cellStyle name="%_Intercos S2M fev 09_Intercos OM dec 09_Solde anormaux" xfId="366"/>
    <cellStyle name="%_Intercos S2M fev 09_Intercos S2M  nov 09" xfId="367"/>
    <cellStyle name="%_Intercos S2M fev 09_Intercos S2M  nov 09 2" xfId="368"/>
    <cellStyle name="%_Intercos S2M fev 09_Intercos S2M  nov 09_OB" xfId="369"/>
    <cellStyle name="%_Intercos S2M fev 09_Intercos S2M  nov 09_OG" xfId="370"/>
    <cellStyle name="%_Intercos S2M fev 09_Intercos S2M  nov 09_OML" xfId="371"/>
    <cellStyle name="%_Intercos S2M fev 09_Intercos S2M  nov 09_SNT" xfId="372"/>
    <cellStyle name="%_Intercos S2M fev 09_Intercos S2M  nov 09_Solde anormaux" xfId="373"/>
    <cellStyle name="%_Intercos S2M fev 09_Intercos S2M Aout 09" xfId="374"/>
    <cellStyle name="%_Intercos S2M fev 09_Intercos S2M Aout 09 2" xfId="375"/>
    <cellStyle name="%_Intercos S2M fev 09_Intercos S2M Aout 09_OB" xfId="376"/>
    <cellStyle name="%_Intercos S2M fev 09_Intercos S2M Aout 09_OG" xfId="377"/>
    <cellStyle name="%_Intercos S2M fev 09_Intercos S2M Aout 09_OML" xfId="378"/>
    <cellStyle name="%_Intercos S2M fev 09_Intercos S2M Aout 09_SNT" xfId="379"/>
    <cellStyle name="%_Intercos S2M fev 09_Intercos S2M Aout 09_Solde anormaux" xfId="380"/>
    <cellStyle name="%_Intercos S2M fev 09_Intercos S2M Avril-2010" xfId="381"/>
    <cellStyle name="%_Intercos S2M fev 09_Intercos S2M Avril-2010_OB" xfId="382"/>
    <cellStyle name="%_Intercos S2M fev 09_Intercos S2M Avril-2010_OG" xfId="383"/>
    <cellStyle name="%_Intercos S2M fev 09_Intercos S2M Avril-2010_OML" xfId="384"/>
    <cellStyle name="%_Intercos S2M fev 09_Intercos S2M Avril-2010_SNT" xfId="385"/>
    <cellStyle name="%_Intercos S2M fev 09_Intercos S2M Dec 09" xfId="386"/>
    <cellStyle name="%_Intercos S2M fev 09_Intercos S2M Dec 09 2" xfId="387"/>
    <cellStyle name="%_Intercos S2M fev 09_Intercos S2M Dec 09 def" xfId="388"/>
    <cellStyle name="%_Intercos S2M fev 09_Intercos S2M Dec 09 def 2" xfId="389"/>
    <cellStyle name="%_Intercos S2M fev 09_Intercos S2M Dec 09 def_OB" xfId="390"/>
    <cellStyle name="%_Intercos S2M fev 09_Intercos S2M Dec 09 def_OG" xfId="391"/>
    <cellStyle name="%_Intercos S2M fev 09_Intercos S2M Dec 09 def_OML" xfId="392"/>
    <cellStyle name="%_Intercos S2M fev 09_Intercos S2M Dec 09 def_SNT" xfId="393"/>
    <cellStyle name="%_Intercos S2M fev 09_Intercos S2M Dec 09_OB" xfId="394"/>
    <cellStyle name="%_Intercos S2M fev 09_Intercos S2M Dec 09_OG" xfId="395"/>
    <cellStyle name="%_Intercos S2M fev 09_Intercos S2M Dec 09_OML" xfId="396"/>
    <cellStyle name="%_Intercos S2M fev 09_Intercos S2M Dec 09_SNT" xfId="397"/>
    <cellStyle name="%_Intercos S2M fev 09_Intercos S2M Dec 09_Solde anormaux" xfId="398"/>
    <cellStyle name="%_Intercos S2M fev 09_Intercos S2M fev 10" xfId="399"/>
    <cellStyle name="%_Intercos S2M fev 09_Intercos S2M fev 10 2" xfId="400"/>
    <cellStyle name="%_Intercos S2M fev 09_Intercos S2M fev 10 def" xfId="401"/>
    <cellStyle name="%_Intercos S2M fev 09_Intercos S2M fev 10 def 2" xfId="402"/>
    <cellStyle name="%_Intercos S2M fev 09_Intercos S2M fev 10 def_OB" xfId="403"/>
    <cellStyle name="%_Intercos S2M fev 09_Intercos S2M fev 10 def_OG" xfId="404"/>
    <cellStyle name="%_Intercos S2M fev 09_Intercos S2M fev 10 def_OML" xfId="405"/>
    <cellStyle name="%_Intercos S2M fev 09_Intercos S2M fev 10 def_SNT" xfId="406"/>
    <cellStyle name="%_Intercos S2M fev 09_Intercos S2M fev 10_OB" xfId="407"/>
    <cellStyle name="%_Intercos S2M fev 09_Intercos S2M fev 10_OG" xfId="408"/>
    <cellStyle name="%_Intercos S2M fev 09_Intercos S2M fev 10_OML" xfId="409"/>
    <cellStyle name="%_Intercos S2M fev 09_Intercos S2M fev 10_SNT" xfId="410"/>
    <cellStyle name="%_Intercos S2M fev 09_Intercos S2M jan 10" xfId="411"/>
    <cellStyle name="%_Intercos S2M fev 09_Intercos S2M jan 10 2" xfId="412"/>
    <cellStyle name="%_Intercos S2M fev 09_Intercos S2M jan 10_OB" xfId="413"/>
    <cellStyle name="%_Intercos S2M fev 09_Intercos S2M jan 10_OG" xfId="414"/>
    <cellStyle name="%_Intercos S2M fev 09_Intercos S2M jan 10_OML" xfId="415"/>
    <cellStyle name="%_Intercos S2M fev 09_Intercos S2M jan 10_SNT" xfId="416"/>
    <cellStyle name="%_Intercos S2M fev 09_Intercos S2M Mai-2010" xfId="417"/>
    <cellStyle name="%_Intercos S2M fev 09_Intercos S2M mars 2010" xfId="418"/>
    <cellStyle name="%_Intercos S2M fev 09_Intercos S2M mars 2010 2" xfId="419"/>
    <cellStyle name="%_Intercos S2M fev 09_Intercos S2M mars 2010 def" xfId="420"/>
    <cellStyle name="%_Intercos S2M fev 09_Intercos S2M mars 2010 def 2" xfId="421"/>
    <cellStyle name="%_Intercos S2M fev 09_Intercos S2M mars 2010 def_OB" xfId="422"/>
    <cellStyle name="%_Intercos S2M fev 09_Intercos S2M mars 2010 def_OG" xfId="423"/>
    <cellStyle name="%_Intercos S2M fev 09_Intercos S2M mars 2010 def_OML" xfId="424"/>
    <cellStyle name="%_Intercos S2M fev 09_Intercos S2M mars 2010 def_SNT" xfId="425"/>
    <cellStyle name="%_Intercos S2M fev 09_Intercos S2M mars 2010_OB" xfId="426"/>
    <cellStyle name="%_Intercos S2M fev 09_Intercos S2M mars 2010_OG" xfId="427"/>
    <cellStyle name="%_Intercos S2M fev 09_Intercos S2M mars 2010_OML" xfId="428"/>
    <cellStyle name="%_Intercos S2M fev 09_Intercos S2M mars 2010_SNT" xfId="429"/>
    <cellStyle name="%_Intercos S2M fev 09_Intercos S2M Oct 09" xfId="430"/>
    <cellStyle name="%_Intercos S2M fev 09_Intercos S2M Oct 09 2" xfId="431"/>
    <cellStyle name="%_Intercos S2M fev 09_Intercos S2M Oct 09 def" xfId="432"/>
    <cellStyle name="%_Intercos S2M fev 09_Intercos S2M Oct 09 def 2" xfId="433"/>
    <cellStyle name="%_Intercos S2M fev 09_Intercos S2M Oct 09 def_OB" xfId="434"/>
    <cellStyle name="%_Intercos S2M fev 09_Intercos S2M Oct 09 def_OG" xfId="435"/>
    <cellStyle name="%_Intercos S2M fev 09_Intercos S2M Oct 09 def_OML" xfId="436"/>
    <cellStyle name="%_Intercos S2M fev 09_Intercos S2M Oct 09 def_SNT" xfId="437"/>
    <cellStyle name="%_Intercos S2M fev 09_Intercos S2M Oct 09 def_Solde anormaux" xfId="438"/>
    <cellStyle name="%_Intercos S2M fev 09_Intercos S2M Oct 09_OB" xfId="439"/>
    <cellStyle name="%_Intercos S2M fev 09_Intercos S2M Oct 09_OG" xfId="440"/>
    <cellStyle name="%_Intercos S2M fev 09_Intercos S2M Oct 09_OML" xfId="441"/>
    <cellStyle name="%_Intercos S2M fev 09_Intercos S2M Oct 09_SNT" xfId="442"/>
    <cellStyle name="%_Intercos S2M fev 09_Intercos S2M Oct 09_Solde anormaux" xfId="443"/>
    <cellStyle name="%_Intercos S2M fev 09_Intercos S2M Sept 09" xfId="444"/>
    <cellStyle name="%_Intercos S2M fev 09_Intercos S2M Sept 09 2" xfId="445"/>
    <cellStyle name="%_Intercos S2M fev 09_Intercos S2M Sept 09 def" xfId="446"/>
    <cellStyle name="%_Intercos S2M fev 09_Intercos S2M Sept 09 def 2" xfId="447"/>
    <cellStyle name="%_Intercos S2M fev 09_Intercos S2M Sept 09 def_OB" xfId="448"/>
    <cellStyle name="%_Intercos S2M fev 09_Intercos S2M Sept 09 def_OG" xfId="449"/>
    <cellStyle name="%_Intercos S2M fev 09_Intercos S2M Sept 09 def_OML" xfId="450"/>
    <cellStyle name="%_Intercos S2M fev 09_Intercos S2M Sept 09 def_SNT" xfId="451"/>
    <cellStyle name="%_Intercos S2M fev 09_Intercos S2M Sept 09 def_Solde anormaux" xfId="452"/>
    <cellStyle name="%_Intercos S2M fev 09_Intercos S2M Sept 09_OB" xfId="453"/>
    <cellStyle name="%_Intercos S2M fev 09_Intercos S2M Sept 09_OG" xfId="454"/>
    <cellStyle name="%_Intercos S2M fev 09_Intercos S2M Sept 09_OML" xfId="455"/>
    <cellStyle name="%_Intercos S2M fev 09_Intercos S2M Sept 09_SNT" xfId="456"/>
    <cellStyle name="%_Intercos S2M fev 09_Intercos S2M Sept 09_Solde anormaux" xfId="457"/>
    <cellStyle name="%_Intercos S2M fev 09_Intercos SBS août 09" xfId="458"/>
    <cellStyle name="%_Intercos S2M fev 09_Intercos SBS août 09 2" xfId="459"/>
    <cellStyle name="%_Intercos S2M fev 09_Intercos SBS août 09_Intercos OB Avril 2010" xfId="460"/>
    <cellStyle name="%_Intercos S2M fev 09_Intercos SBS août 09_Intercos OM dec 09" xfId="461"/>
    <cellStyle name="%_Intercos S2M fev 09_Intercos SBS août 09_Intercos OM dec 09 2" xfId="462"/>
    <cellStyle name="%_Intercos S2M fev 09_Intercos SBS août 09_Intercos OM dec 09_Intercos OB Avril 2010" xfId="463"/>
    <cellStyle name="%_Intercos S2M fev 09_Intercos SBS août 09_Intercos OM dec 09_Intercos S2M Avril-2010" xfId="464"/>
    <cellStyle name="%_Intercos S2M fev 09_Intercos SBS août 09_Intercos OM dec 09_Intercos S2M Avril-2010_OB" xfId="465"/>
    <cellStyle name="%_Intercos S2M fev 09_Intercos SBS août 09_Intercos OM dec 09_Intercos S2M Avril-2010_OG" xfId="466"/>
    <cellStyle name="%_Intercos S2M fev 09_Intercos SBS août 09_Intercos OM dec 09_Intercos S2M Avril-2010_OML" xfId="467"/>
    <cellStyle name="%_Intercos S2M fev 09_Intercos SBS août 09_Intercos OM dec 09_Intercos S2M Avril-2010_SNT" xfId="468"/>
    <cellStyle name="%_Intercos S2M fev 09_Intercos SBS août 09_Intercos OM dec 09_Intercos S2M fev 10" xfId="469"/>
    <cellStyle name="%_Intercos S2M fev 09_Intercos SBS août 09_Intercos OM dec 09_Intercos S2M fev 10 2" xfId="470"/>
    <cellStyle name="%_Intercos S2M fev 09_Intercos SBS août 09_Intercos OM dec 09_Intercos S2M fev 10 def" xfId="471"/>
    <cellStyle name="%_Intercos S2M fev 09_Intercos SBS août 09_Intercos OM dec 09_Intercos S2M fev 10 def 2" xfId="472"/>
    <cellStyle name="%_Intercos S2M fev 09_Intercos SBS août 09_Intercos OM dec 09_Intercos S2M fev 10 def_OB" xfId="473"/>
    <cellStyle name="%_Intercos S2M fev 09_Intercos SBS août 09_Intercos OM dec 09_Intercos S2M fev 10 def_OG" xfId="474"/>
    <cellStyle name="%_Intercos S2M fev 09_Intercos SBS août 09_Intercos OM dec 09_Intercos S2M fev 10 def_OML" xfId="475"/>
    <cellStyle name="%_Intercos S2M fev 09_Intercos SBS août 09_Intercos OM dec 09_Intercos S2M fev 10 def_SNT" xfId="476"/>
    <cellStyle name="%_Intercos S2M fev 09_Intercos SBS août 09_Intercos OM dec 09_Intercos S2M fev 10_OB" xfId="477"/>
    <cellStyle name="%_Intercos S2M fev 09_Intercos SBS août 09_Intercos OM dec 09_Intercos S2M fev 10_OG" xfId="478"/>
    <cellStyle name="%_Intercos S2M fev 09_Intercos SBS août 09_Intercos OM dec 09_Intercos S2M fev 10_OML" xfId="479"/>
    <cellStyle name="%_Intercos S2M fev 09_Intercos SBS août 09_Intercos OM dec 09_Intercos S2M fev 10_SNT" xfId="480"/>
    <cellStyle name="%_Intercos S2M fev 09_Intercos SBS août 09_Intercos OM dec 09_Intercos S2M jan 10" xfId="481"/>
    <cellStyle name="%_Intercos S2M fev 09_Intercos SBS août 09_Intercos OM dec 09_Intercos S2M jan 10 2" xfId="482"/>
    <cellStyle name="%_Intercos S2M fev 09_Intercos SBS août 09_Intercos OM dec 09_Intercos S2M jan 10_OB" xfId="483"/>
    <cellStyle name="%_Intercos S2M fev 09_Intercos SBS août 09_Intercos OM dec 09_Intercos S2M jan 10_OG" xfId="484"/>
    <cellStyle name="%_Intercos S2M fev 09_Intercos SBS août 09_Intercos OM dec 09_Intercos S2M jan 10_OML" xfId="485"/>
    <cellStyle name="%_Intercos S2M fev 09_Intercos SBS août 09_Intercos OM dec 09_Intercos S2M jan 10_SNT" xfId="486"/>
    <cellStyle name="%_Intercos S2M fev 09_Intercos SBS août 09_Intercos OM dec 09_Intercos S2M Mai-2010" xfId="487"/>
    <cellStyle name="%_Intercos S2M fev 09_Intercos SBS août 09_Intercos OM dec 09_Intercos S2M mars 2010" xfId="488"/>
    <cellStyle name="%_Intercos S2M fev 09_Intercos SBS août 09_Intercos OM dec 09_Intercos S2M mars 2010 2" xfId="489"/>
    <cellStyle name="%_Intercos S2M fev 09_Intercos SBS août 09_Intercos OM dec 09_Intercos S2M mars 2010 def" xfId="490"/>
    <cellStyle name="%_Intercos S2M fev 09_Intercos SBS août 09_Intercos OM dec 09_Intercos S2M mars 2010 def 2" xfId="491"/>
    <cellStyle name="%_Intercos S2M fev 09_Intercos SBS août 09_Intercos OM dec 09_Intercos S2M mars 2010 def_OB" xfId="492"/>
    <cellStyle name="%_Intercos S2M fev 09_Intercos SBS août 09_Intercos OM dec 09_Intercos S2M mars 2010 def_OG" xfId="493"/>
    <cellStyle name="%_Intercos S2M fev 09_Intercos SBS août 09_Intercos OM dec 09_Intercos S2M mars 2010 def_OML" xfId="494"/>
    <cellStyle name="%_Intercos S2M fev 09_Intercos SBS août 09_Intercos OM dec 09_Intercos S2M mars 2010 def_SNT" xfId="495"/>
    <cellStyle name="%_Intercos S2M fev 09_Intercos SBS août 09_Intercos OM dec 09_Intercos S2M mars 2010_OB" xfId="496"/>
    <cellStyle name="%_Intercos S2M fev 09_Intercos SBS août 09_Intercos OM dec 09_Intercos S2M mars 2010_OG" xfId="497"/>
    <cellStyle name="%_Intercos S2M fev 09_Intercos SBS août 09_Intercos OM dec 09_Intercos S2M mars 2010_OML" xfId="498"/>
    <cellStyle name="%_Intercos S2M fev 09_Intercos SBS août 09_Intercos OM dec 09_Intercos S2M mars 2010_SNT" xfId="499"/>
    <cellStyle name="%_Intercos S2M fev 09_Intercos SBS août 09_Intercos OM dec 09_Solde anormaux" xfId="500"/>
    <cellStyle name="%_Intercos S2M fev 09_Intercos SBS août 09_Intercos S2M Avril-2010" xfId="501"/>
    <cellStyle name="%_Intercos S2M fev 09_Intercos SBS août 09_Intercos S2M Avril-2010_OB" xfId="502"/>
    <cellStyle name="%_Intercos S2M fev 09_Intercos SBS août 09_Intercos S2M Avril-2010_OG" xfId="503"/>
    <cellStyle name="%_Intercos S2M fev 09_Intercos SBS août 09_Intercos S2M Avril-2010_OML" xfId="504"/>
    <cellStyle name="%_Intercos S2M fev 09_Intercos SBS août 09_Intercos S2M Avril-2010_SNT" xfId="505"/>
    <cellStyle name="%_Intercos S2M fev 09_Intercos SBS août 09_Intercos S2M Dec 09" xfId="506"/>
    <cellStyle name="%_Intercos S2M fev 09_Intercos SBS août 09_Intercos S2M Dec 09 2" xfId="507"/>
    <cellStyle name="%_Intercos S2M fev 09_Intercos SBS août 09_Intercos S2M Dec 09 def" xfId="508"/>
    <cellStyle name="%_Intercos S2M fev 09_Intercos SBS août 09_Intercos S2M Dec 09 def 2" xfId="509"/>
    <cellStyle name="%_Intercos S2M fev 09_Intercos SBS août 09_Intercos S2M Dec 09 def_OB" xfId="510"/>
    <cellStyle name="%_Intercos S2M fev 09_Intercos SBS août 09_Intercos S2M Dec 09 def_OG" xfId="511"/>
    <cellStyle name="%_Intercos S2M fev 09_Intercos SBS août 09_Intercos S2M Dec 09 def_OML" xfId="512"/>
    <cellStyle name="%_Intercos S2M fev 09_Intercos SBS août 09_Intercos S2M Dec 09 def_SNT" xfId="513"/>
    <cellStyle name="%_Intercos S2M fev 09_Intercos SBS août 09_Intercos S2M Dec 09_OB" xfId="514"/>
    <cellStyle name="%_Intercos S2M fev 09_Intercos SBS août 09_Intercos S2M Dec 09_OG" xfId="515"/>
    <cellStyle name="%_Intercos S2M fev 09_Intercos SBS août 09_Intercos S2M Dec 09_OML" xfId="516"/>
    <cellStyle name="%_Intercos S2M fev 09_Intercos SBS août 09_Intercos S2M Dec 09_SNT" xfId="517"/>
    <cellStyle name="%_Intercos S2M fev 09_Intercos SBS août 09_Intercos S2M Dec 09_Solde anormaux" xfId="518"/>
    <cellStyle name="%_Intercos S2M fev 09_Intercos SBS août 09_Intercos S2M fev 10" xfId="519"/>
    <cellStyle name="%_Intercos S2M fev 09_Intercos SBS août 09_Intercos S2M fev 10 2" xfId="520"/>
    <cellStyle name="%_Intercos S2M fev 09_Intercos SBS août 09_Intercos S2M fev 10 def" xfId="521"/>
    <cellStyle name="%_Intercos S2M fev 09_Intercos SBS août 09_Intercos S2M fev 10 def 2" xfId="522"/>
    <cellStyle name="%_Intercos S2M fev 09_Intercos SBS août 09_Intercos S2M fev 10 def_OB" xfId="523"/>
    <cellStyle name="%_Intercos S2M fev 09_Intercos SBS août 09_Intercos S2M fev 10 def_OG" xfId="524"/>
    <cellStyle name="%_Intercos S2M fev 09_Intercos SBS août 09_Intercos S2M fev 10 def_OML" xfId="525"/>
    <cellStyle name="%_Intercos S2M fev 09_Intercos SBS août 09_Intercos S2M fev 10 def_SNT" xfId="526"/>
    <cellStyle name="%_Intercos S2M fev 09_Intercos SBS août 09_Intercos S2M fev 10_OB" xfId="527"/>
    <cellStyle name="%_Intercos S2M fev 09_Intercos SBS août 09_Intercos S2M fev 10_OG" xfId="528"/>
    <cellStyle name="%_Intercos S2M fev 09_Intercos SBS août 09_Intercos S2M fev 10_OML" xfId="529"/>
    <cellStyle name="%_Intercos S2M fev 09_Intercos SBS août 09_Intercos S2M fev 10_SNT" xfId="530"/>
    <cellStyle name="%_Intercos S2M fev 09_Intercos SBS août 09_Intercos S2M jan 10" xfId="531"/>
    <cellStyle name="%_Intercos S2M fev 09_Intercos SBS août 09_Intercos S2M jan 10 2" xfId="532"/>
    <cellStyle name="%_Intercos S2M fev 09_Intercos SBS août 09_Intercos S2M jan 10_OB" xfId="533"/>
    <cellStyle name="%_Intercos S2M fev 09_Intercos SBS août 09_Intercos S2M jan 10_OG" xfId="534"/>
    <cellStyle name="%_Intercos S2M fev 09_Intercos SBS août 09_Intercos S2M jan 10_OML" xfId="535"/>
    <cellStyle name="%_Intercos S2M fev 09_Intercos SBS août 09_Intercos S2M jan 10_SNT" xfId="536"/>
    <cellStyle name="%_Intercos S2M fev 09_Intercos SBS août 09_Intercos S2M Mai-2010" xfId="537"/>
    <cellStyle name="%_Intercos S2M fev 09_Intercos SBS août 09_Intercos S2M mars 2010" xfId="538"/>
    <cellStyle name="%_Intercos S2M fev 09_Intercos SBS août 09_Intercos S2M mars 2010 2" xfId="539"/>
    <cellStyle name="%_Intercos S2M fev 09_Intercos SBS août 09_Intercos S2M mars 2010 def" xfId="540"/>
    <cellStyle name="%_Intercos S2M fev 09_Intercos SBS août 09_Intercos S2M mars 2010 def 2" xfId="541"/>
    <cellStyle name="%_Intercos S2M fev 09_Intercos SBS août 09_Intercos S2M mars 2010 def_OB" xfId="542"/>
    <cellStyle name="%_Intercos S2M fev 09_Intercos SBS août 09_Intercos S2M mars 2010 def_OG" xfId="543"/>
    <cellStyle name="%_Intercos S2M fev 09_Intercos SBS août 09_Intercos S2M mars 2010 def_OML" xfId="544"/>
    <cellStyle name="%_Intercos S2M fev 09_Intercos SBS août 09_Intercos S2M mars 2010 def_SNT" xfId="545"/>
    <cellStyle name="%_Intercos S2M fev 09_Intercos SBS août 09_Intercos S2M mars 2010_OB" xfId="546"/>
    <cellStyle name="%_Intercos S2M fev 09_Intercos SBS août 09_Intercos S2M mars 2010_OG" xfId="547"/>
    <cellStyle name="%_Intercos S2M fev 09_Intercos SBS août 09_Intercos S2M mars 2010_OML" xfId="548"/>
    <cellStyle name="%_Intercos S2M fev 09_Intercos SBS août 09_Intercos S2M mars 2010_SNT" xfId="549"/>
    <cellStyle name="%_Intercos S2M fev 09_Intercos SBS août 09_Intercos SBS dec 09 def" xfId="550"/>
    <cellStyle name="%_Intercos S2M fev 09_Intercos SBS août 09_Intercos SBS dec 09 def 2" xfId="551"/>
    <cellStyle name="%_Intercos S2M fev 09_Intercos SBS août 09_Intercos SBS dec 09 def_Intercos OB Avril 2010" xfId="552"/>
    <cellStyle name="%_Intercos S2M fev 09_Intercos SBS août 09_Intercos SBS dec 09 def_Intercos OB Avril 2010_OB" xfId="553"/>
    <cellStyle name="%_Intercos S2M fev 09_Intercos SBS août 09_Intercos SBS dec 09 def_Intercos OB Avril 2010_OG" xfId="554"/>
    <cellStyle name="%_Intercos S2M fev 09_Intercos SBS août 09_Intercos SBS dec 09 def_Intercos OB Avril 2010_OML" xfId="555"/>
    <cellStyle name="%_Intercos S2M fev 09_Intercos SBS août 09_Intercos SBS dec 09 def_Intercos OB Avril 2010_SNT" xfId="556"/>
    <cellStyle name="%_Intercos S2M fev 09_Intercos SBS août 09_Intercos SBS dec 09 def_Intercos OB Mai 2010" xfId="557"/>
    <cellStyle name="%_Intercos S2M fev 09_Intercos SBS août 09_Intercos SBS dec 09 def_Intercos S2M Avril-2010" xfId="558"/>
    <cellStyle name="%_Intercos S2M fev 09_Intercos SBS août 09_Intercos SBS dec 09 def_Intercos S2M Avril-2010_OB" xfId="559"/>
    <cellStyle name="%_Intercos S2M fev 09_Intercos SBS août 09_Intercos SBS dec 09 def_Intercos S2M Avril-2010_OG" xfId="560"/>
    <cellStyle name="%_Intercos S2M fev 09_Intercos SBS août 09_Intercos SBS dec 09 def_Intercos S2M Avril-2010_OML" xfId="561"/>
    <cellStyle name="%_Intercos S2M fev 09_Intercos SBS août 09_Intercos SBS dec 09 def_Intercos S2M Avril-2010_SNT" xfId="562"/>
    <cellStyle name="%_Intercos S2M fev 09_Intercos SBS août 09_Intercos SBS dec 09 def_Intercos S2M fev 10" xfId="563"/>
    <cellStyle name="%_Intercos S2M fev 09_Intercos SBS août 09_Intercos SBS dec 09 def_Intercos S2M fev 10 2" xfId="564"/>
    <cellStyle name="%_Intercos S2M fev 09_Intercos SBS août 09_Intercos SBS dec 09 def_Intercos S2M fev 10 def" xfId="565"/>
    <cellStyle name="%_Intercos S2M fev 09_Intercos SBS août 09_Intercos SBS dec 09 def_Intercos S2M fev 10 def 2" xfId="566"/>
    <cellStyle name="%_Intercos S2M fev 09_Intercos SBS août 09_Intercos SBS dec 09 def_Intercos S2M fev 10 def_OB" xfId="567"/>
    <cellStyle name="%_Intercos S2M fev 09_Intercos SBS août 09_Intercos SBS dec 09 def_Intercos S2M fev 10 def_OG" xfId="568"/>
    <cellStyle name="%_Intercos S2M fev 09_Intercos SBS août 09_Intercos SBS dec 09 def_Intercos S2M fev 10 def_OML" xfId="569"/>
    <cellStyle name="%_Intercos S2M fev 09_Intercos SBS août 09_Intercos SBS dec 09 def_Intercos S2M fev 10 def_SNT" xfId="570"/>
    <cellStyle name="%_Intercos S2M fev 09_Intercos SBS août 09_Intercos SBS dec 09 def_Intercos S2M fev 10_OB" xfId="571"/>
    <cellStyle name="%_Intercos S2M fev 09_Intercos SBS août 09_Intercos SBS dec 09 def_Intercos S2M fev 10_OG" xfId="572"/>
    <cellStyle name="%_Intercos S2M fev 09_Intercos SBS août 09_Intercos SBS dec 09 def_Intercos S2M fev 10_OML" xfId="573"/>
    <cellStyle name="%_Intercos S2M fev 09_Intercos SBS août 09_Intercos SBS dec 09 def_Intercos S2M fev 10_SNT" xfId="574"/>
    <cellStyle name="%_Intercos S2M fev 09_Intercos SBS août 09_Intercos SBS dec 09 def_Intercos S2M jan 10" xfId="575"/>
    <cellStyle name="%_Intercos S2M fev 09_Intercos SBS août 09_Intercos SBS dec 09 def_Intercos S2M jan 10 2" xfId="576"/>
    <cellStyle name="%_Intercos S2M fev 09_Intercos SBS août 09_Intercos SBS dec 09 def_Intercos S2M jan 10_OB" xfId="577"/>
    <cellStyle name="%_Intercos S2M fev 09_Intercos SBS août 09_Intercos SBS dec 09 def_Intercos S2M jan 10_OG" xfId="578"/>
    <cellStyle name="%_Intercos S2M fev 09_Intercos SBS août 09_Intercos SBS dec 09 def_Intercos S2M jan 10_OML" xfId="579"/>
    <cellStyle name="%_Intercos S2M fev 09_Intercos SBS août 09_Intercos SBS dec 09 def_Intercos S2M jan 10_SNT" xfId="580"/>
    <cellStyle name="%_Intercos S2M fev 09_Intercos SBS août 09_Intercos SBS dec 09 def_Intercos S2M Mai-2010" xfId="581"/>
    <cellStyle name="%_Intercos S2M fev 09_Intercos SBS août 09_Intercos SBS dec 09 def_Intercos S2M mars 2010" xfId="582"/>
    <cellStyle name="%_Intercos S2M fev 09_Intercos SBS août 09_Intercos SBS dec 09 def_Intercos S2M mars 2010 2" xfId="583"/>
    <cellStyle name="%_Intercos S2M fev 09_Intercos SBS août 09_Intercos SBS dec 09 def_Intercos S2M mars 2010 def" xfId="584"/>
    <cellStyle name="%_Intercos S2M fev 09_Intercos SBS août 09_Intercos SBS dec 09 def_Intercos S2M mars 2010 def 2" xfId="585"/>
    <cellStyle name="%_Intercos S2M fev 09_Intercos SBS août 09_Intercos SBS dec 09 def_Intercos S2M mars 2010 def_OB" xfId="586"/>
    <cellStyle name="%_Intercos S2M fev 09_Intercos SBS août 09_Intercos SBS dec 09 def_Intercos S2M mars 2010 def_OG" xfId="587"/>
    <cellStyle name="%_Intercos S2M fev 09_Intercos SBS août 09_Intercos SBS dec 09 def_Intercos S2M mars 2010 def_OML" xfId="588"/>
    <cellStyle name="%_Intercos S2M fev 09_Intercos SBS août 09_Intercos SBS dec 09 def_Intercos S2M mars 2010 def_SNT" xfId="589"/>
    <cellStyle name="%_Intercos S2M fev 09_Intercos SBS août 09_Intercos SBS dec 09 def_Intercos S2M mars 2010_OB" xfId="590"/>
    <cellStyle name="%_Intercos S2M fev 09_Intercos SBS août 09_Intercos SBS dec 09 def_Intercos S2M mars 2010_OG" xfId="591"/>
    <cellStyle name="%_Intercos S2M fev 09_Intercos SBS août 09_Intercos SBS dec 09 def_Intercos S2M mars 2010_OML" xfId="592"/>
    <cellStyle name="%_Intercos S2M fev 09_Intercos SBS août 09_Intercos SBS dec 09 def_Intercos S2M mars 2010_SNT" xfId="593"/>
    <cellStyle name="%_Intercos S2M fev 09_Intercos SBS août 09_Intercos SBS dec 09 def_Solde anormaux" xfId="594"/>
    <cellStyle name="%_Intercos S2M fev 09_Intercos SBS août 09_S2M Intercos 31 decembre 2009" xfId="595"/>
    <cellStyle name="%_Intercos S2M fev 09_Intercos SBS août 09_S2M Intercos 31 decembre 2009 2" xfId="596"/>
    <cellStyle name="%_Intercos S2M fev 09_Intercos SBS août 09_S2M Intercos 31 decembre 2009_OB" xfId="597"/>
    <cellStyle name="%_Intercos S2M fev 09_Intercos SBS août 09_S2M Intercos 31 decembre 2009_OG" xfId="598"/>
    <cellStyle name="%_Intercos S2M fev 09_Intercos SBS août 09_S2M Intercos 31 decembre 2009_OML" xfId="599"/>
    <cellStyle name="%_Intercos S2M fev 09_Intercos SBS août 09_S2M Intercos 31 decembre 2009_SNT" xfId="600"/>
    <cellStyle name="%_Intercos S2M fev 09_Intercos SBS août 09_S2M Intercos 31 decembre 2009_Solde anormaux" xfId="601"/>
    <cellStyle name="%_Intercos S2M fev 09_Intercos SBS août 09_S2M-SONATEL SA INTERCOS AU 31 DEC_29122009" xfId="602"/>
    <cellStyle name="%_Intercos S2M fev 09_Intercos SBS août 09_S2M-SONATEL SA INTERCOS AU 31 DEC_29122009 2" xfId="603"/>
    <cellStyle name="%_Intercos S2M fev 09_Intercos SBS août 09_S2M-SONATEL SA INTERCOS AU 31 DEC_29122009_OB" xfId="604"/>
    <cellStyle name="%_Intercos S2M fev 09_Intercos SBS août 09_S2M-SONATEL SA INTERCOS AU 31 DEC_29122009_OG" xfId="605"/>
    <cellStyle name="%_Intercos S2M fev 09_Intercos SBS août 09_S2M-SONATEL SA INTERCOS AU 31 DEC_29122009_OML" xfId="606"/>
    <cellStyle name="%_Intercos S2M fev 09_Intercos SBS août 09_S2M-SONATEL SA INTERCOS AU 31 DEC_29122009_SNT" xfId="607"/>
    <cellStyle name="%_Intercos S2M fev 09_Intercos SBS août 09_S2M-SONATEL SA INTERCOS AU 31 DEC_29122009_Solde anormaux" xfId="608"/>
    <cellStyle name="%_Intercos S2M fev 09_Intercos SBS août 09_Solde anormaux" xfId="609"/>
    <cellStyle name="%_Intercos S2M fev 09_Intercos SBS dec 09 def" xfId="610"/>
    <cellStyle name="%_Intercos S2M fev 09_Intercos SBS dec 09 def 2" xfId="611"/>
    <cellStyle name="%_Intercos S2M fev 09_Intercos SBS dec 09 def_Intercos OB Avril 2010" xfId="612"/>
    <cellStyle name="%_Intercos S2M fev 09_Intercos SBS dec 09 def_Intercos OB Avril 2010_OB" xfId="613"/>
    <cellStyle name="%_Intercos S2M fev 09_Intercos SBS dec 09 def_Intercos OB Avril 2010_OG" xfId="614"/>
    <cellStyle name="%_Intercos S2M fev 09_Intercos SBS dec 09 def_Intercos OB Avril 2010_OML" xfId="615"/>
    <cellStyle name="%_Intercos S2M fev 09_Intercos SBS dec 09 def_Intercos OB Avril 2010_SNT" xfId="616"/>
    <cellStyle name="%_Intercos S2M fev 09_Intercos SBS dec 09 def_Intercos OB Mai 2010" xfId="617"/>
    <cellStyle name="%_Intercos S2M fev 09_Intercos SBS dec 09 def_Intercos S2M Avril-2010" xfId="618"/>
    <cellStyle name="%_Intercos S2M fev 09_Intercos SBS dec 09 def_Intercos S2M Avril-2010_OB" xfId="619"/>
    <cellStyle name="%_Intercos S2M fev 09_Intercos SBS dec 09 def_Intercos S2M Avril-2010_OG" xfId="620"/>
    <cellStyle name="%_Intercos S2M fev 09_Intercos SBS dec 09 def_Intercos S2M Avril-2010_OML" xfId="621"/>
    <cellStyle name="%_Intercos S2M fev 09_Intercos SBS dec 09 def_Intercos S2M Avril-2010_SNT" xfId="622"/>
    <cellStyle name="%_Intercos S2M fev 09_Intercos SBS dec 09 def_Intercos S2M fev 10" xfId="623"/>
    <cellStyle name="%_Intercos S2M fev 09_Intercos SBS dec 09 def_Intercos S2M fev 10 2" xfId="624"/>
    <cellStyle name="%_Intercos S2M fev 09_Intercos SBS dec 09 def_Intercos S2M fev 10 def" xfId="625"/>
    <cellStyle name="%_Intercos S2M fev 09_Intercos SBS dec 09 def_Intercos S2M fev 10 def 2" xfId="626"/>
    <cellStyle name="%_Intercos S2M fev 09_Intercos SBS dec 09 def_Intercos S2M fev 10 def_OB" xfId="627"/>
    <cellStyle name="%_Intercos S2M fev 09_Intercos SBS dec 09 def_Intercos S2M fev 10 def_OG" xfId="628"/>
    <cellStyle name="%_Intercos S2M fev 09_Intercos SBS dec 09 def_Intercos S2M fev 10 def_OML" xfId="629"/>
    <cellStyle name="%_Intercos S2M fev 09_Intercos SBS dec 09 def_Intercos S2M fev 10 def_SNT" xfId="630"/>
    <cellStyle name="%_Intercos S2M fev 09_Intercos SBS dec 09 def_Intercos S2M fev 10_OB" xfId="631"/>
    <cellStyle name="%_Intercos S2M fev 09_Intercos SBS dec 09 def_Intercos S2M fev 10_OG" xfId="632"/>
    <cellStyle name="%_Intercos S2M fev 09_Intercos SBS dec 09 def_Intercos S2M fev 10_OML" xfId="633"/>
    <cellStyle name="%_Intercos S2M fev 09_Intercos SBS dec 09 def_Intercos S2M fev 10_SNT" xfId="634"/>
    <cellStyle name="%_Intercos S2M fev 09_Intercos SBS dec 09 def_Intercos S2M jan 10" xfId="635"/>
    <cellStyle name="%_Intercos S2M fev 09_Intercos SBS dec 09 def_Intercos S2M jan 10 2" xfId="636"/>
    <cellStyle name="%_Intercos S2M fev 09_Intercos SBS dec 09 def_Intercos S2M jan 10_OB" xfId="637"/>
    <cellStyle name="%_Intercos S2M fev 09_Intercos SBS dec 09 def_Intercos S2M jan 10_OG" xfId="638"/>
    <cellStyle name="%_Intercos S2M fev 09_Intercos SBS dec 09 def_Intercos S2M jan 10_OML" xfId="639"/>
    <cellStyle name="%_Intercos S2M fev 09_Intercos SBS dec 09 def_Intercos S2M jan 10_SNT" xfId="640"/>
    <cellStyle name="%_Intercos S2M fev 09_Intercos SBS dec 09 def_Intercos S2M Mai-2010" xfId="641"/>
    <cellStyle name="%_Intercos S2M fev 09_Intercos SBS dec 09 def_Intercos S2M mars 2010" xfId="642"/>
    <cellStyle name="%_Intercos S2M fev 09_Intercos SBS dec 09 def_Intercos S2M mars 2010 2" xfId="643"/>
    <cellStyle name="%_Intercos S2M fev 09_Intercos SBS dec 09 def_Intercos S2M mars 2010 def" xfId="644"/>
    <cellStyle name="%_Intercos S2M fev 09_Intercos SBS dec 09 def_Intercos S2M mars 2010 def 2" xfId="645"/>
    <cellStyle name="%_Intercos S2M fev 09_Intercos SBS dec 09 def_Intercos S2M mars 2010 def_OB" xfId="646"/>
    <cellStyle name="%_Intercos S2M fev 09_Intercos SBS dec 09 def_Intercos S2M mars 2010 def_OG" xfId="647"/>
    <cellStyle name="%_Intercos S2M fev 09_Intercos SBS dec 09 def_Intercos S2M mars 2010 def_OML" xfId="648"/>
    <cellStyle name="%_Intercos S2M fev 09_Intercos SBS dec 09 def_Intercos S2M mars 2010 def_SNT" xfId="649"/>
    <cellStyle name="%_Intercos S2M fev 09_Intercos SBS dec 09 def_Intercos S2M mars 2010_OB" xfId="650"/>
    <cellStyle name="%_Intercos S2M fev 09_Intercos SBS dec 09 def_Intercos S2M mars 2010_OG" xfId="651"/>
    <cellStyle name="%_Intercos S2M fev 09_Intercos SBS dec 09 def_Intercos S2M mars 2010_OML" xfId="652"/>
    <cellStyle name="%_Intercos S2M fev 09_Intercos SBS dec 09 def_Intercos S2M mars 2010_SNT" xfId="653"/>
    <cellStyle name="%_Intercos S2M fev 09_Intercos SBS dec 09 def_Solde anormaux" xfId="654"/>
    <cellStyle name="%_Intercos S2M fev 09_Intercos SBS nov 09" xfId="655"/>
    <cellStyle name="%_Intercos S2M fev 09_Intercos SBS nov 09 2" xfId="656"/>
    <cellStyle name="%_Intercos S2M fev 09_Intercos SBS nov 09_Intercos OB Avril 2010" xfId="657"/>
    <cellStyle name="%_Intercos S2M fev 09_Intercos SBS nov 09_Intercos OM dec 09" xfId="658"/>
    <cellStyle name="%_Intercos S2M fev 09_Intercos SBS nov 09_Intercos OM dec 09 2" xfId="659"/>
    <cellStyle name="%_Intercos S2M fev 09_Intercos SBS nov 09_Intercos OM dec 09_Intercos OB Avril 2010" xfId="660"/>
    <cellStyle name="%_Intercos S2M fev 09_Intercos SBS nov 09_Intercos OM dec 09_Intercos S2M Avril-2010" xfId="661"/>
    <cellStyle name="%_Intercos S2M fev 09_Intercos SBS nov 09_Intercos OM dec 09_Intercos S2M Avril-2010_OB" xfId="662"/>
    <cellStyle name="%_Intercos S2M fev 09_Intercos SBS nov 09_Intercos OM dec 09_Intercos S2M Avril-2010_OG" xfId="663"/>
    <cellStyle name="%_Intercos S2M fev 09_Intercos SBS nov 09_Intercos OM dec 09_Intercos S2M Avril-2010_OML" xfId="664"/>
    <cellStyle name="%_Intercos S2M fev 09_Intercos SBS nov 09_Intercos OM dec 09_Intercos S2M Avril-2010_SNT" xfId="665"/>
    <cellStyle name="%_Intercos S2M fev 09_Intercos SBS nov 09_Intercos OM dec 09_Intercos S2M fev 10" xfId="666"/>
    <cellStyle name="%_Intercos S2M fev 09_Intercos SBS nov 09_Intercos OM dec 09_Intercos S2M fev 10 2" xfId="667"/>
    <cellStyle name="%_Intercos S2M fev 09_Intercos SBS nov 09_Intercos OM dec 09_Intercos S2M fev 10 def" xfId="668"/>
    <cellStyle name="%_Intercos S2M fev 09_Intercos SBS nov 09_Intercos OM dec 09_Intercos S2M fev 10 def 2" xfId="669"/>
    <cellStyle name="%_Intercos S2M fev 09_Intercos SBS nov 09_Intercos OM dec 09_Intercos S2M fev 10 def_OB" xfId="670"/>
    <cellStyle name="%_Intercos S2M fev 09_Intercos SBS nov 09_Intercos OM dec 09_Intercos S2M fev 10 def_OG" xfId="671"/>
    <cellStyle name="%_Intercos S2M fev 09_Intercos SBS nov 09_Intercos OM dec 09_Intercos S2M fev 10 def_OML" xfId="672"/>
    <cellStyle name="%_Intercos S2M fev 09_Intercos SBS nov 09_Intercos OM dec 09_Intercos S2M fev 10 def_SNT" xfId="673"/>
    <cellStyle name="%_Intercos S2M fev 09_Intercos SBS nov 09_Intercos OM dec 09_Intercos S2M fev 10_OB" xfId="674"/>
    <cellStyle name="%_Intercos S2M fev 09_Intercos SBS nov 09_Intercos OM dec 09_Intercos S2M fev 10_OG" xfId="675"/>
    <cellStyle name="%_Intercos S2M fev 09_Intercos SBS nov 09_Intercos OM dec 09_Intercos S2M fev 10_OML" xfId="676"/>
    <cellStyle name="%_Intercos S2M fev 09_Intercos SBS nov 09_Intercos OM dec 09_Intercos S2M fev 10_SNT" xfId="677"/>
    <cellStyle name="%_Intercos S2M fev 09_Intercos SBS nov 09_Intercos OM dec 09_Intercos S2M jan 10" xfId="678"/>
    <cellStyle name="%_Intercos S2M fev 09_Intercos SBS nov 09_Intercos OM dec 09_Intercos S2M jan 10 2" xfId="679"/>
    <cellStyle name="%_Intercos S2M fev 09_Intercos SBS nov 09_Intercos OM dec 09_Intercos S2M jan 10_OB" xfId="680"/>
    <cellStyle name="%_Intercos S2M fev 09_Intercos SBS nov 09_Intercos OM dec 09_Intercos S2M jan 10_OG" xfId="681"/>
    <cellStyle name="%_Intercos S2M fev 09_Intercos SBS nov 09_Intercos OM dec 09_Intercos S2M jan 10_OML" xfId="682"/>
    <cellStyle name="%_Intercos S2M fev 09_Intercos SBS nov 09_Intercos OM dec 09_Intercos S2M jan 10_SNT" xfId="683"/>
    <cellStyle name="%_Intercos S2M fev 09_Intercos SBS nov 09_Intercos OM dec 09_Intercos S2M Mai-2010" xfId="684"/>
    <cellStyle name="%_Intercos S2M fev 09_Intercos SBS nov 09_Intercos OM dec 09_Intercos S2M mars 2010" xfId="685"/>
    <cellStyle name="%_Intercos S2M fev 09_Intercos SBS nov 09_Intercos OM dec 09_Intercos S2M mars 2010 2" xfId="686"/>
    <cellStyle name="%_Intercos S2M fev 09_Intercos SBS nov 09_Intercos OM dec 09_Intercos S2M mars 2010 def" xfId="687"/>
    <cellStyle name="%_Intercos S2M fev 09_Intercos SBS nov 09_Intercos OM dec 09_Intercos S2M mars 2010 def 2" xfId="688"/>
    <cellStyle name="%_Intercos S2M fev 09_Intercos SBS nov 09_Intercos OM dec 09_Intercos S2M mars 2010 def_OB" xfId="689"/>
    <cellStyle name="%_Intercos S2M fev 09_Intercos SBS nov 09_Intercos OM dec 09_Intercos S2M mars 2010 def_OG" xfId="690"/>
    <cellStyle name="%_Intercos S2M fev 09_Intercos SBS nov 09_Intercos OM dec 09_Intercos S2M mars 2010 def_OML" xfId="691"/>
    <cellStyle name="%_Intercos S2M fev 09_Intercos SBS nov 09_Intercos OM dec 09_Intercos S2M mars 2010 def_SNT" xfId="692"/>
    <cellStyle name="%_Intercos S2M fev 09_Intercos SBS nov 09_Intercos OM dec 09_Intercos S2M mars 2010_OB" xfId="693"/>
    <cellStyle name="%_Intercos S2M fev 09_Intercos SBS nov 09_Intercos OM dec 09_Intercos S2M mars 2010_OG" xfId="694"/>
    <cellStyle name="%_Intercos S2M fev 09_Intercos SBS nov 09_Intercos OM dec 09_Intercos S2M mars 2010_OML" xfId="695"/>
    <cellStyle name="%_Intercos S2M fev 09_Intercos SBS nov 09_Intercos OM dec 09_Intercos S2M mars 2010_SNT" xfId="696"/>
    <cellStyle name="%_Intercos S2M fev 09_Intercos SBS nov 09_Intercos OM dec 09_Solde anormaux" xfId="697"/>
    <cellStyle name="%_Intercos S2M fev 09_Intercos SBS nov 09_Intercos S2M Avril-2010" xfId="698"/>
    <cellStyle name="%_Intercos S2M fev 09_Intercos SBS nov 09_Intercos S2M Avril-2010_OB" xfId="699"/>
    <cellStyle name="%_Intercos S2M fev 09_Intercos SBS nov 09_Intercos S2M Avril-2010_OG" xfId="700"/>
    <cellStyle name="%_Intercos S2M fev 09_Intercos SBS nov 09_Intercos S2M Avril-2010_OML" xfId="701"/>
    <cellStyle name="%_Intercos S2M fev 09_Intercos SBS nov 09_Intercos S2M Avril-2010_SNT" xfId="702"/>
    <cellStyle name="%_Intercos S2M fev 09_Intercos SBS nov 09_Intercos S2M Dec 09" xfId="703"/>
    <cellStyle name="%_Intercos S2M fev 09_Intercos SBS nov 09_Intercos S2M Dec 09 2" xfId="704"/>
    <cellStyle name="%_Intercos S2M fev 09_Intercos SBS nov 09_Intercos S2M Dec 09 def" xfId="705"/>
    <cellStyle name="%_Intercos S2M fev 09_Intercos SBS nov 09_Intercos S2M Dec 09 def 2" xfId="706"/>
    <cellStyle name="%_Intercos S2M fev 09_Intercos SBS nov 09_Intercos S2M Dec 09 def_OB" xfId="707"/>
    <cellStyle name="%_Intercos S2M fev 09_Intercos SBS nov 09_Intercos S2M Dec 09 def_OG" xfId="708"/>
    <cellStyle name="%_Intercos S2M fev 09_Intercos SBS nov 09_Intercos S2M Dec 09 def_OML" xfId="709"/>
    <cellStyle name="%_Intercos S2M fev 09_Intercos SBS nov 09_Intercos S2M Dec 09 def_SNT" xfId="710"/>
    <cellStyle name="%_Intercos S2M fev 09_Intercos SBS nov 09_Intercos S2M Dec 09_OB" xfId="711"/>
    <cellStyle name="%_Intercos S2M fev 09_Intercos SBS nov 09_Intercos S2M Dec 09_OG" xfId="712"/>
    <cellStyle name="%_Intercos S2M fev 09_Intercos SBS nov 09_Intercos S2M Dec 09_OML" xfId="713"/>
    <cellStyle name="%_Intercos S2M fev 09_Intercos SBS nov 09_Intercos S2M Dec 09_SNT" xfId="714"/>
    <cellStyle name="%_Intercos S2M fev 09_Intercos SBS nov 09_Intercos S2M Dec 09_Solde anormaux" xfId="715"/>
    <cellStyle name="%_Intercos S2M fev 09_Intercos SBS nov 09_Intercos S2M fev 10" xfId="716"/>
    <cellStyle name="%_Intercos S2M fev 09_Intercos SBS nov 09_Intercos S2M fev 10 2" xfId="717"/>
    <cellStyle name="%_Intercos S2M fev 09_Intercos SBS nov 09_Intercos S2M fev 10 def" xfId="718"/>
    <cellStyle name="%_Intercos S2M fev 09_Intercos SBS nov 09_Intercos S2M fev 10 def 2" xfId="719"/>
    <cellStyle name="%_Intercos S2M fev 09_Intercos SBS nov 09_Intercos S2M fev 10 def_OB" xfId="720"/>
    <cellStyle name="%_Intercos S2M fev 09_Intercos SBS nov 09_Intercos S2M fev 10 def_OG" xfId="721"/>
    <cellStyle name="%_Intercos S2M fev 09_Intercos SBS nov 09_Intercos S2M fev 10 def_OML" xfId="722"/>
    <cellStyle name="%_Intercos S2M fev 09_Intercos SBS nov 09_Intercos S2M fev 10 def_SNT" xfId="723"/>
    <cellStyle name="%_Intercos S2M fev 09_Intercos SBS nov 09_Intercos S2M fev 10_OB" xfId="724"/>
    <cellStyle name="%_Intercos S2M fev 09_Intercos SBS nov 09_Intercos S2M fev 10_OG" xfId="725"/>
    <cellStyle name="%_Intercos S2M fev 09_Intercos SBS nov 09_Intercos S2M fev 10_OML" xfId="726"/>
    <cellStyle name="%_Intercos S2M fev 09_Intercos SBS nov 09_Intercos S2M fev 10_SNT" xfId="727"/>
    <cellStyle name="%_Intercos S2M fev 09_Intercos SBS nov 09_Intercos S2M jan 10" xfId="728"/>
    <cellStyle name="%_Intercos S2M fev 09_Intercos SBS nov 09_Intercos S2M jan 10 2" xfId="729"/>
    <cellStyle name="%_Intercos S2M fev 09_Intercos SBS nov 09_Intercos S2M jan 10_OB" xfId="730"/>
    <cellStyle name="%_Intercos S2M fev 09_Intercos SBS nov 09_Intercos S2M jan 10_OG" xfId="731"/>
    <cellStyle name="%_Intercos S2M fev 09_Intercos SBS nov 09_Intercos S2M jan 10_OML" xfId="732"/>
    <cellStyle name="%_Intercos S2M fev 09_Intercos SBS nov 09_Intercos S2M jan 10_SNT" xfId="733"/>
    <cellStyle name="%_Intercos S2M fev 09_Intercos SBS nov 09_Intercos S2M Mai-2010" xfId="734"/>
    <cellStyle name="%_Intercos S2M fev 09_Intercos SBS nov 09_Intercos S2M mars 2010" xfId="735"/>
    <cellStyle name="%_Intercos S2M fev 09_Intercos SBS nov 09_Intercos S2M mars 2010 2" xfId="736"/>
    <cellStyle name="%_Intercos S2M fev 09_Intercos SBS nov 09_Intercos S2M mars 2010 def" xfId="737"/>
    <cellStyle name="%_Intercos S2M fev 09_Intercos SBS nov 09_Intercos S2M mars 2010 def 2" xfId="738"/>
    <cellStyle name="%_Intercos S2M fev 09_Intercos SBS nov 09_Intercos S2M mars 2010 def_OB" xfId="739"/>
    <cellStyle name="%_Intercos S2M fev 09_Intercos SBS nov 09_Intercos S2M mars 2010 def_OG" xfId="740"/>
    <cellStyle name="%_Intercos S2M fev 09_Intercos SBS nov 09_Intercos S2M mars 2010 def_OML" xfId="741"/>
    <cellStyle name="%_Intercos S2M fev 09_Intercos SBS nov 09_Intercos S2M mars 2010 def_SNT" xfId="742"/>
    <cellStyle name="%_Intercos S2M fev 09_Intercos SBS nov 09_Intercos S2M mars 2010_OB" xfId="743"/>
    <cellStyle name="%_Intercos S2M fev 09_Intercos SBS nov 09_Intercos S2M mars 2010_OG" xfId="744"/>
    <cellStyle name="%_Intercos S2M fev 09_Intercos SBS nov 09_Intercos S2M mars 2010_OML" xfId="745"/>
    <cellStyle name="%_Intercos S2M fev 09_Intercos SBS nov 09_Intercos S2M mars 2010_SNT" xfId="746"/>
    <cellStyle name="%_Intercos S2M fev 09_Intercos SBS nov 09_Intercos SBS dec 09 def" xfId="747"/>
    <cellStyle name="%_Intercos S2M fev 09_Intercos SBS nov 09_Intercos SBS dec 09 def 2" xfId="748"/>
    <cellStyle name="%_Intercos S2M fev 09_Intercos SBS nov 09_Intercos SBS dec 09 def_Intercos OB Avril 2010" xfId="749"/>
    <cellStyle name="%_Intercos S2M fev 09_Intercos SBS nov 09_Intercos SBS dec 09 def_Intercos OB Avril 2010_OB" xfId="750"/>
    <cellStyle name="%_Intercos S2M fev 09_Intercos SBS nov 09_Intercos SBS dec 09 def_Intercos OB Avril 2010_OG" xfId="751"/>
    <cellStyle name="%_Intercos S2M fev 09_Intercos SBS nov 09_Intercos SBS dec 09 def_Intercos OB Avril 2010_OML" xfId="752"/>
    <cellStyle name="%_Intercos S2M fev 09_Intercos SBS nov 09_Intercos SBS dec 09 def_Intercos OB Avril 2010_SNT" xfId="753"/>
    <cellStyle name="%_Intercos S2M fev 09_Intercos SBS nov 09_Intercos SBS dec 09 def_Intercos OB Mai 2010" xfId="754"/>
    <cellStyle name="%_Intercos S2M fev 09_Intercos SBS nov 09_Intercos SBS dec 09 def_Intercos S2M Avril-2010" xfId="755"/>
    <cellStyle name="%_Intercos S2M fev 09_Intercos SBS nov 09_Intercos SBS dec 09 def_Intercos S2M Avril-2010_OB" xfId="756"/>
    <cellStyle name="%_Intercos S2M fev 09_Intercos SBS nov 09_Intercos SBS dec 09 def_Intercos S2M Avril-2010_OG" xfId="757"/>
    <cellStyle name="%_Intercos S2M fev 09_Intercos SBS nov 09_Intercos SBS dec 09 def_Intercos S2M Avril-2010_OML" xfId="758"/>
    <cellStyle name="%_Intercos S2M fev 09_Intercos SBS nov 09_Intercos SBS dec 09 def_Intercos S2M Avril-2010_SNT" xfId="759"/>
    <cellStyle name="%_Intercos S2M fev 09_Intercos SBS nov 09_Intercos SBS dec 09 def_Intercos S2M fev 10" xfId="760"/>
    <cellStyle name="%_Intercos S2M fev 09_Intercos SBS nov 09_Intercos SBS dec 09 def_Intercos S2M fev 10 2" xfId="761"/>
    <cellStyle name="%_Intercos S2M fev 09_Intercos SBS nov 09_Intercos SBS dec 09 def_Intercos S2M fev 10 def" xfId="762"/>
    <cellStyle name="%_Intercos S2M fev 09_Intercos SBS nov 09_Intercos SBS dec 09 def_Intercos S2M fev 10 def 2" xfId="763"/>
    <cellStyle name="%_Intercos S2M fev 09_Intercos SBS nov 09_Intercos SBS dec 09 def_Intercos S2M fev 10 def_OB" xfId="764"/>
    <cellStyle name="%_Intercos S2M fev 09_Intercos SBS nov 09_Intercos SBS dec 09 def_Intercos S2M fev 10 def_OG" xfId="765"/>
    <cellStyle name="%_Intercos S2M fev 09_Intercos SBS nov 09_Intercos SBS dec 09 def_Intercos S2M fev 10 def_OML" xfId="766"/>
    <cellStyle name="%_Intercos S2M fev 09_Intercos SBS nov 09_Intercos SBS dec 09 def_Intercos S2M fev 10 def_SNT" xfId="767"/>
    <cellStyle name="%_Intercos S2M fev 09_Intercos SBS nov 09_Intercos SBS dec 09 def_Intercos S2M fev 10_OB" xfId="768"/>
    <cellStyle name="%_Intercos S2M fev 09_Intercos SBS nov 09_Intercos SBS dec 09 def_Intercos S2M fev 10_OG" xfId="769"/>
    <cellStyle name="%_Intercos S2M fev 09_Intercos SBS nov 09_Intercos SBS dec 09 def_Intercos S2M fev 10_OML" xfId="770"/>
    <cellStyle name="%_Intercos S2M fev 09_Intercos SBS nov 09_Intercos SBS dec 09 def_Intercos S2M fev 10_SNT" xfId="771"/>
    <cellStyle name="%_Intercos S2M fev 09_Intercos SBS nov 09_Intercos SBS dec 09 def_Intercos S2M jan 10" xfId="772"/>
    <cellStyle name="%_Intercos S2M fev 09_Intercos SBS nov 09_Intercos SBS dec 09 def_Intercos S2M jan 10 2" xfId="773"/>
    <cellStyle name="%_Intercos S2M fev 09_Intercos SBS nov 09_Intercos SBS dec 09 def_Intercos S2M jan 10_OB" xfId="774"/>
    <cellStyle name="%_Intercos S2M fev 09_Intercos SBS nov 09_Intercos SBS dec 09 def_Intercos S2M jan 10_OG" xfId="775"/>
    <cellStyle name="%_Intercos S2M fev 09_Intercos SBS nov 09_Intercos SBS dec 09 def_Intercos S2M jan 10_OML" xfId="776"/>
    <cellStyle name="%_Intercos S2M fev 09_Intercos SBS nov 09_Intercos SBS dec 09 def_Intercos S2M jan 10_SNT" xfId="777"/>
    <cellStyle name="%_Intercos S2M fev 09_Intercos SBS nov 09_Intercos SBS dec 09 def_Intercos S2M Mai-2010" xfId="778"/>
    <cellStyle name="%_Intercos S2M fev 09_Intercos SBS nov 09_Intercos SBS dec 09 def_Intercos S2M mars 2010" xfId="779"/>
    <cellStyle name="%_Intercos S2M fev 09_Intercos SBS nov 09_Intercos SBS dec 09 def_Intercos S2M mars 2010 2" xfId="780"/>
    <cellStyle name="%_Intercos S2M fev 09_Intercos SBS nov 09_Intercos SBS dec 09 def_Intercos S2M mars 2010 def" xfId="781"/>
    <cellStyle name="%_Intercos S2M fev 09_Intercos SBS nov 09_Intercos SBS dec 09 def_Intercos S2M mars 2010 def 2" xfId="782"/>
    <cellStyle name="%_Intercos S2M fev 09_Intercos SBS nov 09_Intercos SBS dec 09 def_Intercos S2M mars 2010 def_OB" xfId="783"/>
    <cellStyle name="%_Intercos S2M fev 09_Intercos SBS nov 09_Intercos SBS dec 09 def_Intercos S2M mars 2010 def_OG" xfId="784"/>
    <cellStyle name="%_Intercos S2M fev 09_Intercos SBS nov 09_Intercos SBS dec 09 def_Intercos S2M mars 2010 def_OML" xfId="785"/>
    <cellStyle name="%_Intercos S2M fev 09_Intercos SBS nov 09_Intercos SBS dec 09 def_Intercos S2M mars 2010 def_SNT" xfId="786"/>
    <cellStyle name="%_Intercos S2M fev 09_Intercos SBS nov 09_Intercos SBS dec 09 def_Intercos S2M mars 2010_OB" xfId="787"/>
    <cellStyle name="%_Intercos S2M fev 09_Intercos SBS nov 09_Intercos SBS dec 09 def_Intercos S2M mars 2010_OG" xfId="788"/>
    <cellStyle name="%_Intercos S2M fev 09_Intercos SBS nov 09_Intercos SBS dec 09 def_Intercos S2M mars 2010_OML" xfId="789"/>
    <cellStyle name="%_Intercos S2M fev 09_Intercos SBS nov 09_Intercos SBS dec 09 def_Intercos S2M mars 2010_SNT" xfId="790"/>
    <cellStyle name="%_Intercos S2M fev 09_Intercos SBS nov 09_Intercos SBS dec 09 def_Solde anormaux" xfId="791"/>
    <cellStyle name="%_Intercos S2M fev 09_Intercos SBS nov 09_S2M Intercos 31 decembre 2009" xfId="792"/>
    <cellStyle name="%_Intercos S2M fev 09_Intercos SBS nov 09_S2M Intercos 31 decembre 2009 2" xfId="793"/>
    <cellStyle name="%_Intercos S2M fev 09_Intercos SBS nov 09_S2M Intercos 31 decembre 2009_OB" xfId="794"/>
    <cellStyle name="%_Intercos S2M fev 09_Intercos SBS nov 09_S2M Intercos 31 decembre 2009_OG" xfId="795"/>
    <cellStyle name="%_Intercos S2M fev 09_Intercos SBS nov 09_S2M Intercos 31 decembre 2009_OML" xfId="796"/>
    <cellStyle name="%_Intercos S2M fev 09_Intercos SBS nov 09_S2M Intercos 31 decembre 2009_SNT" xfId="797"/>
    <cellStyle name="%_Intercos S2M fev 09_Intercos SBS nov 09_S2M Intercos 31 decembre 2009_Solde anormaux" xfId="798"/>
    <cellStyle name="%_Intercos S2M fev 09_Intercos SBS nov 09_S2M-SONATEL SA INTERCOS AU 31 DEC_29122009" xfId="799"/>
    <cellStyle name="%_Intercos S2M fev 09_Intercos SBS nov 09_S2M-SONATEL SA INTERCOS AU 31 DEC_29122009 2" xfId="800"/>
    <cellStyle name="%_Intercos S2M fev 09_Intercos SBS nov 09_S2M-SONATEL SA INTERCOS AU 31 DEC_29122009_OB" xfId="801"/>
    <cellStyle name="%_Intercos S2M fev 09_Intercos SBS nov 09_S2M-SONATEL SA INTERCOS AU 31 DEC_29122009_OG" xfId="802"/>
    <cellStyle name="%_Intercos S2M fev 09_Intercos SBS nov 09_S2M-SONATEL SA INTERCOS AU 31 DEC_29122009_OML" xfId="803"/>
    <cellStyle name="%_Intercos S2M fev 09_Intercos SBS nov 09_S2M-SONATEL SA INTERCOS AU 31 DEC_29122009_SNT" xfId="804"/>
    <cellStyle name="%_Intercos S2M fev 09_Intercos SBS nov 09_S2M-SONATEL SA INTERCOS AU 31 DEC_29122009_Solde anormaux" xfId="805"/>
    <cellStyle name="%_Intercos S2M fev 09_Intercos SBS nov 09_Solde anormaux" xfId="806"/>
    <cellStyle name="%_Intercos S2M fev 09_Intercos SBS sept 09 def" xfId="807"/>
    <cellStyle name="%_Intercos S2M fev 09_Intercos SBS sept 09 def 2" xfId="808"/>
    <cellStyle name="%_Intercos S2M fev 09_Intercos SBS sept 09 def_Intercos OB Avril 2010" xfId="809"/>
    <cellStyle name="%_Intercos S2M fev 09_Intercos SBS sept 09 def_Intercos OM dec 09" xfId="810"/>
    <cellStyle name="%_Intercos S2M fev 09_Intercos SBS sept 09 def_Intercos OM dec 09 2" xfId="811"/>
    <cellStyle name="%_Intercos S2M fev 09_Intercos SBS sept 09 def_Intercos OM dec 09_Intercos OB Avril 2010" xfId="812"/>
    <cellStyle name="%_Intercos S2M fev 09_Intercos SBS sept 09 def_Intercos OM dec 09_Intercos S2M Avril-2010" xfId="813"/>
    <cellStyle name="%_Intercos S2M fev 09_Intercos SBS sept 09 def_Intercos OM dec 09_Intercos S2M Avril-2010_OB" xfId="814"/>
    <cellStyle name="%_Intercos S2M fev 09_Intercos SBS sept 09 def_Intercos OM dec 09_Intercos S2M Avril-2010_OG" xfId="815"/>
    <cellStyle name="%_Intercos S2M fev 09_Intercos SBS sept 09 def_Intercos OM dec 09_Intercos S2M Avril-2010_OML" xfId="816"/>
    <cellStyle name="%_Intercos S2M fev 09_Intercos SBS sept 09 def_Intercos OM dec 09_Intercos S2M Avril-2010_SNT" xfId="817"/>
    <cellStyle name="%_Intercos S2M fev 09_Intercos SBS sept 09 def_Intercos OM dec 09_Intercos S2M fev 10" xfId="818"/>
    <cellStyle name="%_Intercos S2M fev 09_Intercos SBS sept 09 def_Intercos OM dec 09_Intercos S2M fev 10 2" xfId="819"/>
    <cellStyle name="%_Intercos S2M fev 09_Intercos SBS sept 09 def_Intercos OM dec 09_Intercos S2M fev 10 def" xfId="820"/>
    <cellStyle name="%_Intercos S2M fev 09_Intercos SBS sept 09 def_Intercos OM dec 09_Intercos S2M fev 10 def 2" xfId="821"/>
    <cellStyle name="%_Intercos S2M fev 09_Intercos SBS sept 09 def_Intercos OM dec 09_Intercos S2M fev 10 def_OB" xfId="822"/>
    <cellStyle name="%_Intercos S2M fev 09_Intercos SBS sept 09 def_Intercos OM dec 09_Intercos S2M fev 10 def_OG" xfId="823"/>
    <cellStyle name="%_Intercos S2M fev 09_Intercos SBS sept 09 def_Intercos OM dec 09_Intercos S2M fev 10 def_OML" xfId="824"/>
    <cellStyle name="%_Intercos S2M fev 09_Intercos SBS sept 09 def_Intercos OM dec 09_Intercos S2M fev 10 def_SNT" xfId="825"/>
    <cellStyle name="%_Intercos S2M fev 09_Intercos SBS sept 09 def_Intercos OM dec 09_Intercos S2M fev 10_OB" xfId="826"/>
    <cellStyle name="%_Intercos S2M fev 09_Intercos SBS sept 09 def_Intercos OM dec 09_Intercos S2M fev 10_OG" xfId="827"/>
    <cellStyle name="%_Intercos S2M fev 09_Intercos SBS sept 09 def_Intercos OM dec 09_Intercos S2M fev 10_OML" xfId="828"/>
    <cellStyle name="%_Intercos S2M fev 09_Intercos SBS sept 09 def_Intercos OM dec 09_Intercos S2M fev 10_SNT" xfId="829"/>
    <cellStyle name="%_Intercos S2M fev 09_Intercos SBS sept 09 def_Intercos OM dec 09_Intercos S2M jan 10" xfId="830"/>
    <cellStyle name="%_Intercos S2M fev 09_Intercos SBS sept 09 def_Intercos OM dec 09_Intercos S2M jan 10 2" xfId="831"/>
    <cellStyle name="%_Intercos S2M fev 09_Intercos SBS sept 09 def_Intercos OM dec 09_Intercos S2M jan 10_OB" xfId="832"/>
    <cellStyle name="%_Intercos S2M fev 09_Intercos SBS sept 09 def_Intercos OM dec 09_Intercos S2M jan 10_OG" xfId="833"/>
    <cellStyle name="%_Intercos S2M fev 09_Intercos SBS sept 09 def_Intercos OM dec 09_Intercos S2M jan 10_OML" xfId="834"/>
    <cellStyle name="%_Intercos S2M fev 09_Intercos SBS sept 09 def_Intercos OM dec 09_Intercos S2M jan 10_SNT" xfId="835"/>
    <cellStyle name="%_Intercos S2M fev 09_Intercos SBS sept 09 def_Intercos OM dec 09_Intercos S2M Mai-2010" xfId="836"/>
    <cellStyle name="%_Intercos S2M fev 09_Intercos SBS sept 09 def_Intercos OM dec 09_Intercos S2M mars 2010" xfId="837"/>
    <cellStyle name="%_Intercos S2M fev 09_Intercos SBS sept 09 def_Intercos OM dec 09_Intercos S2M mars 2010 2" xfId="838"/>
    <cellStyle name="%_Intercos S2M fev 09_Intercos SBS sept 09 def_Intercos OM dec 09_Intercos S2M mars 2010 def" xfId="839"/>
    <cellStyle name="%_Intercos S2M fev 09_Intercos SBS sept 09 def_Intercos OM dec 09_Intercos S2M mars 2010 def 2" xfId="840"/>
    <cellStyle name="%_Intercos S2M fev 09_Intercos SBS sept 09 def_Intercos OM dec 09_Intercos S2M mars 2010 def_OB" xfId="841"/>
    <cellStyle name="%_Intercos S2M fev 09_Intercos SBS sept 09 def_Intercos OM dec 09_Intercos S2M mars 2010 def_OG" xfId="842"/>
    <cellStyle name="%_Intercos S2M fev 09_Intercos SBS sept 09 def_Intercos OM dec 09_Intercos S2M mars 2010 def_OML" xfId="843"/>
    <cellStyle name="%_Intercos S2M fev 09_Intercos SBS sept 09 def_Intercos OM dec 09_Intercos S2M mars 2010 def_SNT" xfId="844"/>
    <cellStyle name="%_Intercos S2M fev 09_Intercos SBS sept 09 def_Intercos OM dec 09_Intercos S2M mars 2010_OB" xfId="845"/>
    <cellStyle name="%_Intercos S2M fev 09_Intercos SBS sept 09 def_Intercos OM dec 09_Intercos S2M mars 2010_OG" xfId="846"/>
    <cellStyle name="%_Intercos S2M fev 09_Intercos SBS sept 09 def_Intercos OM dec 09_Intercos S2M mars 2010_OML" xfId="847"/>
    <cellStyle name="%_Intercos S2M fev 09_Intercos SBS sept 09 def_Intercos OM dec 09_Intercos S2M mars 2010_SNT" xfId="848"/>
    <cellStyle name="%_Intercos S2M fev 09_Intercos SBS sept 09 def_Intercos OM dec 09_Solde anormaux" xfId="849"/>
    <cellStyle name="%_Intercos S2M fev 09_Intercos SBS sept 09 def_Intercos S2M Avril-2010" xfId="850"/>
    <cellStyle name="%_Intercos S2M fev 09_Intercos SBS sept 09 def_Intercos S2M Avril-2010_OB" xfId="851"/>
    <cellStyle name="%_Intercos S2M fev 09_Intercos SBS sept 09 def_Intercos S2M Avril-2010_OG" xfId="852"/>
    <cellStyle name="%_Intercos S2M fev 09_Intercos SBS sept 09 def_Intercos S2M Avril-2010_OML" xfId="853"/>
    <cellStyle name="%_Intercos S2M fev 09_Intercos SBS sept 09 def_Intercos S2M Avril-2010_SNT" xfId="854"/>
    <cellStyle name="%_Intercos S2M fev 09_Intercos SBS sept 09 def_Intercos S2M Dec 09" xfId="855"/>
    <cellStyle name="%_Intercos S2M fev 09_Intercos SBS sept 09 def_Intercos S2M Dec 09 2" xfId="856"/>
    <cellStyle name="%_Intercos S2M fev 09_Intercos SBS sept 09 def_Intercos S2M Dec 09 def" xfId="857"/>
    <cellStyle name="%_Intercos S2M fev 09_Intercos SBS sept 09 def_Intercos S2M Dec 09 def 2" xfId="858"/>
    <cellStyle name="%_Intercos S2M fev 09_Intercos SBS sept 09 def_Intercos S2M Dec 09 def_OB" xfId="859"/>
    <cellStyle name="%_Intercos S2M fev 09_Intercos SBS sept 09 def_Intercos S2M Dec 09 def_OG" xfId="860"/>
    <cellStyle name="%_Intercos S2M fev 09_Intercos SBS sept 09 def_Intercos S2M Dec 09 def_OML" xfId="861"/>
    <cellStyle name="%_Intercos S2M fev 09_Intercos SBS sept 09 def_Intercos S2M Dec 09 def_SNT" xfId="862"/>
    <cellStyle name="%_Intercos S2M fev 09_Intercos SBS sept 09 def_Intercos S2M Dec 09_OB" xfId="863"/>
    <cellStyle name="%_Intercos S2M fev 09_Intercos SBS sept 09 def_Intercos S2M Dec 09_OG" xfId="864"/>
    <cellStyle name="%_Intercos S2M fev 09_Intercos SBS sept 09 def_Intercos S2M Dec 09_OML" xfId="865"/>
    <cellStyle name="%_Intercos S2M fev 09_Intercos SBS sept 09 def_Intercos S2M Dec 09_SNT" xfId="866"/>
    <cellStyle name="%_Intercos S2M fev 09_Intercos SBS sept 09 def_Intercos S2M Dec 09_Solde anormaux" xfId="867"/>
    <cellStyle name="%_Intercos S2M fev 09_Intercos SBS sept 09 def_Intercos S2M fev 10" xfId="868"/>
    <cellStyle name="%_Intercos S2M fev 09_Intercos SBS sept 09 def_Intercos S2M fev 10 2" xfId="869"/>
    <cellStyle name="%_Intercos S2M fev 09_Intercos SBS sept 09 def_Intercos S2M fev 10 def" xfId="870"/>
    <cellStyle name="%_Intercos S2M fev 09_Intercos SBS sept 09 def_Intercos S2M fev 10 def 2" xfId="871"/>
    <cellStyle name="%_Intercos S2M fev 09_Intercos SBS sept 09 def_Intercos S2M fev 10 def_OB" xfId="872"/>
    <cellStyle name="%_Intercos S2M fev 09_Intercos SBS sept 09 def_Intercos S2M fev 10 def_OG" xfId="873"/>
    <cellStyle name="%_Intercos S2M fev 09_Intercos SBS sept 09 def_Intercos S2M fev 10 def_OML" xfId="874"/>
    <cellStyle name="%_Intercos S2M fev 09_Intercos SBS sept 09 def_Intercos S2M fev 10 def_SNT" xfId="875"/>
    <cellStyle name="%_Intercos S2M fev 09_Intercos SBS sept 09 def_Intercos S2M fev 10_OB" xfId="876"/>
    <cellStyle name="%_Intercos S2M fev 09_Intercos SBS sept 09 def_Intercos S2M fev 10_OG" xfId="877"/>
    <cellStyle name="%_Intercos S2M fev 09_Intercos SBS sept 09 def_Intercos S2M fev 10_OML" xfId="878"/>
    <cellStyle name="%_Intercos S2M fev 09_Intercos SBS sept 09 def_Intercos S2M fev 10_SNT" xfId="879"/>
    <cellStyle name="%_Intercos S2M fev 09_Intercos SBS sept 09 def_Intercos S2M jan 10" xfId="880"/>
    <cellStyle name="%_Intercos S2M fev 09_Intercos SBS sept 09 def_Intercos S2M jan 10 2" xfId="881"/>
    <cellStyle name="%_Intercos S2M fev 09_Intercos SBS sept 09 def_Intercos S2M jan 10_OB" xfId="882"/>
    <cellStyle name="%_Intercos S2M fev 09_Intercos SBS sept 09 def_Intercos S2M jan 10_OG" xfId="883"/>
    <cellStyle name="%_Intercos S2M fev 09_Intercos SBS sept 09 def_Intercos S2M jan 10_OML" xfId="884"/>
    <cellStyle name="%_Intercos S2M fev 09_Intercos SBS sept 09 def_Intercos S2M jan 10_SNT" xfId="885"/>
    <cellStyle name="%_Intercos S2M fev 09_Intercos SBS sept 09 def_Intercos S2M Mai-2010" xfId="886"/>
    <cellStyle name="%_Intercos S2M fev 09_Intercos SBS sept 09 def_Intercos S2M mars 2010" xfId="887"/>
    <cellStyle name="%_Intercos S2M fev 09_Intercos SBS sept 09 def_Intercos S2M mars 2010 2" xfId="888"/>
    <cellStyle name="%_Intercos S2M fev 09_Intercos SBS sept 09 def_Intercos S2M mars 2010 def" xfId="889"/>
    <cellStyle name="%_Intercos S2M fev 09_Intercos SBS sept 09 def_Intercos S2M mars 2010 def 2" xfId="890"/>
    <cellStyle name="%_Intercos S2M fev 09_Intercos SBS sept 09 def_Intercos SBS dec 09 def" xfId="891"/>
    <cellStyle name="%_Intercos S2M fev 09_Intercos SBS sept 09 def_Intercos SBS dec 09 def 2" xfId="892"/>
    <cellStyle name="%_Intercos S2M fev 09_Intercos SBS sept 09 def_Intercos SBS dec 09 def_Intercos S2M fev 10" xfId="893"/>
    <cellStyle name="%_Intercos S2M fev 09_Intercos SBS sept 09 def_Intercos SBS dec 09 def_Intercos S2M fev 10 2" xfId="894"/>
    <cellStyle name="%_Intercos S2M fev 09_Intercos SBS sept 09 def_Intercos SBS dec 09 def_Intercos S2M fev 10 def" xfId="895"/>
    <cellStyle name="%_Intercos S2M fev 09_Intercos SBS sept 09 def_Intercos SBS dec 09 def_Intercos S2M fev 10 def 2" xfId="896"/>
    <cellStyle name="%_Intercos S2M fev 09_Intercos SBS sept 09 def_Intercos SBS dec 09 def_Intercos S2M jan 10" xfId="897"/>
    <cellStyle name="%_Intercos S2M fev 09_Intercos SBS sept 09 def_Intercos SBS dec 09 def_Intercos S2M jan 10 2" xfId="898"/>
    <cellStyle name="%_Intercos S2M fev 09_Intercos SBS sept 09 def_Intercos SBS dec 09 def_Intercos S2M mars 2010" xfId="899"/>
    <cellStyle name="%_Intercos S2M fev 09_Intercos SBS sept 09 def_Intercos SBS dec 09 def_Intercos S2M mars 2010 2" xfId="900"/>
    <cellStyle name="%_Intercos S2M fev 09_Intercos SBS sept 09 def_Intercos SBS dec 09 def_Intercos S2M mars 2010 def" xfId="901"/>
    <cellStyle name="%_Intercos S2M fev 09_Intercos SBS sept 09 def_Intercos SBS dec 09 def_Intercos S2M mars 2010 def 2" xfId="902"/>
    <cellStyle name="%_Intercos S2M fev 09_Intercos SBS sept 09 def_S2M Intercos 31 decembre 2009" xfId="903"/>
    <cellStyle name="%_Intercos S2M fev 09_Intercos SBS sept 09 def_S2M Intercos 31 decembre 2009 2" xfId="904"/>
    <cellStyle name="%_Intercos S2M fev 09_Intercos SBS sept 09 def_S2M-SONATEL SA INTERCOS AU 31 DEC_29122009" xfId="905"/>
    <cellStyle name="%_Intercos S2M fev 09_Intercos SBS sept 09 def_S2M-SONATEL SA INTERCOS AU 31 DEC_29122009 2" xfId="906"/>
    <cellStyle name="%_Intercos S2M fev 09_S2M Intercos 31 decembre 2009" xfId="907"/>
    <cellStyle name="%_Intercos S2M fev 09_S2M Intercos 31 decembre 2009 2" xfId="908"/>
    <cellStyle name="%_Intercos S2M JAN 09" xfId="909"/>
    <cellStyle name="%_Intercos S2M JAN 09 2" xfId="910"/>
    <cellStyle name="%_Intercos S2M JAN 09_Intercos OB juil 09" xfId="911"/>
    <cellStyle name="%_Intercos S2M JAN 09_Intercos OB juil 09 2" xfId="912"/>
    <cellStyle name="%_Intercos S2M JAN 09_Intercos OB juil 09_Intercos OM dec 09" xfId="913"/>
    <cellStyle name="%_Intercos S2M JAN 09_Intercos OB juil 09_Intercos OM dec 09 2" xfId="914"/>
    <cellStyle name="%_Intercos S2M JAN 09_Intercos OB juil 09_Intercos OM dec 09_Intercos S2M fev 10" xfId="915"/>
    <cellStyle name="%_Intercos S2M JAN 09_Intercos OB juil 09_Intercos OM dec 09_Intercos S2M fev 10 2" xfId="916"/>
    <cellStyle name="%_Intercos S2M JAN 09_Intercos OB juil 09_Intercos OM dec 09_Intercos S2M fev 10 def" xfId="917"/>
    <cellStyle name="%_Intercos S2M JAN 09_Intercos OB juil 09_Intercos OM dec 09_Intercos S2M fev 10 def 2" xfId="918"/>
    <cellStyle name="%_Intercos S2M JAN 09_Intercos OB juil 09_Intercos OM dec 09_Intercos S2M jan 10" xfId="919"/>
    <cellStyle name="%_Intercos S2M JAN 09_Intercos OB juil 09_Intercos OM dec 09_Intercos S2M jan 10 2" xfId="920"/>
    <cellStyle name="%_Intercos S2M JAN 09_Intercos OB juil 09_Intercos OM dec 09_Intercos S2M mars 2010" xfId="921"/>
    <cellStyle name="%_Intercos S2M JAN 09_Intercos OB juil 09_Intercos OM dec 09_Intercos S2M mars 2010 2" xfId="922"/>
    <cellStyle name="%_Intercos S2M JAN 09_Intercos OB juil 09_Intercos OM dec 09_Intercos S2M mars 2010 def" xfId="923"/>
    <cellStyle name="%_Intercos S2M JAN 09_Intercos OB juil 09_Intercos OM dec 09_Intercos S2M mars 2010 def 2" xfId="924"/>
    <cellStyle name="%_Intercos S2M JAN 09_Intercos OB juil 09_Intercos S2M  nov 09" xfId="925"/>
    <cellStyle name="%_Intercos S2M JAN 09_Intercos OB juil 09_Intercos S2M  nov 09 2" xfId="926"/>
    <cellStyle name="%_Intercos S2M JAN 09_Intercos OB juil 09_Intercos S2M Aout 09" xfId="927"/>
    <cellStyle name="%_Intercos S2M JAN 09_Intercos OB juil 09_Intercos S2M Aout 09 2" xfId="928"/>
    <cellStyle name="%_Intercos S2M JAN 09_Intercos OB juil 09_Intercos S2M Dec 09" xfId="929"/>
    <cellStyle name="%_Intercos S2M JAN 09_Intercos OB juil 09_Intercos S2M Dec 09 2" xfId="930"/>
    <cellStyle name="%_Intercos S2M JAN 09_Intercos OB juil 09_Intercos S2M Dec 09 def" xfId="931"/>
    <cellStyle name="%_Intercos S2M JAN 09_Intercos OB juil 09_Intercos S2M Dec 09 def 2" xfId="932"/>
    <cellStyle name="%_Intercos S2M JAN 09_Intercos OB juil 09_Intercos S2M fev 10" xfId="933"/>
    <cellStyle name="%_Intercos S2M JAN 09_Intercos OB juil 09_Intercos S2M fev 10 2" xfId="934"/>
    <cellStyle name="%_Intercos S2M JAN 09_Intercos OB juil 09_Intercos S2M fev 10 def" xfId="935"/>
    <cellStyle name="%_Intercos S2M JAN 09_Intercos OB juil 09_Intercos S2M fev 10 def 2" xfId="936"/>
    <cellStyle name="%_Intercos S2M JAN 09_Intercos OB juil 09_Intercos S2M jan 10" xfId="937"/>
    <cellStyle name="%_Intercos S2M JAN 09_Intercos OB juil 09_Intercos S2M jan 10 2" xfId="938"/>
    <cellStyle name="%_Intercos S2M JAN 09_Intercos OB juil 09_Intercos S2M mars 2010" xfId="939"/>
    <cellStyle name="%_Intercos S2M JAN 09_Intercos OB juil 09_Intercos S2M mars 2010 2" xfId="940"/>
    <cellStyle name="%_Intercos S2M JAN 09_Intercos OB juil 09_Intercos S2M mars 2010 def" xfId="941"/>
    <cellStyle name="%_Intercos S2M JAN 09_Intercos OB juil 09_Intercos S2M mars 2010 def 2" xfId="942"/>
    <cellStyle name="%_Intercos S2M JAN 09_Intercos OB juil 09_Intercos S2M Oct 09" xfId="943"/>
    <cellStyle name="%_Intercos S2M JAN 09_Intercos OB juil 09_Intercos S2M Oct 09 2" xfId="944"/>
    <cellStyle name="%_Intercos S2M JAN 09_Intercos OB juil 09_Intercos S2M Oct 09 def" xfId="945"/>
    <cellStyle name="%_Intercos S2M JAN 09_Intercos OB juil 09_Intercos S2M Oct 09 def 2" xfId="946"/>
    <cellStyle name="%_Intercos S2M JAN 09_Intercos OB juil 09_Intercos S2M Sept 09" xfId="947"/>
    <cellStyle name="%_Intercos S2M JAN 09_Intercos OB juil 09_Intercos S2M Sept 09 2" xfId="948"/>
    <cellStyle name="%_Intercos S2M JAN 09_Intercos OB juil 09_Intercos S2M Sept 09 def" xfId="949"/>
    <cellStyle name="%_Intercos S2M JAN 09_Intercos OB juil 09_Intercos S2M Sept 09 def 2" xfId="950"/>
    <cellStyle name="%_Intercos S2M JAN 09_Intercos OB juil 09_Intercos SBS août 09" xfId="951"/>
    <cellStyle name="%_Intercos S2M JAN 09_Intercos OB juil 09_Intercos SBS août 09 2" xfId="952"/>
    <cellStyle name="%_Intercos S2M JAN 09_Intercos OB juil 09_Intercos SBS août 09_Intercos OM dec 09" xfId="953"/>
    <cellStyle name="%_Intercos S2M JAN 09_Intercos OB juil 09_Intercos SBS août 09_Intercos OM dec 09 2" xfId="954"/>
    <cellStyle name="%_Intercos S2M JAN 09_Intercos OB juil 09_Intercos SBS août 09_Intercos OM dec 09_Intercos S2M fev 10" xfId="955"/>
    <cellStyle name="%_Intercos S2M JAN 09_Intercos OB juil 09_Intercos SBS août 09_Intercos OM dec 09_Intercos S2M fev 10 2" xfId="956"/>
    <cellStyle name="%_Intercos S2M JAN 09_Intercos OB juil 09_Intercos SBS août 09_Intercos OM dec 09_Intercos S2M fev 10 def" xfId="957"/>
    <cellStyle name="%_Intercos S2M JAN 09_Intercos OB juil 09_Intercos SBS août 09_Intercos OM dec 09_Intercos S2M fev 10 def 2" xfId="958"/>
    <cellStyle name="%_Intercos S2M JAN 09_Intercos OB juil 09_Intercos SBS août 09_Intercos OM dec 09_Intercos S2M jan 10" xfId="959"/>
    <cellStyle name="%_Intercos S2M JAN 09_Intercos OB juil 09_Intercos SBS août 09_Intercos OM dec 09_Intercos S2M jan 10 2" xfId="960"/>
    <cellStyle name="%_Intercos S2M JAN 09_Intercos OB juil 09_Intercos SBS août 09_Intercos OM dec 09_Intercos S2M mars 2010" xfId="961"/>
    <cellStyle name="%_Intercos S2M JAN 09_Intercos OB juil 09_Intercos SBS août 09_Intercos OM dec 09_Intercos S2M mars 2010 2" xfId="962"/>
    <cellStyle name="%_Intercos S2M JAN 09_Intercos OB juil 09_Intercos SBS août 09_Intercos OM dec 09_Intercos S2M mars 2010 def" xfId="963"/>
    <cellStyle name="%_Intercos S2M JAN 09_Intercos OB juil 09_Intercos SBS août 09_Intercos OM dec 09_Intercos S2M mars 2010 def 2" xfId="964"/>
    <cellStyle name="%_Intercos S2M JAN 09_Intercos OB juil 09_Intercos SBS août 09_Intercos S2M Dec 09" xfId="965"/>
    <cellStyle name="%_Intercos S2M JAN 09_Intercos OB juil 09_Intercos SBS août 09_Intercos S2M Dec 09 2" xfId="966"/>
    <cellStyle name="%_Intercos S2M JAN 09_Intercos OB juil 09_Intercos SBS août 09_Intercos S2M Dec 09 def" xfId="967"/>
    <cellStyle name="%_Intercos S2M JAN 09_Intercos OB juil 09_Intercos SBS août 09_Intercos S2M Dec 09 def 2" xfId="968"/>
    <cellStyle name="%_Intercos S2M JAN 09_Intercos OB juil 09_Intercos SBS août 09_Intercos S2M fev 10" xfId="969"/>
    <cellStyle name="%_Intercos S2M JAN 09_Intercos OB juil 09_Intercos SBS août 09_Intercos S2M fev 10 2" xfId="970"/>
    <cellStyle name="%_Intercos S2M JAN 09_Intercos OB juil 09_Intercos SBS août 09_Intercos S2M fev 10 def" xfId="971"/>
    <cellStyle name="%_Intercos S2M JAN 09_Intercos OB juil 09_Intercos SBS août 09_Intercos S2M fev 10 def 2" xfId="972"/>
    <cellStyle name="%_Intercos S2M JAN 09_Intercos OB juil 09_Intercos SBS août 09_Intercos S2M jan 10" xfId="973"/>
    <cellStyle name="%_Intercos S2M JAN 09_Intercos OB juil 09_Intercos SBS août 09_Intercos S2M jan 10 2" xfId="974"/>
    <cellStyle name="%_Intercos S2M JAN 09_Intercos OB juil 09_Intercos SBS août 09_Intercos S2M mars 2010" xfId="975"/>
    <cellStyle name="%_Intercos S2M JAN 09_Intercos OB juil 09_Intercos SBS août 09_Intercos S2M mars 2010 2" xfId="976"/>
    <cellStyle name="%_Intercos S2M JAN 09_Intercos OB juil 09_Intercos SBS août 09_Intercos S2M mars 2010 def" xfId="977"/>
    <cellStyle name="%_Intercos S2M JAN 09_Intercos OB juil 09_Intercos SBS août 09_Intercos S2M mars 2010 def 2" xfId="978"/>
    <cellStyle name="%_Intercos S2M JAN 09_Intercos OB juil 09_Intercos SBS août 09_Intercos SBS dec 09 def" xfId="979"/>
    <cellStyle name="%_Intercos S2M JAN 09_Intercos OB juil 09_Intercos SBS août 09_Intercos SBS dec 09 def 2" xfId="980"/>
    <cellStyle name="%_Intercos S2M JAN 09_Intercos OB juil 09_Intercos SBS août 09_Intercos SBS dec 09 def_Intercos S2M fev 10" xfId="981"/>
    <cellStyle name="%_Intercos S2M JAN 09_Intercos OB juil 09_Intercos SBS août 09_Intercos SBS dec 09 def_Intercos S2M fev 10 2" xfId="982"/>
    <cellStyle name="%_Intercos S2M JAN 09_Intercos OB juil 09_Intercos SBS août 09_Intercos SBS dec 09 def_Intercos S2M fev 10 def" xfId="983"/>
    <cellStyle name="%_Intercos S2M JAN 09_Intercos OB juil 09_Intercos SBS août 09_Intercos SBS dec 09 def_Intercos S2M fev 10 def 2" xfId="984"/>
    <cellStyle name="%_Intercos S2M JAN 09_Intercos OB juil 09_Intercos SBS août 09_Intercos SBS dec 09 def_Intercos S2M jan 10" xfId="985"/>
    <cellStyle name="%_Intercos S2M JAN 09_Intercos OB juil 09_Intercos SBS août 09_Intercos SBS dec 09 def_Intercos S2M jan 10 2" xfId="986"/>
    <cellStyle name="%_Intercos S2M JAN 09_Intercos OB juil 09_Intercos SBS août 09_Intercos SBS dec 09 def_Intercos S2M mars 2010" xfId="987"/>
    <cellStyle name="%_Intercos S2M JAN 09_Intercos OB juil 09_Intercos SBS août 09_Intercos SBS dec 09 def_Intercos S2M mars 2010 2" xfId="988"/>
    <cellStyle name="%_Intercos S2M JAN 09_Intercos OB juil 09_Intercos SBS août 09_Intercos SBS dec 09 def_Intercos S2M mars 2010 def" xfId="989"/>
    <cellStyle name="%_Intercos S2M JAN 09_Intercos OB juil 09_Intercos SBS août 09_Intercos SBS dec 09 def_Intercos S2M mars 2010 def 2" xfId="990"/>
    <cellStyle name="%_Intercos S2M JAN 09_Intercos OB juil 09_Intercos SBS août 09_S2M Intercos 31 decembre 2009" xfId="991"/>
    <cellStyle name="%_Intercos S2M JAN 09_Intercos OB juil 09_Intercos SBS août 09_S2M Intercos 31 decembre 2009 2" xfId="992"/>
    <cellStyle name="%_Intercos S2M JAN 09_Intercos OB juil 09_Intercos SBS août 09_S2M-SONATEL SA INTERCOS AU 31 DEC_29122009" xfId="993"/>
    <cellStyle name="%_Intercos S2M JAN 09_Intercos OB juil 09_Intercos SBS août 09_S2M-SONATEL SA INTERCOS AU 31 DEC_29122009 2" xfId="994"/>
    <cellStyle name="%_Intercos S2M JAN 09_Intercos OB juil 09_Intercos SBS dec 09 def" xfId="995"/>
    <cellStyle name="%_Intercos S2M JAN 09_Intercos OB juil 09_Intercos SBS dec 09 def 2" xfId="996"/>
    <cellStyle name="%_Intercos S2M JAN 09_Intercos OB juil 09_Intercos SBS dec 09 def_Intercos S2M fev 10" xfId="997"/>
    <cellStyle name="%_Intercos S2M JAN 09_Intercos OB juil 09_Intercos SBS dec 09 def_Intercos S2M fev 10 2" xfId="998"/>
    <cellStyle name="%_Intercos S2M JAN 09_Intercos OB juil 09_Intercos SBS dec 09 def_Intercos S2M fev 10 def" xfId="999"/>
    <cellStyle name="%_Intercos S2M JAN 09_Intercos OB juil 09_Intercos SBS dec 09 def_Intercos S2M fev 10 def 2" xfId="1000"/>
    <cellStyle name="%_Intercos S2M JAN 09_Intercos OB juil 09_Intercos SBS dec 09 def_Intercos S2M jan 10" xfId="1001"/>
    <cellStyle name="%_Intercos S2M JAN 09_Intercos OB juil 09_Intercos SBS dec 09 def_Intercos S2M jan 10 2" xfId="1002"/>
    <cellStyle name="%_Intercos S2M JAN 09_Intercos OB juil 09_Intercos SBS dec 09 def_Intercos S2M mars 2010" xfId="1003"/>
    <cellStyle name="%_Intercos S2M JAN 09_Intercos OB juil 09_Intercos SBS dec 09 def_Intercos S2M mars 2010 2" xfId="1004"/>
    <cellStyle name="%_Intercos S2M JAN 09_Intercos OB juil 09_Intercos SBS dec 09 def_Intercos S2M mars 2010 def" xfId="1005"/>
    <cellStyle name="%_Intercos S2M JAN 09_Intercos OB juil 09_Intercos SBS dec 09 def_Intercos S2M mars 2010 def 2" xfId="1006"/>
    <cellStyle name="%_Intercos S2M JAN 09_Intercos OB juil 09_Intercos SBS nov 09" xfId="1007"/>
    <cellStyle name="%_Intercos S2M JAN 09_Intercos OB juil 09_Intercos SBS nov 09 2" xfId="1008"/>
    <cellStyle name="%_Intercos S2M JAN 09_Intercos OB juil 09_Intercos SBS nov 09_Intercos OM dec 09" xfId="1009"/>
    <cellStyle name="%_Intercos S2M JAN 09_Intercos OB juil 09_Intercos SBS nov 09_Intercos OM dec 09 2" xfId="1010"/>
    <cellStyle name="%_Intercos S2M JAN 09_Intercos OB juil 09_Intercos SBS nov 09_Intercos OM dec 09_Intercos S2M fev 10" xfId="1011"/>
    <cellStyle name="%_Intercos S2M JAN 09_Intercos OB juil 09_Intercos SBS nov 09_Intercos OM dec 09_Intercos S2M fev 10 2" xfId="1012"/>
    <cellStyle name="%_Intercos S2M JAN 09_Intercos OB juil 09_Intercos SBS nov 09_Intercos OM dec 09_Intercos S2M fev 10 def" xfId="1013"/>
    <cellStyle name="%_Intercos S2M JAN 09_Intercos OB juil 09_Intercos SBS nov 09_Intercos OM dec 09_Intercos S2M fev 10 def 2" xfId="1014"/>
    <cellStyle name="%_Intercos S2M JAN 09_Intercos OB juil 09_Intercos SBS nov 09_Intercos OM dec 09_Intercos S2M jan 10" xfId="1015"/>
    <cellStyle name="%_Intercos S2M JAN 09_Intercos OB juil 09_Intercos SBS nov 09_Intercos OM dec 09_Intercos S2M jan 10 2" xfId="1016"/>
    <cellStyle name="%_Intercos S2M JAN 09_Intercos OB juil 09_Intercos SBS nov 09_Intercos OM dec 09_Intercos S2M mars 2010" xfId="1017"/>
    <cellStyle name="%_Intercos S2M JAN 09_Intercos OB juil 09_Intercos SBS nov 09_Intercos OM dec 09_Intercos S2M mars 2010 2" xfId="1018"/>
    <cellStyle name="%_Intercos S2M JAN 09_Intercos OB juil 09_Intercos SBS nov 09_Intercos OM dec 09_Intercos S2M mars 2010 def" xfId="1019"/>
    <cellStyle name="%_Intercos S2M JAN 09_Intercos OB juil 09_Intercos SBS nov 09_Intercos OM dec 09_Intercos S2M mars 2010 def 2" xfId="1020"/>
    <cellStyle name="%_Intercos S2M JAN 09_Intercos OB juil 09_Intercos SBS nov 09_Intercos S2M Dec 09" xfId="1021"/>
    <cellStyle name="%_Intercos S2M JAN 09_Intercos OB juil 09_Intercos SBS nov 09_Intercos S2M Dec 09 2" xfId="1022"/>
    <cellStyle name="%_Intercos S2M JAN 09_Intercos OB juil 09_Intercos SBS nov 09_Intercos S2M Dec 09 def" xfId="1023"/>
    <cellStyle name="%_Intercos S2M JAN 09_Intercos OB juil 09_Intercos SBS nov 09_Intercos S2M Dec 09 def 2" xfId="1024"/>
    <cellStyle name="%_Intercos S2M JAN 09_Intercos OB juil 09_Intercos SBS nov 09_Intercos S2M fev 10" xfId="1025"/>
    <cellStyle name="%_Intercos S2M JAN 09_Intercos OB juil 09_Intercos SBS nov 09_Intercos S2M fev 10 2" xfId="1026"/>
    <cellStyle name="%_Intercos S2M JAN 09_Intercos OB juil 09_Intercos SBS nov 09_Intercos S2M fev 10 def" xfId="1027"/>
    <cellStyle name="%_Intercos S2M JAN 09_Intercos OB juil 09_Intercos SBS nov 09_Intercos S2M fev 10 def 2" xfId="1028"/>
    <cellStyle name="%_Intercos S2M JAN 09_Intercos OB juil 09_Intercos SBS nov 09_Intercos S2M jan 10" xfId="1029"/>
    <cellStyle name="%_Intercos S2M JAN 09_Intercos OB juil 09_Intercos SBS nov 09_Intercos S2M jan 10 2" xfId="1030"/>
    <cellStyle name="%_Intercos S2M JAN 09_Intercos OB juil 09_Intercos SBS nov 09_Intercos S2M mars 2010" xfId="1031"/>
    <cellStyle name="%_Intercos S2M JAN 09_Intercos OB juil 09_Intercos SBS nov 09_Intercos S2M mars 2010 2" xfId="1032"/>
    <cellStyle name="%_Intercos S2M JAN 09_Intercos OB juil 09_Intercos SBS nov 09_Intercos S2M mars 2010 def" xfId="1033"/>
    <cellStyle name="%_Intercos S2M JAN 09_Intercos OB juil 09_Intercos SBS nov 09_Intercos S2M mars 2010 def 2" xfId="1034"/>
    <cellStyle name="%_Intercos S2M JAN 09_Intercos OB juil 09_Intercos SBS nov 09_Intercos SBS dec 09 def" xfId="1035"/>
    <cellStyle name="%_Intercos S2M JAN 09_Intercos OB juil 09_Intercos SBS nov 09_Intercos SBS dec 09 def 2" xfId="1036"/>
    <cellStyle name="%_Intercos S2M JAN 09_Intercos OB juil 09_Intercos SBS nov 09_Intercos SBS dec 09 def_Intercos S2M fev 10" xfId="1037"/>
    <cellStyle name="%_Intercos S2M JAN 09_Intercos OB juil 09_Intercos SBS nov 09_Intercos SBS dec 09 def_Intercos S2M fev 10 2" xfId="1038"/>
    <cellStyle name="%_Intercos S2M JAN 09_Intercos OB juil 09_Intercos SBS nov 09_Intercos SBS dec 09 def_Intercos S2M fev 10 def" xfId="1039"/>
    <cellStyle name="%_Intercos S2M JAN 09_Intercos OB juil 09_Intercos SBS nov 09_Intercos SBS dec 09 def_Intercos S2M fev 10 def 2" xfId="1040"/>
    <cellStyle name="%_Intercos S2M JAN 09_Intercos OB juil 09_Intercos SBS nov 09_Intercos SBS dec 09 def_Intercos S2M jan 10" xfId="1041"/>
    <cellStyle name="%_Intercos S2M JAN 09_Intercos OB juil 09_Intercos SBS nov 09_Intercos SBS dec 09 def_Intercos S2M jan 10 2" xfId="1042"/>
    <cellStyle name="%_Intercos S2M JAN 09_Intercos OB juil 09_Intercos SBS nov 09_Intercos SBS dec 09 def_Intercos S2M mars 2010" xfId="1043"/>
    <cellStyle name="%_Intercos S2M JAN 09_Intercos OB juil 09_Intercos SBS nov 09_Intercos SBS dec 09 def_Intercos S2M mars 2010 2" xfId="1044"/>
    <cellStyle name="%_Intercos S2M JAN 09_Intercos OB juil 09_Intercos SBS nov 09_Intercos SBS dec 09 def_Intercos S2M mars 2010 def" xfId="1045"/>
    <cellStyle name="%_Intercos S2M JAN 09_Intercos OB juil 09_Intercos SBS nov 09_Intercos SBS dec 09 def_Intercos S2M mars 2010 def 2" xfId="1046"/>
    <cellStyle name="%_Intercos S2M JAN 09_Intercos OB juil 09_Intercos SBS nov 09_S2M Intercos 31 decembre 2009" xfId="1047"/>
    <cellStyle name="%_Intercos S2M JAN 09_Intercos OB juil 09_Intercos SBS nov 09_S2M Intercos 31 decembre 2009 2" xfId="1048"/>
    <cellStyle name="%_Intercos S2M JAN 09_Intercos OB juil 09_Intercos SBS nov 09_S2M-SONATEL SA INTERCOS AU 31 DEC_29122009" xfId="1049"/>
    <cellStyle name="%_Intercos S2M JAN 09_Intercos OB juil 09_Intercos SBS nov 09_S2M-SONATEL SA INTERCOS AU 31 DEC_29122009 2" xfId="1050"/>
    <cellStyle name="%_Intercos S2M JAN 09_Intercos OB juil 09_Intercos SBS sept 09 def" xfId="1051"/>
    <cellStyle name="%_Intercos S2M JAN 09_Intercos OB juil 09_Intercos SBS sept 09 def 2" xfId="1052"/>
    <cellStyle name="%_Intercos S2M JAN 09_Intercos OB juil 09_Intercos SBS sept 09 def_Intercos OM dec 09" xfId="1053"/>
    <cellStyle name="%_Intercos S2M JAN 09_Intercos OB juil 09_Intercos SBS sept 09 def_Intercos OM dec 09 2" xfId="1054"/>
    <cellStyle name="%_Intercos S2M JAN 09_Intercos OB juil 09_Intercos SBS sept 09 def_Intercos OM dec 09_Intercos S2M fev 10" xfId="1055"/>
    <cellStyle name="%_Intercos S2M JAN 09_Intercos OB juil 09_Intercos SBS sept 09 def_Intercos OM dec 09_Intercos S2M fev 10 2" xfId="1056"/>
    <cellStyle name="%_Intercos S2M JAN 09_Intercos OB juil 09_Intercos SBS sept 09 def_Intercos OM dec 09_Intercos S2M fev 10 def" xfId="1057"/>
    <cellStyle name="%_Intercos S2M JAN 09_Intercos OB juil 09_Intercos SBS sept 09 def_Intercos OM dec 09_Intercos S2M fev 10 def 2" xfId="1058"/>
    <cellStyle name="%_Intercos S2M JAN 09_Intercos OB juil 09_Intercos SBS sept 09 def_Intercos OM dec 09_Intercos S2M jan 10" xfId="1059"/>
    <cellStyle name="%_Intercos S2M JAN 09_Intercos OB juil 09_Intercos SBS sept 09 def_Intercos OM dec 09_Intercos S2M jan 10 2" xfId="1060"/>
    <cellStyle name="%_Intercos S2M JAN 09_Intercos OB juil 09_Intercos SBS sept 09 def_Intercos OM dec 09_Intercos S2M mars 2010" xfId="1061"/>
    <cellStyle name="%_Intercos S2M JAN 09_Intercos OB juil 09_Intercos SBS sept 09 def_Intercos OM dec 09_Intercos S2M mars 2010 2" xfId="1062"/>
    <cellStyle name="%_Intercos S2M JAN 09_Intercos OB juil 09_Intercos SBS sept 09 def_Intercos OM dec 09_Intercos S2M mars 2010 def" xfId="1063"/>
    <cellStyle name="%_Intercos S2M JAN 09_Intercos OB juil 09_Intercos SBS sept 09 def_Intercos OM dec 09_Intercos S2M mars 2010 def 2" xfId="1064"/>
    <cellStyle name="%_Intercos S2M JAN 09_Intercos OB juil 09_Intercos SBS sept 09 def_Intercos S2M Dec 09" xfId="1065"/>
    <cellStyle name="%_Intercos S2M JAN 09_Intercos OB juil 09_Intercos SBS sept 09 def_Intercos S2M Dec 09 2" xfId="1066"/>
    <cellStyle name="%_Intercos S2M JAN 09_Intercos OB juil 09_Intercos SBS sept 09 def_Intercos S2M Dec 09 def" xfId="1067"/>
    <cellStyle name="%_Intercos S2M JAN 09_Intercos OB juil 09_Intercos SBS sept 09 def_Intercos S2M Dec 09 def 2" xfId="1068"/>
    <cellStyle name="%_Intercos S2M JAN 09_Intercos OB juil 09_Intercos SBS sept 09 def_Intercos S2M fev 10" xfId="1069"/>
    <cellStyle name="%_Intercos S2M JAN 09_Intercos OB juil 09_Intercos SBS sept 09 def_Intercos S2M fev 10 2" xfId="1070"/>
    <cellStyle name="%_Intercos S2M JAN 09_Intercos OB juil 09_Intercos SBS sept 09 def_Intercos S2M fev 10 def" xfId="1071"/>
    <cellStyle name="%_Intercos S2M JAN 09_Intercos OB juil 09_Intercos SBS sept 09 def_Intercos S2M fev 10 def 2" xfId="1072"/>
    <cellStyle name="%_Intercos S2M JAN 09_Intercos OB juil 09_Intercos SBS sept 09 def_Intercos S2M jan 10" xfId="1073"/>
    <cellStyle name="%_Intercos S2M JAN 09_Intercos OB juil 09_Intercos SBS sept 09 def_Intercos S2M jan 10 2" xfId="1074"/>
    <cellStyle name="%_Intercos S2M JAN 09_Intercos OB juil 09_Intercos SBS sept 09 def_Intercos S2M mars 2010" xfId="1075"/>
    <cellStyle name="%_Intercos S2M JAN 09_Intercos OB juil 09_Intercos SBS sept 09 def_Intercos S2M mars 2010 2" xfId="1076"/>
    <cellStyle name="%_Intercos S2M JAN 09_Intercos OB juil 09_Intercos SBS sept 09 def_Intercos S2M mars 2010 def" xfId="1077"/>
    <cellStyle name="%_Intercos S2M JAN 09_Intercos OB juil 09_Intercos SBS sept 09 def_Intercos S2M mars 2010 def 2" xfId="1078"/>
    <cellStyle name="%_Intercos S2M JAN 09_Intercos OB juil 09_Intercos SBS sept 09 def_Intercos SBS dec 09 def" xfId="1079"/>
    <cellStyle name="%_Intercos S2M JAN 09_Intercos OB juil 09_Intercos SBS sept 09 def_Intercos SBS dec 09 def 2" xfId="1080"/>
    <cellStyle name="%_Intercos S2M JAN 09_Intercos OB juil 09_Intercos SBS sept 09 def_Intercos SBS dec 09 def_Intercos S2M fev 10" xfId="1081"/>
    <cellStyle name="%_Intercos S2M JAN 09_Intercos OB juil 09_Intercos SBS sept 09 def_Intercos SBS dec 09 def_Intercos S2M fev 10 2" xfId="1082"/>
    <cellStyle name="%_Intercos S2M JAN 09_Intercos OB juil 09_Intercos SBS sept 09 def_Intercos SBS dec 09 def_Intercos S2M fev 10 def" xfId="1083"/>
    <cellStyle name="%_Intercos S2M JAN 09_Intercos OB juil 09_Intercos SBS sept 09 def_Intercos SBS dec 09 def_Intercos S2M fev 10 def 2" xfId="1084"/>
    <cellStyle name="%_Intercos S2M JAN 09_Intercos OB juil 09_Intercos SBS sept 09 def_Intercos SBS dec 09 def_Intercos S2M jan 10" xfId="1085"/>
    <cellStyle name="%_Intercos S2M JAN 09_Intercos OB juil 09_Intercos SBS sept 09 def_Intercos SBS dec 09 def_Intercos S2M jan 10 2" xfId="1086"/>
    <cellStyle name="%_Intercos S2M JAN 09_Intercos OB juil 09_Intercos SBS sept 09 def_Intercos SBS dec 09 def_Intercos S2M mars 2010" xfId="1087"/>
    <cellStyle name="%_Intercos S2M JAN 09_Intercos OB juil 09_Intercos SBS sept 09 def_Intercos SBS dec 09 def_Intercos S2M mars 2010 2" xfId="1088"/>
    <cellStyle name="%_Intercos S2M JAN 09_Intercos OB juil 09_Intercos SBS sept 09 def_Intercos SBS dec 09 def_Intercos S2M mars 2010 def" xfId="1089"/>
    <cellStyle name="%_Intercos S2M JAN 09_Intercos OB juil 09_Intercos SBS sept 09 def_Intercos SBS dec 09 def_Intercos S2M mars 2010 def 2" xfId="1090"/>
    <cellStyle name="%_Intercos S2M JAN 09_Intercos OB juil 09_Intercos SBS sept 09 def_S2M Intercos 31 decembre 2009" xfId="1091"/>
    <cellStyle name="%_Intercos S2M JAN 09_Intercos OB juil 09_Intercos SBS sept 09 def_S2M Intercos 31 decembre 2009 2" xfId="1092"/>
    <cellStyle name="%_Intercos S2M JAN 09_Intercos OB juil 09_Intercos SBS sept 09 def_S2M-SONATEL SA INTERCOS AU 31 DEC_29122009" xfId="1093"/>
    <cellStyle name="%_Intercos S2M JAN 09_Intercos OB juil 09_Intercos SBS sept 09 def_S2M-SONATEL SA INTERCOS AU 31 DEC_29122009 2" xfId="1094"/>
    <cellStyle name="%_Intercos S2M JAN 09_Intercos OB juil 09_S2M Intercos 31 decembre 2009" xfId="1095"/>
    <cellStyle name="%_Intercos S2M JAN 09_Intercos OB juil 09_S2M Intercos 31 decembre 2009 2" xfId="1096"/>
    <cellStyle name="%_Intercos S2M JAN 09_Intercos OM dec 09" xfId="1097"/>
    <cellStyle name="%_Intercos S2M JAN 09_Intercos OM dec 09 2" xfId="1098"/>
    <cellStyle name="%_Intercos S2M JAN 09_Intercos OM dec 09_Intercos S2M fev 10" xfId="1099"/>
    <cellStyle name="%_Intercos S2M JAN 09_Intercos OM dec 09_Intercos S2M fev 10 2" xfId="1100"/>
    <cellStyle name="%_Intercos S2M JAN 09_Intercos OM dec 09_Intercos S2M fev 10 def" xfId="1101"/>
    <cellStyle name="%_Intercos S2M JAN 09_Intercos OM dec 09_Intercos S2M fev 10 def 2" xfId="1102"/>
    <cellStyle name="%_Intercos S2M JAN 09_Intercos OM dec 09_Intercos S2M jan 10" xfId="1103"/>
    <cellStyle name="%_Intercos S2M JAN 09_Intercos OM dec 09_Intercos S2M jan 10 2" xfId="1104"/>
    <cellStyle name="%_Intercos S2M JAN 09_Intercos OM dec 09_Intercos S2M mars 2010" xfId="1105"/>
    <cellStyle name="%_Intercos S2M JAN 09_Intercos OM dec 09_Intercos S2M mars 2010 2" xfId="1106"/>
    <cellStyle name="%_Intercos S2M JAN 09_Intercos OM dec 09_Intercos S2M mars 2010 def" xfId="1107"/>
    <cellStyle name="%_Intercos S2M JAN 09_Intercos OM dec 09_Intercos S2M mars 2010 def 2" xfId="1108"/>
    <cellStyle name="%_Intercos S2M JAN 09_Intercos S2M  nov 09" xfId="1109"/>
    <cellStyle name="%_Intercos S2M JAN 09_Intercos S2M  nov 09 2" xfId="1110"/>
    <cellStyle name="%_Intercos S2M JAN 09_Intercos S2M Aout 09" xfId="1111"/>
    <cellStyle name="%_Intercos S2M JAN 09_Intercos S2M Aout 09 2" xfId="1112"/>
    <cellStyle name="%_Intercos S2M JAN 09_Intercos S2M Aout 09 déf" xfId="1113"/>
    <cellStyle name="%_Intercos S2M JAN 09_Intercos S2M Aout 09 déf 2" xfId="1114"/>
    <cellStyle name="%_Intercos S2M JAN 09_Intercos S2M Dec 09" xfId="1115"/>
    <cellStyle name="%_Intercos S2M JAN 09_Intercos S2M Dec 09 2" xfId="1116"/>
    <cellStyle name="%_Intercos S2M JAN 09_Intercos S2M Dec 09 def" xfId="1117"/>
    <cellStyle name="%_Intercos S2M JAN 09_Intercos S2M Dec 09 def 2" xfId="1118"/>
    <cellStyle name="%_Intercos S2M JAN 09_Intercos S2M fev 10" xfId="1119"/>
    <cellStyle name="%_Intercos S2M JAN 09_Intercos S2M fev 10 2" xfId="1120"/>
    <cellStyle name="%_Intercos S2M JAN 09_Intercos S2M fev 10 def" xfId="1121"/>
    <cellStyle name="%_Intercos S2M JAN 09_Intercos S2M fev 10 def 2" xfId="1122"/>
    <cellStyle name="%_Intercos S2M JAN 09_Intercos S2M jan 10" xfId="1123"/>
    <cellStyle name="%_Intercos S2M JAN 09_Intercos S2M jan 10 2" xfId="1124"/>
    <cellStyle name="%_Intercos S2M JAN 09_Intercos S2M juil 09" xfId="1125"/>
    <cellStyle name="%_Intercos S2M JAN 09_Intercos S2M juil 09 2" xfId="1126"/>
    <cellStyle name="%_Intercos S2M JAN 09_Intercos S2M juin 09" xfId="1127"/>
    <cellStyle name="%_Intercos S2M JAN 09_Intercos S2M juin 09 2" xfId="1128"/>
    <cellStyle name="%_Intercos S2M JAN 09_Intercos S2M mars 2010" xfId="1129"/>
    <cellStyle name="%_Intercos S2M JAN 09_Intercos S2M mars 2010 2" xfId="1130"/>
    <cellStyle name="%_Intercos S2M JAN 09_Intercos S2M mars 2010 def" xfId="1131"/>
    <cellStyle name="%_Intercos S2M JAN 09_Intercos S2M mars 2010 def 2" xfId="1132"/>
    <cellStyle name="%_Intercos S2M JAN 09_Intercos S2M Oct 09" xfId="1133"/>
    <cellStyle name="%_Intercos S2M JAN 09_Intercos S2M Oct 09 2" xfId="1134"/>
    <cellStyle name="%_Intercos S2M JAN 09_Intercos S2M Oct 09 def" xfId="1135"/>
    <cellStyle name="%_Intercos S2M JAN 09_Intercos S2M Oct 09 def 2" xfId="1136"/>
    <cellStyle name="%_Intercos S2M JAN 09_Intercos S2M Sept 09" xfId="1137"/>
    <cellStyle name="%_Intercos S2M JAN 09_Intercos S2M Sept 09 2" xfId="1138"/>
    <cellStyle name="%_Intercos S2M JAN 09_Intercos S2M Sept 09 def" xfId="1139"/>
    <cellStyle name="%_Intercos S2M JAN 09_Intercos S2M Sept 09 def 2" xfId="1140"/>
    <cellStyle name="%_Intercos S2M JAN 09_Intercos SBS août 09" xfId="1141"/>
    <cellStyle name="%_Intercos S2M JAN 09_Intercos SBS août 09 2" xfId="1142"/>
    <cellStyle name="%_Intercos S2M JAN 09_Intercos SBS août 09_Intercos OM dec 09" xfId="1143"/>
    <cellStyle name="%_Intercos S2M JAN 09_Intercos SBS août 09_Intercos OM dec 09 2" xfId="1144"/>
    <cellStyle name="%_Intercos S2M JAN 09_Intercos SBS août 09_Intercos OM dec 09_Intercos S2M fev 10" xfId="1145"/>
    <cellStyle name="%_Intercos S2M JAN 09_Intercos SBS août 09_Intercos OM dec 09_Intercos S2M fev 10 2" xfId="1146"/>
    <cellStyle name="%_Intercos S2M JAN 09_Intercos SBS août 09_Intercos OM dec 09_Intercos S2M fev 10 def" xfId="1147"/>
    <cellStyle name="%_Intercos S2M JAN 09_Intercos SBS août 09_Intercos OM dec 09_Intercos S2M fev 10 def 2" xfId="1148"/>
    <cellStyle name="%_Intercos S2M JAN 09_Intercos SBS août 09_Intercos OM dec 09_Intercos S2M jan 10" xfId="1149"/>
    <cellStyle name="%_Intercos S2M JAN 09_Intercos SBS août 09_Intercos OM dec 09_Intercos S2M jan 10 2" xfId="1150"/>
    <cellStyle name="%_Intercos S2M JAN 09_Intercos SBS août 09_Intercos OM dec 09_Intercos S2M mars 2010" xfId="1151"/>
    <cellStyle name="%_Intercos S2M JAN 09_Intercos SBS août 09_Intercos OM dec 09_Intercos S2M mars 2010 2" xfId="1152"/>
    <cellStyle name="%_Intercos S2M JAN 09_Intercos SBS août 09_Intercos OM dec 09_Intercos S2M mars 2010 def" xfId="1153"/>
    <cellStyle name="%_Intercos S2M JAN 09_Intercos SBS août 09_Intercos OM dec 09_Intercos S2M mars 2010 def 2" xfId="1154"/>
    <cellStyle name="%_Intercos S2M JAN 09_Intercos SBS août 09_Intercos S2M Dec 09" xfId="1155"/>
    <cellStyle name="%_Intercos S2M JAN 09_Intercos SBS août 09_Intercos S2M Dec 09 2" xfId="1156"/>
    <cellStyle name="%_Intercos S2M JAN 09_Intercos SBS août 09_Intercos S2M Dec 09 def" xfId="1157"/>
    <cellStyle name="%_Intercos S2M JAN 09_Intercos SBS août 09_Intercos S2M Dec 09 def 2" xfId="1158"/>
    <cellStyle name="%_Intercos S2M JAN 09_Intercos SBS août 09_Intercos S2M fev 10" xfId="1159"/>
    <cellStyle name="%_Intercos S2M JAN 09_Intercos SBS août 09_Intercos S2M fev 10 2" xfId="1160"/>
    <cellStyle name="%_Intercos S2M JAN 09_Intercos SBS août 09_Intercos S2M fev 10 def" xfId="1161"/>
    <cellStyle name="%_Intercos S2M JAN 09_Intercos SBS août 09_Intercos S2M fev 10 def 2" xfId="1162"/>
    <cellStyle name="%_Intercos S2M JAN 09_Intercos SBS août 09_Intercos S2M jan 10" xfId="1163"/>
    <cellStyle name="%_Intercos S2M JAN 09_Intercos SBS août 09_Intercos S2M jan 10 2" xfId="1164"/>
    <cellStyle name="%_Intercos S2M JAN 09_Intercos SBS août 09_Intercos S2M mars 2010" xfId="1165"/>
    <cellStyle name="%_Intercos S2M JAN 09_Intercos SBS août 09_Intercos S2M mars 2010 2" xfId="1166"/>
    <cellStyle name="%_Intercos S2M JAN 09_Intercos SBS août 09_Intercos S2M mars 2010 def" xfId="1167"/>
    <cellStyle name="%_Intercos S2M JAN 09_Intercos SBS août 09_Intercos S2M mars 2010 def 2" xfId="1168"/>
    <cellStyle name="%_Intercos S2M JAN 09_Intercos SBS août 09_Intercos SBS dec 09 def" xfId="1169"/>
    <cellStyle name="%_Intercos S2M JAN 09_Intercos SBS août 09_Intercos SBS dec 09 def 2" xfId="1170"/>
    <cellStyle name="%_Intercos S2M JAN 09_Intercos SBS août 09_Intercos SBS dec 09 def_Intercos S2M fev 10" xfId="1171"/>
    <cellStyle name="%_Intercos S2M JAN 09_Intercos SBS août 09_Intercos SBS dec 09 def_Intercos S2M fev 10 2" xfId="1172"/>
    <cellStyle name="%_Intercos S2M JAN 09_Intercos SBS août 09_Intercos SBS dec 09 def_Intercos S2M fev 10 def" xfId="1173"/>
    <cellStyle name="%_Intercos S2M JAN 09_Intercos SBS août 09_Intercos SBS dec 09 def_Intercos S2M fev 10 def 2" xfId="1174"/>
    <cellStyle name="%_Intercos S2M JAN 09_Intercos SBS août 09_Intercos SBS dec 09 def_Intercos S2M jan 10" xfId="1175"/>
    <cellStyle name="%_Intercos S2M JAN 09_Intercos SBS août 09_Intercos SBS dec 09 def_Intercos S2M jan 10 2" xfId="1176"/>
    <cellStyle name="%_Intercos S2M JAN 09_Intercos SBS août 09_Intercos SBS dec 09 def_Intercos S2M mars 2010" xfId="1177"/>
    <cellStyle name="%_Intercos S2M JAN 09_Intercos SBS août 09_Intercos SBS dec 09 def_Intercos S2M mars 2010 2" xfId="1178"/>
    <cellStyle name="%_Intercos S2M JAN 09_Intercos SBS août 09_Intercos SBS dec 09 def_Intercos S2M mars 2010 def" xfId="1179"/>
    <cellStyle name="%_Intercos S2M JAN 09_Intercos SBS août 09_Intercos SBS dec 09 def_Intercos S2M mars 2010 def 2" xfId="1180"/>
    <cellStyle name="%_Intercos S2M JAN 09_Intercos SBS août 09_S2M Intercos 31 decembre 2009" xfId="1181"/>
    <cellStyle name="%_Intercos S2M JAN 09_Intercos SBS août 09_S2M Intercos 31 decembre 2009 2" xfId="1182"/>
    <cellStyle name="%_Intercos S2M JAN 09_Intercos SBS août 09_S2M-SONATEL SA INTERCOS AU 31 DEC_29122009" xfId="1183"/>
    <cellStyle name="%_Intercos S2M JAN 09_Intercos SBS août 09_S2M-SONATEL SA INTERCOS AU 31 DEC_29122009 2" xfId="1184"/>
    <cellStyle name="%_Intercos S2M JAN 09_Intercos SBS dec 09 def" xfId="1185"/>
    <cellStyle name="%_Intercos S2M JAN 09_Intercos SBS dec 09 def 2" xfId="1186"/>
    <cellStyle name="%_Intercos S2M JAN 09_Intercos SBS dec 09 def_Intercos S2M fev 10" xfId="1187"/>
    <cellStyle name="%_Intercos S2M JAN 09_Intercos SBS dec 09 def_Intercos S2M fev 10 2" xfId="1188"/>
    <cellStyle name="%_Intercos S2M JAN 09_Intercos SBS dec 09 def_Intercos S2M fev 10 def" xfId="1189"/>
    <cellStyle name="%_Intercos S2M JAN 09_Intercos SBS dec 09 def_Intercos S2M fev 10 def 2" xfId="1190"/>
    <cellStyle name="%_Intercos S2M JAN 09_Intercos SBS dec 09 def_Intercos S2M jan 10" xfId="1191"/>
    <cellStyle name="%_Intercos S2M JAN 09_Intercos SBS dec 09 def_Intercos S2M jan 10 2" xfId="1192"/>
    <cellStyle name="%_Intercos S2M JAN 09_Intercos SBS dec 09 def_Intercos S2M mars 2010" xfId="1193"/>
    <cellStyle name="%_Intercos S2M JAN 09_Intercos SBS dec 09 def_Intercos S2M mars 2010 2" xfId="1194"/>
    <cellStyle name="%_Intercos S2M JAN 09_Intercos SBS dec 09 def_Intercos S2M mars 2010 def" xfId="1195"/>
    <cellStyle name="%_Intercos S2M JAN 09_Intercos SBS dec 09 def_Intercos S2M mars 2010 def 2" xfId="1196"/>
    <cellStyle name="%_Intercos S2M JAN 09_Intercos SBS nov 09" xfId="1197"/>
    <cellStyle name="%_Intercos S2M JAN 09_Intercos SBS nov 09 2" xfId="1198"/>
    <cellStyle name="%_Intercos S2M JAN 09_Intercos SBS nov 09_Intercos OM dec 09" xfId="1199"/>
    <cellStyle name="%_Intercos S2M JAN 09_Intercos SBS nov 09_Intercos OM dec 09 2" xfId="1200"/>
    <cellStyle name="%_Intercos S2M JAN 09_Intercos SBS nov 09_Intercos OM dec 09_Intercos S2M fev 10" xfId="1201"/>
    <cellStyle name="%_Intercos S2M JAN 09_Intercos SBS nov 09_Intercos OM dec 09_Intercos S2M fev 10 2" xfId="1202"/>
    <cellStyle name="%_Intercos S2M JAN 09_Intercos SBS nov 09_Intercos OM dec 09_Intercos S2M fev 10 def" xfId="1203"/>
    <cellStyle name="%_Intercos S2M JAN 09_Intercos SBS nov 09_Intercos OM dec 09_Intercos S2M fev 10 def 2" xfId="1204"/>
    <cellStyle name="%_Intercos S2M JAN 09_Intercos SBS nov 09_Intercos OM dec 09_Intercos S2M jan 10" xfId="1205"/>
    <cellStyle name="%_Intercos S2M JAN 09_Intercos SBS nov 09_Intercos OM dec 09_Intercos S2M jan 10 2" xfId="1206"/>
    <cellStyle name="%_Intercos S2M JAN 09_Intercos SBS nov 09_Intercos OM dec 09_Intercos S2M mars 2010" xfId="1207"/>
    <cellStyle name="%_Intercos S2M JAN 09_Intercos SBS nov 09_Intercos OM dec 09_Intercos S2M mars 2010 2" xfId="1208"/>
    <cellStyle name="%_Intercos S2M JAN 09_Intercos SBS nov 09_Intercos OM dec 09_Intercos S2M mars 2010 def" xfId="1209"/>
    <cellStyle name="%_Intercos S2M JAN 09_Intercos SBS nov 09_Intercos OM dec 09_Intercos S2M mars 2010 def 2" xfId="1210"/>
    <cellStyle name="%_Intercos S2M JAN 09_Intercos SBS nov 09_Intercos S2M Dec 09" xfId="1211"/>
    <cellStyle name="%_Intercos S2M JAN 09_Intercos SBS nov 09_Intercos S2M Dec 09 2" xfId="1212"/>
    <cellStyle name="%_Intercos S2M JAN 09_Intercos SBS nov 09_Intercos S2M Dec 09 def" xfId="1213"/>
    <cellStyle name="%_Intercos S2M JAN 09_Intercos SBS nov 09_Intercos S2M Dec 09 def 2" xfId="1214"/>
    <cellStyle name="%_Intercos S2M JAN 09_Intercos SBS nov 09_Intercos S2M fev 10" xfId="1215"/>
    <cellStyle name="%_Intercos S2M JAN 09_Intercos SBS nov 09_Intercos S2M fev 10 2" xfId="1216"/>
    <cellStyle name="%_Intercos S2M JAN 09_Intercos SBS nov 09_Intercos S2M fev 10 def" xfId="1217"/>
    <cellStyle name="%_Intercos S2M JAN 09_Intercos SBS nov 09_Intercos S2M fev 10 def 2" xfId="1218"/>
    <cellStyle name="%_Intercos S2M JAN 09_Intercos SBS nov 09_Intercos S2M jan 10" xfId="1219"/>
    <cellStyle name="%_Intercos S2M JAN 09_Intercos SBS nov 09_Intercos S2M jan 10 2" xfId="1220"/>
    <cellStyle name="%_Intercos S2M JAN 09_Intercos SBS nov 09_Intercos S2M mars 2010" xfId="1221"/>
    <cellStyle name="%_Intercos S2M JAN 09_Intercos SBS nov 09_Intercos S2M mars 2010 2" xfId="1222"/>
    <cellStyle name="%_Intercos S2M JAN 09_Intercos SBS nov 09_Intercos S2M mars 2010 def" xfId="1223"/>
    <cellStyle name="%_Intercos S2M JAN 09_Intercos SBS nov 09_Intercos S2M mars 2010 def 2" xfId="1224"/>
    <cellStyle name="%_Intercos S2M JAN 09_Intercos SBS nov 09_Intercos SBS dec 09 def" xfId="1225"/>
    <cellStyle name="%_Intercos S2M JAN 09_Intercos SBS nov 09_Intercos SBS dec 09 def 2" xfId="1226"/>
    <cellStyle name="%_Intercos S2M JAN 09_Intercos SBS nov 09_Intercos SBS dec 09 def_Intercos S2M fev 10" xfId="1227"/>
    <cellStyle name="%_Intercos S2M JAN 09_Intercos SBS nov 09_Intercos SBS dec 09 def_Intercos S2M fev 10 2" xfId="1228"/>
    <cellStyle name="%_Intercos S2M JAN 09_Intercos SBS nov 09_Intercos SBS dec 09 def_Intercos S2M fev 10 def" xfId="1229"/>
    <cellStyle name="%_Intercos S2M JAN 09_Intercos SBS nov 09_Intercos SBS dec 09 def_Intercos S2M fev 10 def 2" xfId="1230"/>
    <cellStyle name="%_Intercos S2M JAN 09_Intercos SBS nov 09_Intercos SBS dec 09 def_Intercos S2M jan 10" xfId="1231"/>
    <cellStyle name="%_Intercos S2M JAN 09_Intercos SBS nov 09_Intercos SBS dec 09 def_Intercos S2M jan 10 2" xfId="1232"/>
    <cellStyle name="%_Intercos S2M JAN 09_Intercos SBS nov 09_Intercos SBS dec 09 def_Intercos S2M mars 2010" xfId="1233"/>
    <cellStyle name="%_Intercos S2M JAN 09_Intercos SBS nov 09_Intercos SBS dec 09 def_Intercos S2M mars 2010 2" xfId="1234"/>
    <cellStyle name="%_Intercos S2M JAN 09_Intercos SBS nov 09_Intercos SBS dec 09 def_Intercos S2M mars 2010 def" xfId="1235"/>
    <cellStyle name="%_Intercos S2M JAN 09_Intercos SBS nov 09_Intercos SBS dec 09 def_Intercos S2M mars 2010 def 2" xfId="1236"/>
    <cellStyle name="%_Intercos S2M JAN 09_Intercos SBS nov 09_S2M Intercos 31 decembre 2009" xfId="1237"/>
    <cellStyle name="%_Intercos S2M JAN 09_Intercos SBS nov 09_S2M Intercos 31 decembre 2009 2" xfId="1238"/>
    <cellStyle name="%_Intercos S2M JAN 09_Intercos SBS nov 09_S2M-SONATEL SA INTERCOS AU 31 DEC_29122009" xfId="1239"/>
    <cellStyle name="%_Intercos S2M JAN 09_Intercos SBS nov 09_S2M-SONATEL SA INTERCOS AU 31 DEC_29122009 2" xfId="1240"/>
    <cellStyle name="%_Intercos S2M JAN 09_Intercos SBS sept 09 def" xfId="1241"/>
    <cellStyle name="%_Intercos S2M JAN 09_Intercos SBS sept 09 def 2" xfId="1242"/>
    <cellStyle name="%_Intercos S2M JAN 09_Intercos SBS sept 09 def_Intercos OM dec 09" xfId="1243"/>
    <cellStyle name="%_Intercos S2M JAN 09_Intercos SBS sept 09 def_Intercos OM dec 09 2" xfId="1244"/>
    <cellStyle name="%_Intercos S2M JAN 09_Intercos SBS sept 09 def_Intercos OM dec 09_Intercos S2M fev 10" xfId="1245"/>
    <cellStyle name="%_Intercos S2M JAN 09_Intercos SBS sept 09 def_Intercos OM dec 09_Intercos S2M fev 10 2" xfId="1246"/>
    <cellStyle name="%_Intercos S2M JAN 09_Intercos SBS sept 09 def_Intercos OM dec 09_Intercos S2M fev 10 def" xfId="1247"/>
    <cellStyle name="%_Intercos S2M JAN 09_Intercos SBS sept 09 def_Intercos OM dec 09_Intercos S2M fev 10 def 2" xfId="1248"/>
    <cellStyle name="%_Intercos S2M JAN 09_Intercos SBS sept 09 def_Intercos OM dec 09_Intercos S2M jan 10" xfId="1249"/>
    <cellStyle name="%_Intercos S2M JAN 09_Intercos SBS sept 09 def_Intercos OM dec 09_Intercos S2M jan 10 2" xfId="1250"/>
    <cellStyle name="%_Intercos S2M JAN 09_Intercos SBS sept 09 def_Intercos OM dec 09_Intercos S2M mars 2010" xfId="1251"/>
    <cellStyle name="%_Intercos S2M JAN 09_Intercos SBS sept 09 def_Intercos OM dec 09_Intercos S2M mars 2010 2" xfId="1252"/>
    <cellStyle name="%_Intercos S2M JAN 09_Intercos SBS sept 09 def_Intercos OM dec 09_Intercos S2M mars 2010 def" xfId="1253"/>
    <cellStyle name="%_Intercos S2M JAN 09_Intercos SBS sept 09 def_Intercos OM dec 09_Intercos S2M mars 2010 def 2" xfId="1254"/>
    <cellStyle name="%_Intercos S2M JAN 09_Intercos SBS sept 09 def_Intercos S2M Dec 09" xfId="1255"/>
    <cellStyle name="%_Intercos S2M JAN 09_Intercos SBS sept 09 def_Intercos S2M Dec 09 2" xfId="1256"/>
    <cellStyle name="%_Intercos S2M JAN 09_Intercos SBS sept 09 def_Intercos S2M Dec 09 def" xfId="1257"/>
    <cellStyle name="%_Intercos S2M JAN 09_Intercos SBS sept 09 def_Intercos S2M Dec 09 def 2" xfId="1258"/>
    <cellStyle name="%_Intercos S2M JAN 09_Intercos SBS sept 09 def_Intercos S2M fev 10" xfId="1259"/>
    <cellStyle name="%_Intercos S2M JAN 09_Intercos SBS sept 09 def_Intercos S2M fev 10 2" xfId="1260"/>
    <cellStyle name="%_Intercos S2M JAN 09_Intercos SBS sept 09 def_Intercos S2M fev 10 def" xfId="1261"/>
    <cellStyle name="%_Intercos S2M JAN 09_Intercos SBS sept 09 def_Intercos S2M fev 10 def 2" xfId="1262"/>
    <cellStyle name="%_Intercos S2M JAN 09_Intercos SBS sept 09 def_Intercos S2M jan 10" xfId="1263"/>
    <cellStyle name="%_Intercos S2M JAN 09_Intercos SBS sept 09 def_Intercos S2M jan 10 2" xfId="1264"/>
    <cellStyle name="%_Intercos S2M JAN 09_Intercos SBS sept 09 def_Intercos S2M mars 2010" xfId="1265"/>
    <cellStyle name="%_Intercos S2M JAN 09_Intercos SBS sept 09 def_Intercos S2M mars 2010 2" xfId="1266"/>
    <cellStyle name="%_Intercos S2M JAN 09_Intercos SBS sept 09 def_Intercos S2M mars 2010 def" xfId="1267"/>
    <cellStyle name="%_Intercos S2M JAN 09_Intercos SBS sept 09 def_Intercos S2M mars 2010 def 2" xfId="1268"/>
    <cellStyle name="%_Intercos S2M JAN 09_Intercos SBS sept 09 def_Intercos SBS dec 09 def" xfId="1269"/>
    <cellStyle name="%_Intercos S2M JAN 09_Intercos SBS sept 09 def_Intercos SBS dec 09 def 2" xfId="1270"/>
    <cellStyle name="%_Intercos S2M JAN 09_Intercos SBS sept 09 def_Intercos SBS dec 09 def_Intercos S2M fev 10" xfId="1271"/>
    <cellStyle name="%_Intercos S2M JAN 09_Intercos SBS sept 09 def_Intercos SBS dec 09 def_Intercos S2M fev 10 2" xfId="1272"/>
    <cellStyle name="%_Intercos S2M JAN 09_Intercos SBS sept 09 def_Intercos SBS dec 09 def_Intercos S2M fev 10 def" xfId="1273"/>
    <cellStyle name="%_Intercos S2M JAN 09_Intercos SBS sept 09 def_Intercos SBS dec 09 def_Intercos S2M fev 10 def 2" xfId="1274"/>
    <cellStyle name="%_Intercos S2M JAN 09_Intercos SBS sept 09 def_Intercos SBS dec 09 def_Intercos S2M jan 10" xfId="1275"/>
    <cellStyle name="%_Intercos S2M JAN 09_Intercos SBS sept 09 def_Intercos SBS dec 09 def_Intercos S2M jan 10 2" xfId="1276"/>
    <cellStyle name="%_Intercos S2M JAN 09_Intercos SBS sept 09 def_Intercos SBS dec 09 def_Intercos S2M mars 2010" xfId="1277"/>
    <cellStyle name="%_Intercos S2M JAN 09_Intercos SBS sept 09 def_Intercos SBS dec 09 def_Intercos S2M mars 2010 2" xfId="1278"/>
    <cellStyle name="%_Intercos S2M JAN 09_Intercos SBS sept 09 def_Intercos SBS dec 09 def_Intercos S2M mars 2010 def" xfId="1279"/>
    <cellStyle name="%_Intercos S2M JAN 09_Intercos SBS sept 09 def_Intercos SBS dec 09 def_Intercos S2M mars 2010 def 2" xfId="1280"/>
    <cellStyle name="%_Intercos S2M JAN 09_Intercos SBS sept 09 def_S2M Intercos 31 decembre 2009" xfId="1281"/>
    <cellStyle name="%_Intercos S2M JAN 09_Intercos SBS sept 09 def_S2M Intercos 31 decembre 2009 2" xfId="1282"/>
    <cellStyle name="%_Intercos S2M JAN 09_Intercos SBS sept 09 def_S2M-SONATEL SA INTERCOS AU 31 DEC_29122009" xfId="1283"/>
    <cellStyle name="%_Intercos S2M JAN 09_Intercos SBS sept 09 def_S2M-SONATEL SA INTERCOS AU 31 DEC_29122009 2" xfId="1284"/>
    <cellStyle name="%_Intercos S2M JAN 09_S2M Intercos 31 decembre 2009" xfId="1285"/>
    <cellStyle name="%_Intercos S2M JAN 09_S2M Intercos 31 decembre 2009 2" xfId="1286"/>
    <cellStyle name="%_Intercos S2M JAN 09_S2M Intercos AU 31 AOUT 2009" xfId="1287"/>
    <cellStyle name="%_Intercos S2M JAN 09_S2M Intercos AU 31 AOUT 2009 2" xfId="1288"/>
    <cellStyle name="%_Intercos S2M JAN 09_S2M Intercos AU 31 JUILLET 2009" xfId="1289"/>
    <cellStyle name="%_Intercos S2M JAN 09_S2M Intercos AU 31 JUILLET 2009 2" xfId="1290"/>
    <cellStyle name="%_Intercos S2M JAN 09_S2M-SONATEL SA INTERCOS AU 31 DEC_29122009" xfId="1291"/>
    <cellStyle name="%_Intercos S2M JAN 09_S2M-SONATEL SA INTERCOS AU 31 DEC_29122009 2" xfId="1292"/>
    <cellStyle name="%_Intercos S2M juil 08 déf" xfId="1293"/>
    <cellStyle name="%_Intercos S2M juil 08 déf 2" xfId="1294"/>
    <cellStyle name="%_Intercos S2M juil 08 déf 3" xfId="1295"/>
    <cellStyle name="%_Intercos S2M mars 09" xfId="1296"/>
    <cellStyle name="%_Intercos S2M mars 09 2" xfId="1297"/>
    <cellStyle name="%_Intercos S2M mars 09_Intercos OB juil 09" xfId="1298"/>
    <cellStyle name="%_Intercos S2M mars 09_Intercos OB juil 09 2" xfId="1299"/>
    <cellStyle name="%_Intercos S2M mars 09_Intercos OB juil 09_Intercos OM dec 09" xfId="1300"/>
    <cellStyle name="%_Intercos S2M mars 09_Intercos OB juil 09_Intercos OM dec 09 2" xfId="1301"/>
    <cellStyle name="%_Intercos S2M mars 09_Intercos OB juil 09_Intercos OM dec 09_Intercos S2M fev 10" xfId="1302"/>
    <cellStyle name="%_Intercos S2M mars 09_Intercos OB juil 09_Intercos OM dec 09_Intercos S2M fev 10 2" xfId="1303"/>
    <cellStyle name="%_Intercos S2M mars 09_Intercos OB juil 09_Intercos OM dec 09_Intercos S2M fev 10 def" xfId="1304"/>
    <cellStyle name="%_Intercos S2M mars 09_Intercos OB juil 09_Intercos OM dec 09_Intercos S2M fev 10 def 2" xfId="1305"/>
    <cellStyle name="%_Intercos S2M mars 09_Intercos OB juil 09_Intercos OM dec 09_Intercos S2M jan 10" xfId="1306"/>
    <cellStyle name="%_Intercos S2M mars 09_Intercos OB juil 09_Intercos OM dec 09_Intercos S2M jan 10 2" xfId="1307"/>
    <cellStyle name="%_Intercos S2M mars 09_Intercos OB juil 09_Intercos OM dec 09_Intercos S2M mars 2010" xfId="1308"/>
    <cellStyle name="%_Intercos S2M mars 09_Intercos OB juil 09_Intercos OM dec 09_Intercos S2M mars 2010 2" xfId="1309"/>
    <cellStyle name="%_Intercos S2M mars 09_Intercos OB juil 09_Intercos OM dec 09_Intercos S2M mars 2010 def" xfId="1310"/>
    <cellStyle name="%_Intercos S2M mars 09_Intercos OB juil 09_Intercos OM dec 09_Intercos S2M mars 2010 def 2" xfId="1311"/>
    <cellStyle name="%_Intercos S2M mars 09_Intercos OB juil 09_Intercos S2M  nov 09" xfId="1312"/>
    <cellStyle name="%_Intercos S2M mars 09_Intercos OB juil 09_Intercos S2M  nov 09 2" xfId="1313"/>
    <cellStyle name="%_Intercos S2M mars 09_Intercos OB juil 09_Intercos S2M Aout 09" xfId="1314"/>
    <cellStyle name="%_Intercos S2M mars 09_Intercos OB juil 09_Intercos S2M Aout 09 2" xfId="1315"/>
    <cellStyle name="%_Intercos S2M mars 09_Intercos OB juil 09_Intercos S2M Dec 09" xfId="1316"/>
    <cellStyle name="%_Intercos S2M mars 09_Intercos OB juil 09_Intercos S2M Dec 09 2" xfId="1317"/>
    <cellStyle name="%_Intercos S2M mars 09_Intercos OB juil 09_Intercos S2M Dec 09 def" xfId="1318"/>
    <cellStyle name="%_Intercos S2M mars 09_Intercos OB juil 09_Intercos S2M Dec 09 def 2" xfId="1319"/>
    <cellStyle name="%_Intercos S2M mars 09_Intercos OB juil 09_Intercos S2M fev 10" xfId="1320"/>
    <cellStyle name="%_Intercos S2M mars 09_Intercos OB juil 09_Intercos S2M fev 10 2" xfId="1321"/>
    <cellStyle name="%_Intercos S2M mars 09_Intercos OB juil 09_Intercos S2M fev 10 def" xfId="1322"/>
    <cellStyle name="%_Intercos S2M mars 09_Intercos OB juil 09_Intercos S2M fev 10 def 2" xfId="1323"/>
    <cellStyle name="%_Intercos S2M mars 09_Intercos OB juil 09_Intercos S2M jan 10" xfId="1324"/>
    <cellStyle name="%_Intercos S2M mars 09_Intercos OB juil 09_Intercos S2M jan 10 2" xfId="1325"/>
    <cellStyle name="%_Intercos S2M mars 09_Intercos OB juil 09_Intercos S2M mars 2010" xfId="1326"/>
    <cellStyle name="%_Intercos S2M mars 09_Intercos OB juil 09_Intercos S2M mars 2010 2" xfId="1327"/>
    <cellStyle name="%_Intercos S2M mars 09_Intercos OB juil 09_Intercos S2M mars 2010 def" xfId="1328"/>
    <cellStyle name="%_Intercos S2M mars 09_Intercos OB juil 09_Intercos S2M mars 2010 def 2" xfId="1329"/>
    <cellStyle name="%_Intercos S2M mars 09_Intercos OB juil 09_Intercos S2M Oct 09" xfId="1330"/>
    <cellStyle name="%_Intercos S2M mars 09_Intercos OB juil 09_Intercos S2M Oct 09 2" xfId="1331"/>
    <cellStyle name="%_Intercos S2M mars 09_Intercos OB juil 09_Intercos S2M Oct 09 def" xfId="1332"/>
    <cellStyle name="%_Intercos S2M mars 09_Intercos OB juil 09_Intercos S2M Oct 09 def 2" xfId="1333"/>
    <cellStyle name="%_Intercos S2M mars 09_Intercos OB juil 09_Intercos S2M Sept 09" xfId="1334"/>
    <cellStyle name="%_Intercos S2M mars 09_Intercos OB juil 09_Intercos S2M Sept 09 2" xfId="1335"/>
    <cellStyle name="%_Intercos S2M mars 09_Intercos OB juil 09_Intercos S2M Sept 09 def" xfId="1336"/>
    <cellStyle name="%_Intercos S2M mars 09_Intercos OB juil 09_Intercos S2M Sept 09 def 2" xfId="1337"/>
    <cellStyle name="%_Intercos S2M mars 09_Intercos OB juil 09_Intercos SBS août 09" xfId="1338"/>
    <cellStyle name="%_Intercos S2M mars 09_Intercos OB juil 09_Intercos SBS août 09 2" xfId="1339"/>
    <cellStyle name="%_Intercos S2M mars 09_Intercos OB juil 09_Intercos SBS août 09_Intercos OM dec 09" xfId="1340"/>
    <cellStyle name="%_Intercos S2M mars 09_Intercos OB juil 09_Intercos SBS août 09_Intercos OM dec 09 2" xfId="1341"/>
    <cellStyle name="%_Intercos S2M mars 09_Intercos OB juil 09_Intercos SBS août 09_Intercos OM dec 09_Intercos S2M fev 10" xfId="1342"/>
    <cellStyle name="%_Intercos S2M mars 09_Intercos OB juil 09_Intercos SBS août 09_Intercos OM dec 09_Intercos S2M fev 10 2" xfId="1343"/>
    <cellStyle name="%_Intercos S2M mars 09_Intercos OB juil 09_Intercos SBS août 09_Intercos OM dec 09_Intercos S2M fev 10 def" xfId="1344"/>
    <cellStyle name="%_Intercos S2M mars 09_Intercos OB juil 09_Intercos SBS août 09_Intercos OM dec 09_Intercos S2M fev 10 def 2" xfId="1345"/>
    <cellStyle name="%_Intercos S2M mars 09_Intercos OB juil 09_Intercos SBS août 09_Intercos OM dec 09_Intercos S2M jan 10" xfId="1346"/>
    <cellStyle name="%_Intercos S2M mars 09_Intercos OB juil 09_Intercos SBS août 09_Intercos OM dec 09_Intercos S2M jan 10 2" xfId="1347"/>
    <cellStyle name="%_Intercos S2M mars 09_Intercos OB juil 09_Intercos SBS août 09_Intercos OM dec 09_Intercos S2M mars 2010" xfId="1348"/>
    <cellStyle name="%_Intercos S2M mars 09_Intercos OB juil 09_Intercos SBS août 09_Intercos OM dec 09_Intercos S2M mars 2010 2" xfId="1349"/>
    <cellStyle name="%_Intercos S2M mars 09_Intercos OB juil 09_Intercos SBS août 09_Intercos OM dec 09_Intercos S2M mars 2010 def" xfId="1350"/>
    <cellStyle name="%_Intercos S2M mars 09_Intercos OB juil 09_Intercos SBS août 09_Intercos OM dec 09_Intercos S2M mars 2010 def 2" xfId="1351"/>
    <cellStyle name="%_Intercos S2M mars 09_Intercos OB juil 09_Intercos SBS août 09_Intercos S2M Dec 09" xfId="1352"/>
    <cellStyle name="%_Intercos S2M mars 09_Intercos OB juil 09_Intercos SBS août 09_Intercos S2M Dec 09 2" xfId="1353"/>
    <cellStyle name="%_Intercos S2M mars 09_Intercos OB juil 09_Intercos SBS août 09_Intercos S2M Dec 09 def" xfId="1354"/>
    <cellStyle name="%_Intercos S2M mars 09_Intercos OB juil 09_Intercos SBS août 09_Intercos S2M Dec 09 def 2" xfId="1355"/>
    <cellStyle name="%_Intercos S2M mars 09_Intercos OB juil 09_Intercos SBS août 09_Intercos S2M fev 10" xfId="1356"/>
    <cellStyle name="%_Intercos S2M mars 09_Intercos OB juil 09_Intercos SBS août 09_Intercos S2M fev 10 2" xfId="1357"/>
    <cellStyle name="%_Intercos S2M mars 09_Intercos OB juil 09_Intercos SBS août 09_Intercos S2M fev 10 def" xfId="1358"/>
    <cellStyle name="%_Intercos S2M mars 09_Intercos OB juil 09_Intercos SBS août 09_Intercos S2M fev 10 def 2" xfId="1359"/>
    <cellStyle name="%_Intercos S2M mars 09_Intercos OB juil 09_Intercos SBS août 09_Intercos S2M jan 10" xfId="1360"/>
    <cellStyle name="%_Intercos S2M mars 09_Intercos OB juil 09_Intercos SBS août 09_Intercos S2M jan 10 2" xfId="1361"/>
    <cellStyle name="%_Intercos S2M mars 09_Intercos OB juil 09_Intercos SBS août 09_Intercos S2M mars 2010" xfId="1362"/>
    <cellStyle name="%_Intercos S2M mars 09_Intercos OB juil 09_Intercos SBS août 09_Intercos S2M mars 2010 2" xfId="1363"/>
    <cellStyle name="%_Intercos S2M mars 09_Intercos OB juil 09_Intercos SBS août 09_Intercos S2M mars 2010 def" xfId="1364"/>
    <cellStyle name="%_Intercos S2M mars 09_Intercos OB juil 09_Intercos SBS août 09_Intercos S2M mars 2010 def 2" xfId="1365"/>
    <cellStyle name="%_Intercos S2M mars 09_Intercos OB juil 09_Intercos SBS août 09_Intercos SBS dec 09 def" xfId="1366"/>
    <cellStyle name="%_Intercos S2M mars 09_Intercos OB juil 09_Intercos SBS août 09_Intercos SBS dec 09 def 2" xfId="1367"/>
    <cellStyle name="%_Intercos S2M mars 09_Intercos OB juil 09_Intercos SBS août 09_Intercos SBS dec 09 def_Intercos S2M fev 10" xfId="1368"/>
    <cellStyle name="%_Intercos S2M mars 09_Intercos OB juil 09_Intercos SBS août 09_Intercos SBS dec 09 def_Intercos S2M fev 10 2" xfId="1369"/>
    <cellStyle name="%_Intercos S2M mars 09_Intercos OB juil 09_Intercos SBS août 09_Intercos SBS dec 09 def_Intercos S2M fev 10 def" xfId="1370"/>
    <cellStyle name="%_Intercos S2M mars 09_Intercos OB juil 09_Intercos SBS août 09_Intercos SBS dec 09 def_Intercos S2M fev 10 def 2" xfId="1371"/>
    <cellStyle name="%_Intercos S2M mars 09_Intercos OB juil 09_Intercos SBS août 09_Intercos SBS dec 09 def_Intercos S2M jan 10" xfId="1372"/>
    <cellStyle name="%_Intercos S2M mars 09_Intercos OB juil 09_Intercos SBS août 09_Intercos SBS dec 09 def_Intercos S2M jan 10 2" xfId="1373"/>
    <cellStyle name="%_Intercos S2M mars 09_Intercos OB juil 09_Intercos SBS août 09_Intercos SBS dec 09 def_Intercos S2M mars 2010" xfId="1374"/>
    <cellStyle name="%_Intercos S2M mars 09_Intercos OB juil 09_Intercos SBS août 09_Intercos SBS dec 09 def_Intercos S2M mars 2010 2" xfId="1375"/>
    <cellStyle name="%_Intercos S2M mars 09_Intercos OB juil 09_Intercos SBS août 09_Intercos SBS dec 09 def_Intercos S2M mars 2010 def" xfId="1376"/>
    <cellStyle name="%_Intercos S2M mars 09_Intercos OB juil 09_Intercos SBS août 09_Intercos SBS dec 09 def_Intercos S2M mars 2010 def 2" xfId="1377"/>
    <cellStyle name="%_Intercos S2M mars 09_Intercos OB juil 09_Intercos SBS août 09_S2M Intercos 31 decembre 2009" xfId="1378"/>
    <cellStyle name="%_Intercos S2M mars 09_Intercos OB juil 09_Intercos SBS août 09_S2M Intercos 31 decembre 2009 2" xfId="1379"/>
    <cellStyle name="%_Intercos S2M mars 09_Intercos OB juil 09_Intercos SBS août 09_S2M-SONATEL SA INTERCOS AU 31 DEC_29122009" xfId="1380"/>
    <cellStyle name="%_Intercos S2M mars 09_Intercos OB juil 09_Intercos SBS août 09_S2M-SONATEL SA INTERCOS AU 31 DEC_29122009 2" xfId="1381"/>
    <cellStyle name="%_Intercos S2M mars 09_Intercos OB juil 09_Intercos SBS dec 09 def" xfId="1382"/>
    <cellStyle name="%_Intercos S2M mars 09_Intercos OB juil 09_Intercos SBS dec 09 def 2" xfId="1383"/>
    <cellStyle name="%_Intercos S2M mars 09_Intercos OB juil 09_Intercos SBS dec 09 def_Intercos S2M fev 10" xfId="1384"/>
    <cellStyle name="%_Intercos S2M mars 09_Intercos OB juil 09_Intercos SBS dec 09 def_Intercos S2M fev 10 2" xfId="1385"/>
    <cellStyle name="%_Intercos S2M mars 09_Intercos OB juil 09_Intercos SBS dec 09 def_Intercos S2M fev 10 def" xfId="1386"/>
    <cellStyle name="%_Intercos S2M mars 09_Intercos OB juil 09_Intercos SBS dec 09 def_Intercos S2M fev 10 def 2" xfId="1387"/>
    <cellStyle name="%_Intercos S2M mars 09_Intercos OB juil 09_Intercos SBS dec 09 def_Intercos S2M jan 10" xfId="1388"/>
    <cellStyle name="%_Intercos S2M mars 09_Intercos OB juil 09_Intercos SBS dec 09 def_Intercos S2M jan 10 2" xfId="1389"/>
    <cellStyle name="%_Intercos S2M mars 09_Intercos OB juil 09_Intercos SBS dec 09 def_Intercos S2M mars 2010" xfId="1390"/>
    <cellStyle name="%_Intercos S2M mars 09_Intercos OB juil 09_Intercos SBS dec 09 def_Intercos S2M mars 2010 2" xfId="1391"/>
    <cellStyle name="%_Intercos S2M mars 09_Intercos OB juil 09_Intercos SBS dec 09 def_Intercos S2M mars 2010 def" xfId="1392"/>
    <cellStyle name="%_Intercos S2M mars 09_Intercos OB juil 09_Intercos SBS dec 09 def_Intercos S2M mars 2010 def 2" xfId="1393"/>
    <cellStyle name="%_Intercos S2M mars 09_Intercos OB juil 09_Intercos SBS nov 09" xfId="1394"/>
    <cellStyle name="%_Intercos S2M mars 09_Intercos OB juil 09_Intercos SBS nov 09 2" xfId="1395"/>
    <cellStyle name="%_Intercos S2M mars 09_Intercos OB juil 09_Intercos SBS nov 09_Intercos OM dec 09" xfId="1396"/>
    <cellStyle name="%_Intercos S2M mars 09_Intercos OB juil 09_Intercos SBS nov 09_Intercos OM dec 09 2" xfId="1397"/>
    <cellStyle name="%_Intercos S2M mars 09_Intercos OB juil 09_Intercos SBS nov 09_Intercos OM dec 09_Intercos S2M fev 10" xfId="1398"/>
    <cellStyle name="%_Intercos S2M mars 09_Intercos OB juil 09_Intercos SBS nov 09_Intercos OM dec 09_Intercos S2M fev 10 2" xfId="1399"/>
    <cellStyle name="%_Intercos S2M mars 09_Intercos OB juil 09_Intercos SBS nov 09_Intercos OM dec 09_Intercos S2M fev 10 def" xfId="1400"/>
    <cellStyle name="%_Intercos S2M mars 09_Intercos OB juil 09_Intercos SBS nov 09_Intercos OM dec 09_Intercos S2M fev 10 def 2" xfId="1401"/>
    <cellStyle name="%_Intercos S2M mars 09_Intercos OB juil 09_Intercos SBS nov 09_Intercos OM dec 09_Intercos S2M jan 10" xfId="1402"/>
    <cellStyle name="%_Intercos S2M mars 09_Intercos OB juil 09_Intercos SBS nov 09_Intercos OM dec 09_Intercos S2M jan 10 2" xfId="1403"/>
    <cellStyle name="%_Intercos S2M mars 09_Intercos OB juil 09_Intercos SBS nov 09_Intercos OM dec 09_Intercos S2M mars 2010" xfId="1404"/>
    <cellStyle name="%_Intercos S2M mars 09_Intercos OB juil 09_Intercos SBS nov 09_Intercos OM dec 09_Intercos S2M mars 2010 2" xfId="1405"/>
    <cellStyle name="%_Intercos S2M mars 09_Intercos OB juil 09_Intercos SBS nov 09_Intercos OM dec 09_Intercos S2M mars 2010 def" xfId="1406"/>
    <cellStyle name="%_Intercos S2M mars 09_Intercos OB juil 09_Intercos SBS nov 09_Intercos OM dec 09_Intercos S2M mars 2010 def 2" xfId="1407"/>
    <cellStyle name="%_Intercos S2M mars 09_Intercos OB juil 09_Intercos SBS nov 09_Intercos S2M Dec 09" xfId="1408"/>
    <cellStyle name="%_Intercos S2M mars 09_Intercos OB juil 09_Intercos SBS nov 09_Intercos S2M Dec 09 2" xfId="1409"/>
    <cellStyle name="%_Intercos S2M mars 09_Intercos OB juil 09_Intercos SBS nov 09_Intercos S2M Dec 09 def" xfId="1410"/>
    <cellStyle name="%_Intercos S2M mars 09_Intercos OB juil 09_Intercos SBS nov 09_Intercos S2M Dec 09 def 2" xfId="1411"/>
    <cellStyle name="%_Intercos S2M mars 09_Intercos OB juil 09_Intercos SBS nov 09_Intercos S2M fev 10" xfId="1412"/>
    <cellStyle name="%_Intercos S2M mars 09_Intercos OB juil 09_Intercos SBS nov 09_Intercos S2M fev 10 2" xfId="1413"/>
    <cellStyle name="%_Intercos S2M mars 09_Intercos OB juil 09_Intercos SBS nov 09_Intercos S2M fev 10 def" xfId="1414"/>
    <cellStyle name="%_Intercos S2M mars 09_Intercos OB juil 09_Intercos SBS nov 09_Intercos S2M fev 10 def 2" xfId="1415"/>
    <cellStyle name="%_Intercos S2M mars 09_Intercos OB juil 09_Intercos SBS nov 09_Intercos S2M jan 10" xfId="1416"/>
    <cellStyle name="%_Intercos S2M mars 09_Intercos OB juil 09_Intercos SBS nov 09_Intercos S2M jan 10 2" xfId="1417"/>
    <cellStyle name="%_Intercos S2M mars 09_Intercos OB juil 09_Intercos SBS nov 09_Intercos S2M mars 2010" xfId="1418"/>
    <cellStyle name="%_Intercos S2M mars 09_Intercos OB juil 09_Intercos SBS nov 09_Intercos S2M mars 2010 2" xfId="1419"/>
    <cellStyle name="%_Intercos S2M mars 09_Intercos OB juil 09_Intercos SBS nov 09_Intercos S2M mars 2010 def" xfId="1420"/>
    <cellStyle name="%_Intercos S2M mars 09_Intercos OB juil 09_Intercos SBS nov 09_Intercos S2M mars 2010 def 2" xfId="1421"/>
    <cellStyle name="%_Intercos S2M mars 09_Intercos OB juil 09_Intercos SBS nov 09_Intercos SBS dec 09 def" xfId="1422"/>
    <cellStyle name="%_Intercos S2M mars 09_Intercos OB juil 09_Intercos SBS nov 09_Intercos SBS dec 09 def 2" xfId="1423"/>
    <cellStyle name="%_Intercos S2M mars 09_Intercos OB juil 09_Intercos SBS nov 09_Intercos SBS dec 09 def_Intercos S2M fev 10" xfId="1424"/>
    <cellStyle name="%_Intercos S2M mars 09_Intercos OB juil 09_Intercos SBS nov 09_Intercos SBS dec 09 def_Intercos S2M fev 10 2" xfId="1425"/>
    <cellStyle name="%_Intercos S2M mars 09_Intercos OB juil 09_Intercos SBS nov 09_Intercos SBS dec 09 def_Intercos S2M fev 10 def" xfId="1426"/>
    <cellStyle name="%_Intercos S2M mars 09_Intercos OB juil 09_Intercos SBS nov 09_Intercos SBS dec 09 def_Intercos S2M fev 10 def 2" xfId="1427"/>
    <cellStyle name="%_Intercos S2M mars 09_Intercos OB juil 09_Intercos SBS nov 09_Intercos SBS dec 09 def_Intercos S2M jan 10" xfId="1428"/>
    <cellStyle name="%_Intercos S2M mars 09_Intercos OB juil 09_Intercos SBS nov 09_Intercos SBS dec 09 def_Intercos S2M jan 10 2" xfId="1429"/>
    <cellStyle name="%_Intercos S2M mars 09_Intercos OB juil 09_Intercos SBS nov 09_Intercos SBS dec 09 def_Intercos S2M mars 2010" xfId="1430"/>
    <cellStyle name="%_Intercos S2M mars 09_Intercos OB juil 09_Intercos SBS nov 09_Intercos SBS dec 09 def_Intercos S2M mars 2010 2" xfId="1431"/>
    <cellStyle name="%_Intercos S2M mars 09_Intercos OB juil 09_Intercos SBS nov 09_Intercos SBS dec 09 def_Intercos S2M mars 2010 def" xfId="1432"/>
    <cellStyle name="%_Intercos S2M mars 09_Intercos OB juil 09_Intercos SBS nov 09_Intercos SBS dec 09 def_Intercos S2M mars 2010 def 2" xfId="1433"/>
    <cellStyle name="%_Intercos S2M mars 09_Intercos OB juil 09_Intercos SBS nov 09_S2M Intercos 31 decembre 2009" xfId="1434"/>
    <cellStyle name="%_Intercos S2M mars 09_Intercos OB juil 09_Intercos SBS nov 09_S2M Intercos 31 decembre 2009 2" xfId="1435"/>
    <cellStyle name="%_Intercos S2M mars 09_Intercos OB juil 09_Intercos SBS nov 09_S2M-SONATEL SA INTERCOS AU 31 DEC_29122009" xfId="1436"/>
    <cellStyle name="%_Intercos S2M mars 09_Intercos OB juil 09_Intercos SBS nov 09_S2M-SONATEL SA INTERCOS AU 31 DEC_29122009 2" xfId="1437"/>
    <cellStyle name="%_Intercos S2M mars 09_Intercos OB juil 09_Intercos SBS sept 09 def" xfId="1438"/>
    <cellStyle name="%_Intercos S2M mars 09_Intercos OB juil 09_Intercos SBS sept 09 def 2" xfId="1439"/>
    <cellStyle name="%_Intercos S2M mars 09_Intercos OB juil 09_Intercos SBS sept 09 def_Intercos OM dec 09" xfId="1440"/>
    <cellStyle name="%_Intercos S2M mars 09_Intercos OB juil 09_Intercos SBS sept 09 def_Intercos OM dec 09 2" xfId="1441"/>
    <cellStyle name="%_Intercos S2M mars 09_Intercos OB juil 09_Intercos SBS sept 09 def_Intercos OM dec 09_Intercos S2M fev 10" xfId="1442"/>
    <cellStyle name="%_Intercos S2M mars 09_Intercos OB juil 09_Intercos SBS sept 09 def_Intercos OM dec 09_Intercos S2M fev 10 2" xfId="1443"/>
    <cellStyle name="%_Intercos S2M mars 09_Intercos OB juil 09_Intercos SBS sept 09 def_Intercos OM dec 09_Intercos S2M fev 10 def" xfId="1444"/>
    <cellStyle name="%_Intercos S2M mars 09_Intercos OB juil 09_Intercos SBS sept 09 def_Intercos OM dec 09_Intercos S2M fev 10 def 2" xfId="1445"/>
    <cellStyle name="%_Intercos S2M mars 09_Intercos OB juil 09_Intercos SBS sept 09 def_Intercos OM dec 09_Intercos S2M jan 10" xfId="1446"/>
    <cellStyle name="%_Intercos S2M mars 09_Intercos OB juil 09_Intercos SBS sept 09 def_Intercos OM dec 09_Intercos S2M jan 10 2" xfId="1447"/>
    <cellStyle name="%_Intercos S2M mars 09_Intercos OB juil 09_Intercos SBS sept 09 def_Intercos OM dec 09_Intercos S2M mars 2010" xfId="1448"/>
    <cellStyle name="%_Intercos S2M mars 09_Intercos OB juil 09_Intercos SBS sept 09 def_Intercos OM dec 09_Intercos S2M mars 2010 2" xfId="1449"/>
    <cellStyle name="%_Intercos S2M mars 09_Intercos OB juil 09_Intercos SBS sept 09 def_Intercos OM dec 09_Intercos S2M mars 2010 def" xfId="1450"/>
    <cellStyle name="%_Intercos S2M mars 09_Intercos OB juil 09_Intercos SBS sept 09 def_Intercos OM dec 09_Intercos S2M mars 2010 def 2" xfId="1451"/>
    <cellStyle name="%_Intercos S2M mars 09_Intercos OB juil 09_Intercos SBS sept 09 def_Intercos S2M Dec 09" xfId="1452"/>
    <cellStyle name="%_Intercos S2M mars 09_Intercos OB juil 09_Intercos SBS sept 09 def_Intercos S2M Dec 09 2" xfId="1453"/>
    <cellStyle name="%_Intercos S2M mars 09_Intercos OB juil 09_Intercos SBS sept 09 def_Intercos S2M Dec 09 def" xfId="1454"/>
    <cellStyle name="%_Intercos S2M mars 09_Intercos OB juil 09_Intercos SBS sept 09 def_Intercos S2M Dec 09 def 2" xfId="1455"/>
    <cellStyle name="%_Intercos S2M mars 09_Intercos OB juil 09_Intercos SBS sept 09 def_Intercos S2M fev 10" xfId="1456"/>
    <cellStyle name="%_Intercos S2M mars 09_Intercos OB juil 09_Intercos SBS sept 09 def_Intercos S2M fev 10 2" xfId="1457"/>
    <cellStyle name="%_Intercos S2M mars 09_Intercos OB juil 09_Intercos SBS sept 09 def_Intercos S2M fev 10 def" xfId="1458"/>
    <cellStyle name="%_Intercos S2M mars 09_Intercos OB juil 09_Intercos SBS sept 09 def_Intercos S2M fev 10 def 2" xfId="1459"/>
    <cellStyle name="%_Intercos S2M mars 09_Intercos OB juil 09_Intercos SBS sept 09 def_Intercos S2M jan 10" xfId="1460"/>
    <cellStyle name="%_Intercos S2M mars 09_Intercos OB juil 09_Intercos SBS sept 09 def_Intercos S2M jan 10 2" xfId="1461"/>
    <cellStyle name="%_Intercos S2M mars 09_Intercos OB juil 09_Intercos SBS sept 09 def_Intercos S2M mars 2010" xfId="1462"/>
    <cellStyle name="%_Intercos S2M mars 09_Intercos OB juil 09_Intercos SBS sept 09 def_Intercos S2M mars 2010 2" xfId="1463"/>
    <cellStyle name="%_Intercos S2M mars 09_Intercos OB juil 09_Intercos SBS sept 09 def_Intercos S2M mars 2010 def" xfId="1464"/>
    <cellStyle name="%_Intercos S2M mars 09_Intercos OB juil 09_Intercos SBS sept 09 def_Intercos S2M mars 2010 def 2" xfId="1465"/>
    <cellStyle name="%_Intercos S2M mars 09_Intercos OB juil 09_Intercos SBS sept 09 def_Intercos SBS dec 09 def" xfId="1466"/>
    <cellStyle name="%_Intercos S2M mars 09_Intercos OB juil 09_Intercos SBS sept 09 def_Intercos SBS dec 09 def 2" xfId="1467"/>
    <cellStyle name="%_Intercos S2M mars 09_Intercos OB juil 09_Intercos SBS sept 09 def_Intercos SBS dec 09 def_Intercos S2M fev 10" xfId="1468"/>
    <cellStyle name="%_Intercos S2M mars 09_Intercos OB juil 09_Intercos SBS sept 09 def_Intercos SBS dec 09 def_Intercos S2M fev 10 2" xfId="1469"/>
    <cellStyle name="%_Intercos S2M mars 09_Intercos OB juil 09_Intercos SBS sept 09 def_Intercos SBS dec 09 def_Intercos S2M fev 10 def" xfId="1470"/>
    <cellStyle name="%_Intercos S2M mars 09_Intercos OB juil 09_Intercos SBS sept 09 def_Intercos SBS dec 09 def_Intercos S2M fev 10 def 2" xfId="1471"/>
    <cellStyle name="%_Intercos S2M mars 09_Intercos OB juil 09_Intercos SBS sept 09 def_Intercos SBS dec 09 def_Intercos S2M jan 10" xfId="1472"/>
    <cellStyle name="%_Intercos S2M mars 09_Intercos OB juil 09_Intercos SBS sept 09 def_Intercos SBS dec 09 def_Intercos S2M jan 10 2" xfId="1473"/>
    <cellStyle name="%_Intercos S2M mars 09_Intercos OB juil 09_Intercos SBS sept 09 def_Intercos SBS dec 09 def_Intercos S2M mars 2010" xfId="1474"/>
    <cellStyle name="%_Intercos S2M mars 09_Intercos OB juil 09_Intercos SBS sept 09 def_Intercos SBS dec 09 def_Intercos S2M mars 2010 2" xfId="1475"/>
    <cellStyle name="%_Intercos S2M mars 09_Intercos OB juil 09_Intercos SBS sept 09 def_Intercos SBS dec 09 def_Intercos S2M mars 2010 def" xfId="1476"/>
    <cellStyle name="%_Intercos S2M mars 09_Intercos OB juil 09_Intercos SBS sept 09 def_Intercos SBS dec 09 def_Intercos S2M mars 2010 def 2" xfId="1477"/>
    <cellStyle name="%_Intercos S2M mars 09_Intercos OB juil 09_Intercos SBS sept 09 def_S2M Intercos 31 decembre 2009" xfId="1478"/>
    <cellStyle name="%_Intercos S2M mars 09_Intercos OB juil 09_Intercos SBS sept 09 def_S2M Intercos 31 decembre 2009 2" xfId="1479"/>
    <cellStyle name="%_Intercos S2M mars 09_Intercos OB juil 09_Intercos SBS sept 09 def_S2M-SONATEL SA INTERCOS AU 31 DEC_29122009" xfId="1480"/>
    <cellStyle name="%_Intercos S2M mars 09_Intercos OB juil 09_Intercos SBS sept 09 def_S2M-SONATEL SA INTERCOS AU 31 DEC_29122009 2" xfId="1481"/>
    <cellStyle name="%_Intercos S2M mars 09_Intercos OB juil 09_S2M Intercos 31 decembre 2009" xfId="1482"/>
    <cellStyle name="%_Intercos S2M mars 09_Intercos OB juil 09_S2M Intercos 31 decembre 2009 2" xfId="1483"/>
    <cellStyle name="%_Intercos S2M mars 09_Intercos OM dec 09" xfId="1484"/>
    <cellStyle name="%_Intercos S2M mars 09_Intercos OM dec 09 2" xfId="1485"/>
    <cellStyle name="%_Intercos S2M mars 09_Intercos OM dec 09_Intercos S2M fev 10" xfId="1486"/>
    <cellStyle name="%_Intercos S2M mars 09_Intercos OM dec 09_Intercos S2M fev 10 2" xfId="1487"/>
    <cellStyle name="%_Intercos S2M mars 09_Intercos OM dec 09_Intercos S2M fev 10 def" xfId="1488"/>
    <cellStyle name="%_Intercos S2M mars 09_Intercos OM dec 09_Intercos S2M fev 10 def 2" xfId="1489"/>
    <cellStyle name="%_Intercos S2M mars 09_Intercos OM dec 09_Intercos S2M jan 10" xfId="1490"/>
    <cellStyle name="%_Intercos S2M mars 09_Intercos OM dec 09_Intercos S2M jan 10 2" xfId="1491"/>
    <cellStyle name="%_Intercos S2M mars 09_Intercos OM dec 09_Intercos S2M mars 2010" xfId="1492"/>
    <cellStyle name="%_Intercos S2M mars 09_Intercos OM dec 09_Intercos S2M mars 2010 2" xfId="1493"/>
    <cellStyle name="%_Intercos S2M mars 09_Intercos OM dec 09_Intercos S2M mars 2010 def" xfId="1494"/>
    <cellStyle name="%_Intercos S2M mars 09_Intercos OM dec 09_Intercos S2M mars 2010 def 2" xfId="1495"/>
    <cellStyle name="%_Intercos S2M mars 09_Intercos S2M  nov 09" xfId="1496"/>
    <cellStyle name="%_Intercos S2M mars 09_Intercos S2M  nov 09 2" xfId="1497"/>
    <cellStyle name="%_Intercos S2M mars 09_Intercos S2M Aout 09" xfId="1498"/>
    <cellStyle name="%_Intercos S2M mars 09_Intercos S2M Aout 09 2" xfId="1499"/>
    <cellStyle name="%_Intercos S2M mars 09_Intercos S2M Aout 09 déf" xfId="1500"/>
    <cellStyle name="%_Intercos S2M mars 09_Intercos S2M Aout 09 déf 2" xfId="1501"/>
    <cellStyle name="%_Intercos S2M mars 09_Intercos S2M Dec 09" xfId="1502"/>
    <cellStyle name="%_Intercos S2M mars 09_Intercos S2M Dec 09 2" xfId="1503"/>
    <cellStyle name="%_Intercos S2M mars 09_Intercos S2M Dec 09 def" xfId="1504"/>
    <cellStyle name="%_Intercos S2M mars 09_Intercos S2M Dec 09 def 2" xfId="1505"/>
    <cellStyle name="%_Intercos S2M mars 09_Intercos S2M fev 10" xfId="1506"/>
    <cellStyle name="%_Intercos S2M mars 09_Intercos S2M fev 10 2" xfId="1507"/>
    <cellStyle name="%_Intercos S2M mars 09_Intercos S2M fev 10 def" xfId="1508"/>
    <cellStyle name="%_Intercos S2M mars 09_Intercos S2M fev 10 def 2" xfId="1509"/>
    <cellStyle name="%_Intercos S2M mars 09_Intercos S2M jan 10" xfId="1510"/>
    <cellStyle name="%_Intercos S2M mars 09_Intercos S2M jan 10 2" xfId="1511"/>
    <cellStyle name="%_Intercos S2M mars 09_Intercos S2M juil 09" xfId="1512"/>
    <cellStyle name="%_Intercos S2M mars 09_Intercos S2M juil 09 2" xfId="1513"/>
    <cellStyle name="%_Intercos S2M mars 09_Intercos S2M juin 09" xfId="1514"/>
    <cellStyle name="%_Intercos S2M mars 09_Intercos S2M juin 09 2" xfId="1515"/>
    <cellStyle name="%_Intercos S2M mars 09_Intercos S2M mars 2010" xfId="1516"/>
    <cellStyle name="%_Intercos S2M mars 09_Intercos S2M mars 2010 2" xfId="1517"/>
    <cellStyle name="%_Intercos S2M mars 09_Intercos S2M mars 2010 def" xfId="1518"/>
    <cellStyle name="%_Intercos S2M mars 09_Intercos S2M mars 2010 def 2" xfId="1519"/>
    <cellStyle name="%_Intercos S2M mars 09_Intercos S2M Oct 09" xfId="1520"/>
    <cellStyle name="%_Intercos S2M mars 09_Intercos S2M Oct 09 2" xfId="1521"/>
    <cellStyle name="%_Intercos S2M mars 09_Intercos S2M Oct 09 def" xfId="1522"/>
    <cellStyle name="%_Intercos S2M mars 09_Intercos S2M Oct 09 def 2" xfId="1523"/>
    <cellStyle name="%_Intercos S2M mars 09_Intercos S2M Sept 09" xfId="1524"/>
    <cellStyle name="%_Intercos S2M mars 09_Intercos S2M Sept 09 2" xfId="1525"/>
    <cellStyle name="%_Intercos S2M mars 09_Intercos S2M Sept 09 def" xfId="1526"/>
    <cellStyle name="%_Intercos S2M mars 09_Intercos S2M Sept 09 def 2" xfId="1527"/>
    <cellStyle name="%_Intercos S2M mars 09_Intercos SBS août 09" xfId="1528"/>
    <cellStyle name="%_Intercos S2M mars 09_Intercos SBS août 09 2" xfId="1529"/>
    <cellStyle name="%_Intercos S2M mars 09_Intercos SBS août 09_Intercos OM dec 09" xfId="1530"/>
    <cellStyle name="%_Intercos S2M mars 09_Intercos SBS août 09_Intercos OM dec 09 2" xfId="1531"/>
    <cellStyle name="%_Intercos S2M mars 09_Intercos SBS août 09_Intercos OM dec 09_Intercos S2M fev 10" xfId="1532"/>
    <cellStyle name="%_Intercos S2M mars 09_Intercos SBS août 09_Intercos OM dec 09_Intercos S2M fev 10 2" xfId="1533"/>
    <cellStyle name="%_Intercos S2M mars 09_Intercos SBS août 09_Intercos OM dec 09_Intercos S2M fev 10 def" xfId="1534"/>
    <cellStyle name="%_Intercos S2M mars 09_Intercos SBS août 09_Intercos OM dec 09_Intercos S2M fev 10 def 2" xfId="1535"/>
    <cellStyle name="%_Intercos S2M mars 09_Intercos SBS août 09_Intercos OM dec 09_Intercos S2M jan 10" xfId="1536"/>
    <cellStyle name="%_Intercos S2M mars 09_Intercos SBS août 09_Intercos OM dec 09_Intercos S2M jan 10 2" xfId="1537"/>
    <cellStyle name="%_Intercos S2M mars 09_Intercos SBS août 09_Intercos OM dec 09_Intercos S2M mars 2010" xfId="1538"/>
    <cellStyle name="%_Intercos S2M mars 09_Intercos SBS août 09_Intercos OM dec 09_Intercos S2M mars 2010 2" xfId="1539"/>
    <cellStyle name="%_Intercos S2M mars 09_Intercos SBS août 09_Intercos OM dec 09_Intercos S2M mars 2010 def" xfId="1540"/>
    <cellStyle name="%_Intercos S2M mars 09_Intercos SBS août 09_Intercos OM dec 09_Intercos S2M mars 2010 def 2" xfId="1541"/>
    <cellStyle name="%_Intercos S2M mars 09_Intercos SBS août 09_Intercos S2M Dec 09" xfId="1542"/>
    <cellStyle name="%_Intercos S2M mars 09_Intercos SBS août 09_Intercos S2M Dec 09 2" xfId="1543"/>
    <cellStyle name="%_Intercos S2M mars 09_Intercos SBS août 09_Intercos S2M Dec 09 def" xfId="1544"/>
    <cellStyle name="%_Intercos S2M mars 09_Intercos SBS août 09_Intercos S2M Dec 09 def 2" xfId="1545"/>
    <cellStyle name="%_Intercos S2M mars 09_Intercos SBS août 09_Intercos S2M fev 10" xfId="1546"/>
    <cellStyle name="%_Intercos S2M mars 09_Intercos SBS août 09_Intercos S2M fev 10 2" xfId="1547"/>
    <cellStyle name="%_Intercos S2M mars 09_Intercos SBS août 09_Intercos S2M fev 10 def" xfId="1548"/>
    <cellStyle name="%_Intercos S2M mars 09_Intercos SBS août 09_Intercos S2M fev 10 def 2" xfId="1549"/>
    <cellStyle name="%_Intercos S2M mars 09_Intercos SBS août 09_Intercos S2M jan 10" xfId="1550"/>
    <cellStyle name="%_Intercos S2M mars 09_Intercos SBS août 09_Intercos S2M jan 10 2" xfId="1551"/>
    <cellStyle name="%_Intercos S2M mars 09_Intercos SBS août 09_Intercos S2M mars 2010" xfId="1552"/>
    <cellStyle name="%_Intercos S2M mars 09_Intercos SBS août 09_Intercos S2M mars 2010 2" xfId="1553"/>
    <cellStyle name="%_Intercos S2M mars 09_Intercos SBS août 09_Intercos S2M mars 2010 def" xfId="1554"/>
    <cellStyle name="%_Intercos S2M mars 09_Intercos SBS août 09_Intercos S2M mars 2010 def 2" xfId="1555"/>
    <cellStyle name="%_Intercos S2M mars 09_Intercos SBS août 09_Intercos SBS dec 09 def" xfId="1556"/>
    <cellStyle name="%_Intercos S2M mars 09_Intercos SBS août 09_Intercos SBS dec 09 def 2" xfId="1557"/>
    <cellStyle name="%_Intercos S2M mars 09_Intercos SBS août 09_Intercos SBS dec 09 def_Intercos S2M fev 10" xfId="1558"/>
    <cellStyle name="%_Intercos S2M mars 09_Intercos SBS août 09_Intercos SBS dec 09 def_Intercos S2M fev 10 2" xfId="1559"/>
    <cellStyle name="%_Intercos S2M mars 09_Intercos SBS août 09_Intercos SBS dec 09 def_Intercos S2M fev 10 def" xfId="1560"/>
    <cellStyle name="%_Intercos S2M mars 09_Intercos SBS août 09_Intercos SBS dec 09 def_Intercos S2M fev 10 def 2" xfId="1561"/>
    <cellStyle name="%_Intercos S2M mars 09_Intercos SBS août 09_Intercos SBS dec 09 def_Intercos S2M jan 10" xfId="1562"/>
    <cellStyle name="%_Intercos S2M mars 09_Intercos SBS août 09_Intercos SBS dec 09 def_Intercos S2M jan 10 2" xfId="1563"/>
    <cellStyle name="%_Intercos S2M mars 09_Intercos SBS août 09_Intercos SBS dec 09 def_Intercos S2M mars 2010" xfId="1564"/>
    <cellStyle name="%_Intercos S2M mars 09_Intercos SBS août 09_Intercos SBS dec 09 def_Intercos S2M mars 2010 2" xfId="1565"/>
    <cellStyle name="%_Intercos S2M mars 09_Intercos SBS août 09_Intercos SBS dec 09 def_Intercos S2M mars 2010 def" xfId="1566"/>
    <cellStyle name="%_Intercos S2M mars 09_Intercos SBS août 09_Intercos SBS dec 09 def_Intercos S2M mars 2010 def 2" xfId="1567"/>
    <cellStyle name="%_Intercos S2M mars 09_Intercos SBS août 09_S2M Intercos 31 decembre 2009" xfId="1568"/>
    <cellStyle name="%_Intercos S2M mars 09_Intercos SBS août 09_S2M Intercos 31 decembre 2009 2" xfId="1569"/>
    <cellStyle name="%_Intercos S2M mars 09_Intercos SBS août 09_S2M-SONATEL SA INTERCOS AU 31 DEC_29122009" xfId="1570"/>
    <cellStyle name="%_Intercos S2M mars 09_Intercos SBS août 09_S2M-SONATEL SA INTERCOS AU 31 DEC_29122009 2" xfId="1571"/>
    <cellStyle name="%_Intercos S2M mars 09_Intercos SBS dec 09 def" xfId="1572"/>
    <cellStyle name="%_Intercos S2M mars 09_Intercos SBS dec 09 def 2" xfId="1573"/>
    <cellStyle name="%_Intercos S2M mars 09_Intercos SBS dec 09 def_Intercos S2M fev 10" xfId="1574"/>
    <cellStyle name="%_Intercos S2M mars 09_Intercos SBS dec 09 def_Intercos S2M fev 10 2" xfId="1575"/>
    <cellStyle name="%_Intercos S2M mars 09_Intercos SBS dec 09 def_Intercos S2M fev 10 def" xfId="1576"/>
    <cellStyle name="%_Intercos S2M mars 09_Intercos SBS dec 09 def_Intercos S2M fev 10 def 2" xfId="1577"/>
    <cellStyle name="%_Intercos S2M mars 09_Intercos SBS dec 09 def_Intercos S2M jan 10" xfId="1578"/>
    <cellStyle name="%_Intercos S2M mars 09_Intercos SBS dec 09 def_Intercos S2M jan 10 2" xfId="1579"/>
    <cellStyle name="%_Intercos S2M mars 09_Intercos SBS dec 09 def_Intercos S2M mars 2010" xfId="1580"/>
    <cellStyle name="%_Intercos S2M mars 09_Intercos SBS dec 09 def_Intercos S2M mars 2010 2" xfId="1581"/>
    <cellStyle name="%_Intercos S2M mars 09_Intercos SBS dec 09 def_Intercos S2M mars 2010 def" xfId="1582"/>
    <cellStyle name="%_Intercos S2M mars 09_Intercos SBS dec 09 def_Intercos S2M mars 2010 def 2" xfId="1583"/>
    <cellStyle name="%_Intercos S2M mars 09_Intercos SBS nov 09" xfId="1584"/>
    <cellStyle name="%_Intercos S2M mars 09_Intercos SBS nov 09 2" xfId="1585"/>
    <cellStyle name="%_Intercos S2M mars 09_Intercos SBS nov 09_Intercos OM dec 09" xfId="1586"/>
    <cellStyle name="%_Intercos S2M mars 09_Intercos SBS nov 09_Intercos OM dec 09 2" xfId="1587"/>
    <cellStyle name="%_Intercos S2M mars 09_Intercos SBS nov 09_Intercos OM dec 09_Intercos S2M fev 10" xfId="1588"/>
    <cellStyle name="%_Intercos S2M mars 09_Intercos SBS nov 09_Intercos OM dec 09_Intercos S2M fev 10 2" xfId="1589"/>
    <cellStyle name="%_Intercos S2M mars 09_Intercos SBS nov 09_Intercos OM dec 09_Intercos S2M fev 10 def" xfId="1590"/>
    <cellStyle name="%_Intercos S2M mars 09_Intercos SBS nov 09_Intercos OM dec 09_Intercos S2M fev 10 def 2" xfId="1591"/>
    <cellStyle name="%_Intercos S2M mars 09_Intercos SBS nov 09_Intercos OM dec 09_Intercos S2M jan 10" xfId="1592"/>
    <cellStyle name="%_Intercos S2M mars 09_Intercos SBS nov 09_Intercos OM dec 09_Intercos S2M jan 10 2" xfId="1593"/>
    <cellStyle name="%_Intercos S2M mars 09_Intercos SBS nov 09_Intercos OM dec 09_Intercos S2M mars 2010" xfId="1594"/>
    <cellStyle name="%_Intercos S2M mars 09_Intercos SBS nov 09_Intercos OM dec 09_Intercos S2M mars 2010 2" xfId="1595"/>
    <cellStyle name="%_Intercos S2M mars 09_Intercos SBS nov 09_Intercos OM dec 09_Intercos S2M mars 2010 def" xfId="1596"/>
    <cellStyle name="%_Intercos S2M mars 09_Intercos SBS nov 09_Intercos OM dec 09_Intercos S2M mars 2010 def 2" xfId="1597"/>
    <cellStyle name="%_Intercos S2M mars 09_Intercos SBS nov 09_Intercos S2M Dec 09" xfId="1598"/>
    <cellStyle name="%_Intercos S2M mars 09_Intercos SBS nov 09_Intercos S2M Dec 09 2" xfId="1599"/>
    <cellStyle name="%_Intercos S2M mars 09_Intercos SBS nov 09_Intercos S2M Dec 09 def" xfId="1600"/>
    <cellStyle name="%_Intercos S2M mars 09_Intercos SBS nov 09_Intercos S2M Dec 09 def 2" xfId="1601"/>
    <cellStyle name="%_Intercos S2M mars 09_Intercos SBS nov 09_Intercos S2M fev 10" xfId="1602"/>
    <cellStyle name="%_Intercos S2M mars 09_Intercos SBS nov 09_Intercos S2M fev 10 2" xfId="1603"/>
    <cellStyle name="%_Intercos S2M mars 09_Intercos SBS nov 09_Intercos S2M fev 10 def" xfId="1604"/>
    <cellStyle name="%_Intercos S2M mars 09_Intercos SBS nov 09_Intercos S2M fev 10 def 2" xfId="1605"/>
    <cellStyle name="%_Intercos S2M mars 09_Intercos SBS nov 09_Intercos S2M jan 10" xfId="1606"/>
    <cellStyle name="%_Intercos S2M mars 09_Intercos SBS nov 09_Intercos S2M jan 10 2" xfId="1607"/>
    <cellStyle name="%_Intercos S2M mars 09_Intercos SBS nov 09_Intercos S2M mars 2010" xfId="1608"/>
    <cellStyle name="%_Intercos S2M mars 09_Intercos SBS nov 09_Intercos S2M mars 2010 2" xfId="1609"/>
    <cellStyle name="%_Intercos S2M mars 09_Intercos SBS nov 09_Intercos S2M mars 2010 def" xfId="1610"/>
    <cellStyle name="%_Intercos S2M mars 09_Intercos SBS nov 09_Intercos S2M mars 2010 def 2" xfId="1611"/>
    <cellStyle name="%_Intercos S2M mars 09_Intercos SBS nov 09_Intercos SBS dec 09 def" xfId="1612"/>
    <cellStyle name="%_Intercos S2M mars 09_Intercos SBS nov 09_Intercos SBS dec 09 def 2" xfId="1613"/>
    <cellStyle name="%_Intercos S2M mars 09_Intercos SBS nov 09_Intercos SBS dec 09 def_Intercos S2M fev 10" xfId="1614"/>
    <cellStyle name="%_Intercos S2M mars 09_Intercos SBS nov 09_Intercos SBS dec 09 def_Intercos S2M fev 10 2" xfId="1615"/>
    <cellStyle name="%_Intercos S2M mars 09_Intercos SBS nov 09_Intercos SBS dec 09 def_Intercos S2M fev 10 def" xfId="1616"/>
    <cellStyle name="%_Intercos S2M mars 09_Intercos SBS nov 09_Intercos SBS dec 09 def_Intercos S2M fev 10 def 2" xfId="1617"/>
    <cellStyle name="%_Intercos S2M mars 09_Intercos SBS nov 09_Intercos SBS dec 09 def_Intercos S2M jan 10" xfId="1618"/>
    <cellStyle name="%_Intercos S2M mars 09_Intercos SBS nov 09_Intercos SBS dec 09 def_Intercos S2M jan 10 2" xfId="1619"/>
    <cellStyle name="%_Intercos S2M mars 09_Intercos SBS nov 09_Intercos SBS dec 09 def_Intercos S2M mars 2010" xfId="1620"/>
    <cellStyle name="%_Intercos S2M mars 09_Intercos SBS nov 09_Intercos SBS dec 09 def_Intercos S2M mars 2010 2" xfId="1621"/>
    <cellStyle name="%_Intercos S2M mars 09_Intercos SBS nov 09_Intercos SBS dec 09 def_Intercos S2M mars 2010 def" xfId="1622"/>
    <cellStyle name="%_Intercos S2M mars 09_Intercos SBS nov 09_Intercos SBS dec 09 def_Intercos S2M mars 2010 def 2" xfId="1623"/>
    <cellStyle name="%_Intercos S2M mars 09_Intercos SBS nov 09_S2M Intercos 31 decembre 2009" xfId="1624"/>
    <cellStyle name="%_Intercos S2M mars 09_Intercos SBS nov 09_S2M Intercos 31 decembre 2009 2" xfId="1625"/>
    <cellStyle name="%_Intercos S2M mars 09_Intercos SBS nov 09_S2M-SONATEL SA INTERCOS AU 31 DEC_29122009" xfId="1626"/>
    <cellStyle name="%_Intercos S2M mars 09_Intercos SBS nov 09_S2M-SONATEL SA INTERCOS AU 31 DEC_29122009 2" xfId="1627"/>
    <cellStyle name="%_Intercos S2M mars 09_Intercos SBS sept 09 def" xfId="1628"/>
    <cellStyle name="%_Intercos S2M mars 09_Intercos SBS sept 09 def 2" xfId="1629"/>
    <cellStyle name="%_Intercos S2M mars 09_Intercos SBS sept 09 def_Intercos OM dec 09" xfId="1630"/>
    <cellStyle name="%_Intercos S2M mars 09_Intercos SBS sept 09 def_Intercos OM dec 09 2" xfId="1631"/>
    <cellStyle name="%_Intercos S2M mars 09_Intercos SBS sept 09 def_Intercos OM dec 09_Intercos S2M fev 10" xfId="1632"/>
    <cellStyle name="%_Intercos S2M mars 09_Intercos SBS sept 09 def_Intercos OM dec 09_Intercos S2M fev 10 2" xfId="1633"/>
    <cellStyle name="%_Intercos S2M mars 09_Intercos SBS sept 09 def_Intercos OM dec 09_Intercos S2M fev 10 def" xfId="1634"/>
    <cellStyle name="%_Intercos S2M mars 09_Intercos SBS sept 09 def_Intercos OM dec 09_Intercos S2M fev 10 def 2" xfId="1635"/>
    <cellStyle name="%_Intercos S2M mars 09_Intercos SBS sept 09 def_Intercos OM dec 09_Intercos S2M jan 10" xfId="1636"/>
    <cellStyle name="%_Intercos S2M mars 09_Intercos SBS sept 09 def_Intercos OM dec 09_Intercos S2M jan 10 2" xfId="1637"/>
    <cellStyle name="%_Intercos S2M mars 09_Intercos SBS sept 09 def_Intercos OM dec 09_Intercos S2M mars 2010" xfId="1638"/>
    <cellStyle name="%_Intercos S2M mars 09_Intercos SBS sept 09 def_Intercos OM dec 09_Intercos S2M mars 2010 2" xfId="1639"/>
    <cellStyle name="%_Intercos S2M mars 09_Intercos SBS sept 09 def_Intercos OM dec 09_Intercos S2M mars 2010 def" xfId="1640"/>
    <cellStyle name="%_Intercos S2M mars 09_Intercos SBS sept 09 def_Intercos OM dec 09_Intercos S2M mars 2010 def 2" xfId="1641"/>
    <cellStyle name="%_Intercos S2M mars 09_Intercos SBS sept 09 def_Intercos S2M Dec 09" xfId="1642"/>
    <cellStyle name="%_Intercos S2M mars 09_Intercos SBS sept 09 def_Intercos S2M Dec 09 2" xfId="1643"/>
    <cellStyle name="%_Intercos S2M mars 09_Intercos SBS sept 09 def_Intercos S2M Dec 09 def" xfId="1644"/>
    <cellStyle name="%_Intercos S2M mars 09_Intercos SBS sept 09 def_Intercos S2M Dec 09 def 2" xfId="1645"/>
    <cellStyle name="%_Intercos S2M mars 09_Intercos SBS sept 09 def_Intercos S2M fev 10" xfId="1646"/>
    <cellStyle name="%_Intercos S2M mars 09_Intercos SBS sept 09 def_Intercos S2M fev 10 2" xfId="1647"/>
    <cellStyle name="%_Intercos S2M mars 09_Intercos SBS sept 09 def_Intercos S2M fev 10 def" xfId="1648"/>
    <cellStyle name="%_Intercos S2M mars 09_Intercos SBS sept 09 def_Intercos S2M fev 10 def 2" xfId="1649"/>
    <cellStyle name="%_Intercos S2M mars 09_Intercos SBS sept 09 def_Intercos S2M jan 10" xfId="1650"/>
    <cellStyle name="%_Intercos S2M mars 09_Intercos SBS sept 09 def_Intercos S2M jan 10 2" xfId="1651"/>
    <cellStyle name="%_Intercos S2M mars 09_Intercos SBS sept 09 def_Intercos S2M mars 2010" xfId="1652"/>
    <cellStyle name="%_Intercos S2M mars 09_Intercos SBS sept 09 def_Intercos S2M mars 2010 2" xfId="1653"/>
    <cellStyle name="%_Intercos S2M mars 09_Intercos SBS sept 09 def_Intercos S2M mars 2010 def" xfId="1654"/>
    <cellStyle name="%_Intercos S2M mars 09_Intercos SBS sept 09 def_Intercos S2M mars 2010 def 2" xfId="1655"/>
    <cellStyle name="%_Intercos S2M mars 09_Intercos SBS sept 09 def_Intercos SBS dec 09 def" xfId="1656"/>
    <cellStyle name="%_Intercos S2M mars 09_Intercos SBS sept 09 def_Intercos SBS dec 09 def 2" xfId="1657"/>
    <cellStyle name="%_Intercos S2M mars 09_Intercos SBS sept 09 def_Intercos SBS dec 09 def_Intercos S2M fev 10" xfId="1658"/>
    <cellStyle name="%_Intercos S2M mars 09_Intercos SBS sept 09 def_Intercos SBS dec 09 def_Intercos S2M fev 10 2" xfId="1659"/>
    <cellStyle name="%_Intercos S2M mars 09_Intercos SBS sept 09 def_Intercos SBS dec 09 def_Intercos S2M fev 10 def" xfId="1660"/>
    <cellStyle name="%_Intercos S2M mars 09_Intercos SBS sept 09 def_Intercos SBS dec 09 def_Intercos S2M fev 10 def 2" xfId="1661"/>
    <cellStyle name="%_Intercos S2M mars 09_Intercos SBS sept 09 def_Intercos SBS dec 09 def_Intercos S2M jan 10" xfId="1662"/>
    <cellStyle name="%_Intercos S2M mars 09_Intercos SBS sept 09 def_Intercos SBS dec 09 def_Intercos S2M jan 10 2" xfId="1663"/>
    <cellStyle name="%_Intercos S2M mars 09_Intercos SBS sept 09 def_Intercos SBS dec 09 def_Intercos S2M mars 2010" xfId="1664"/>
    <cellStyle name="%_Intercos S2M mars 09_Intercos SBS sept 09 def_Intercos SBS dec 09 def_Intercos S2M mars 2010 2" xfId="1665"/>
    <cellStyle name="%_Intercos S2M mars 09_Intercos SBS sept 09 def_Intercos SBS dec 09 def_Intercos S2M mars 2010 def" xfId="1666"/>
    <cellStyle name="%_Intercos S2M mars 09_Intercos SBS sept 09 def_Intercos SBS dec 09 def_Intercos S2M mars 2010 def 2" xfId="1667"/>
    <cellStyle name="%_Intercos S2M mars 09_Intercos SBS sept 09 def_S2M Intercos 31 decembre 2009" xfId="1668"/>
    <cellStyle name="%_Intercos S2M mars 09_Intercos SBS sept 09 def_S2M Intercos 31 decembre 2009 2" xfId="1669"/>
    <cellStyle name="%_Intercos S2M mars 09_Intercos SBS sept 09 def_S2M-SONATEL SA INTERCOS AU 31 DEC_29122009" xfId="1670"/>
    <cellStyle name="%_Intercos S2M mars 09_Intercos SBS sept 09 def_S2M-SONATEL SA INTERCOS AU 31 DEC_29122009 2" xfId="1671"/>
    <cellStyle name="%_Intercos S2M mars 09_S2M Intercos 31 decembre 2009" xfId="1672"/>
    <cellStyle name="%_Intercos S2M mars 09_S2M Intercos 31 decembre 2009 2" xfId="1673"/>
    <cellStyle name="%_Intercos S2M mars 09_S2M Intercos AU 31 AOUT 2009" xfId="1674"/>
    <cellStyle name="%_Intercos S2M mars 09_S2M Intercos AU 31 AOUT 2009 2" xfId="1675"/>
    <cellStyle name="%_Intercos S2M mars 09_S2M Intercos AU 31 JUILLET 2009" xfId="1676"/>
    <cellStyle name="%_Intercos S2M mars 09_S2M Intercos AU 31 JUILLET 2009 2" xfId="1677"/>
    <cellStyle name="%_Intercos S2M mars 09_S2M-SONATEL SA INTERCOS AU 31 DEC_29122009" xfId="1678"/>
    <cellStyle name="%_Intercos S2M mars 09_S2M-SONATEL SA INTERCOS AU 31 DEC_29122009 2" xfId="1679"/>
    <cellStyle name="%_Intercos SBS août 09" xfId="1680"/>
    <cellStyle name="%_Intercos SBS août 09 2" xfId="1681"/>
    <cellStyle name="%_Intercos SBS dec 09 def" xfId="1682"/>
    <cellStyle name="%_Intercos SBS dec 09 def 2" xfId="1683"/>
    <cellStyle name="%_Intercos SBS juil 08" xfId="1684"/>
    <cellStyle name="%_Intercos SBS juil 08 2" xfId="1685"/>
    <cellStyle name="%_Intercos SBS juil 08 3" xfId="1686"/>
    <cellStyle name="%_Intercos SBS nov 09" xfId="1687"/>
    <cellStyle name="%_Intercos SBS nov 09 2" xfId="1688"/>
    <cellStyle name="%_Intercos SBS sept 09 def" xfId="1689"/>
    <cellStyle name="%_Intercos SBS sept 09 def 2" xfId="1690"/>
    <cellStyle name="%_Kenya Workbook29-07-2008_FINAL" xfId="1691"/>
    <cellStyle name="%_Libro1" xfId="1692"/>
    <cellStyle name="%_LP Postpaid BUS 2010 juin 10" xfId="1693"/>
    <cellStyle name="%_LP Prepaid VF" xfId="1694"/>
    <cellStyle name="%_OCH 3G Spectrum Cost 12072010" xfId="1695"/>
    <cellStyle name="%_P&amp;L" xfId="1696"/>
    <cellStyle name="%_PatrimoineFrance (2)" xfId="1697"/>
    <cellStyle name="%_Planning 2009-SENEGALV4_Core team" xfId="1698"/>
    <cellStyle name="%_PY1 080875 GSM Coverage Expansion 75 sites II" xfId="1699"/>
    <cellStyle name="%_Quantité03062010alh" xfId="1700"/>
    <cellStyle name="%_Resumé DAS-BIS" xfId="1701"/>
    <cellStyle name="%_Rev MID (2)" xfId="1702"/>
    <cellStyle name="%_RFP 2G3G RAN Evolution - Appendix 2_Image network_ALU Answer" xfId="1703"/>
    <cellStyle name="%_RNP Result by Phase_lixiaochen" xfId="1704"/>
    <cellStyle name="%_S2M Intercos AU 31 AOUT 2009" xfId="1705"/>
    <cellStyle name="%_S2M Intercos AU 31 AOUT 2009 2" xfId="1706"/>
    <cellStyle name="%_S2M-SONATEL SA INTERCOS AU 31 DEC_29122009" xfId="1707"/>
    <cellStyle name="%_S2M-SONATEL SA INTERCOS AU 31 DEC_29122009 2" xfId="1708"/>
    <cellStyle name="%_Sheet2" xfId="1709"/>
    <cellStyle name="%_SN1 08-10-29 Network Expansion - TRAU ($ 465,973)_JM" xfId="1710"/>
    <cellStyle name="%_SN1 08-10-29 Network Expansion - TRAU ($ 465,973)_JM 2" xfId="1711"/>
    <cellStyle name="%_SN1 08-10-29 Network Expansion - TRAU ($ 465973)-RevB" xfId="1712"/>
    <cellStyle name="%_SN1 08-10-29 Network Expansion - TRAU ($ 465973)-RevB 2" xfId="1713"/>
    <cellStyle name="%_SN1 08-10-30  Network Capacity phase 9A ($23288947)_JM2 (2)" xfId="1714"/>
    <cellStyle name="%_Sofrecom_template_V15.2" xfId="1715"/>
    <cellStyle name="%_Sofrecom_template_V22" xfId="1716"/>
    <cellStyle name="%_Sofrecom_template_V24" xfId="1717"/>
    <cellStyle name="%_Sofrecom_template_V24jm" xfId="1718"/>
    <cellStyle name="%_Sofrecom_template_V30" xfId="1719"/>
    <cellStyle name="%_Sofrecom_template_V30_jm" xfId="1720"/>
    <cellStyle name="%_Sofrecom_template_V30_jmdp_3" xfId="1721"/>
    <cellStyle name="%_Sofrecom_template_V33 CI" xfId="1722"/>
    <cellStyle name="%_Sofrecom_template_V33 CI_jm" xfId="1723"/>
    <cellStyle name="%_Software upgrade SR12 to SR14 V1" xfId="1724"/>
    <cellStyle name="%_Software upgrade SR12 to SR14 V1 2" xfId="1725"/>
    <cellStyle name="%_template" xfId="1726"/>
    <cellStyle name="%_template 2" xfId="1727"/>
    <cellStyle name="%_traffic profile post workshop updated OBW sent 20100820" xfId="1728"/>
    <cellStyle name="%_traffic profile post workshop updated OBW sent 20100902 (2)" xfId="1729"/>
    <cellStyle name="%_Training" xfId="1730"/>
    <cellStyle name="%_Transporte Torres" xfId="1731"/>
    <cellStyle name="%_Transporte Torres 2" xfId="1732"/>
    <cellStyle name="%_Transporte Torres 3" xfId="1733"/>
    <cellStyle name="%_TRAU CAP" xfId="1734"/>
    <cellStyle name="%_UTRAN Services I&amp;C costing - OCM" xfId="1735"/>
    <cellStyle name="%_WG8 2" xfId="1736"/>
    <cellStyle name="%_WG8 2 2" xfId="1737"/>
    <cellStyle name="%_WG8-19avril 2" xfId="1738"/>
    <cellStyle name="%L3 子表1标题" xfId="1739"/>
    <cellStyle name="%L3 子表2表头" xfId="1740"/>
    <cellStyle name="%L3 子表2表头 2" xfId="1741"/>
    <cellStyle name="%L3 子表3描述单位层一" xfId="1742"/>
    <cellStyle name="%L3 子表3描述单位层一 2" xfId="1743"/>
    <cellStyle name="%L3 子表3描述单位层二" xfId="1744"/>
    <cellStyle name="%L3 子表3描述单位层二 2" xfId="1745"/>
    <cellStyle name="%L3 子表4数量层一" xfId="1746"/>
    <cellStyle name="%L3 子表4数量层一 2" xfId="1747"/>
    <cellStyle name="%L3 子表4数量层二" xfId="1748"/>
    <cellStyle name="%L3 子表4数量层二 2" xfId="1749"/>
    <cellStyle name="%L3 子表5金额层一" xfId="1750"/>
    <cellStyle name="%L3 子表5金额层一 2" xfId="1751"/>
    <cellStyle name="%L3 子表5金额层二" xfId="1752"/>
    <cellStyle name="%L3 子表5金额层二 2" xfId="1753"/>
    <cellStyle name="%L3 子表6汇总金额" xfId="1754"/>
    <cellStyle name="*Input" xfId="1755"/>
    <cellStyle name="??" xfId="1756"/>
    <cellStyle name="??&quot;扆?H?_x0008_?Y_x0006__x0007__x0001__x0001_" xfId="1757"/>
    <cellStyle name="??&amp;O?&amp;H?_x0008__x000f__x0007_?_x0007__x0001__x0001_" xfId="1758"/>
    <cellStyle name="??&amp;O?&amp;H?_x0008__x000f__x0007_?_x0007__x0001__x0001_ 2" xfId="1759"/>
    <cellStyle name="??&amp;O?&amp;H?_x0008_??_x0007__x0001__x0001_" xfId="1760"/>
    <cellStyle name="??&amp;O?&amp;H?_x0008_??_x0007__x0001__x0001_ 2" xfId="1761"/>
    <cellStyle name="??_x0011_?_x0010_?" xfId="1762"/>
    <cellStyle name="???? [0.00]_PERSONAL" xfId="1763"/>
    <cellStyle name="???????????? ????????/???????????_?????1" xfId="1764"/>
    <cellStyle name="???????_ASVT_final _wo_Andrew_MyCall" xfId="1765"/>
    <cellStyle name="??????_?????1" xfId="1766"/>
    <cellStyle name="????_PERSONAL" xfId="1767"/>
    <cellStyle name="??_??" xfId="1768"/>
    <cellStyle name="?_x001d_?½_x000c_'ÿ-_x000d_ ÿU_x0001_?_x0005_ˆ_x0008__x0007__x0001__x0001_" xfId="1769"/>
    <cellStyle name="??Normal_08_" xfId="1770"/>
    <cellStyle name="?Q\?1@" xfId="1771"/>
    <cellStyle name="?Q\?1@ 2" xfId="1772"/>
    <cellStyle name="?Q\?1@ 2 2" xfId="1773"/>
    <cellStyle name="?Q\?1@ 3" xfId="1774"/>
    <cellStyle name="?Q\?1@ 4" xfId="1775"/>
    <cellStyle name="?Q\?1@_CAPEX Plan 2009-RevG-graphs" xfId="1776"/>
    <cellStyle name="@_x000a_" xfId="1777"/>
    <cellStyle name="_&quot;Scenario name&quot; TCO" xfId="1778"/>
    <cellStyle name="_%(SignOnly)" xfId="1779"/>
    <cellStyle name="_%(SignOnly)_AfricaMiddleEastMobileDemand3Q2005" xfId="1780"/>
    <cellStyle name="_%(SignOnly)_AfricaMiddleEastMobileDemand3Q2005_DAS business_030608" xfId="1781"/>
    <cellStyle name="_%(SignOnly)_DAS business_030608" xfId="1782"/>
    <cellStyle name="_%(SignOnly)_Definitions" xfId="1783"/>
    <cellStyle name="_%(SignOnly)_Definitions_DAS business_030608" xfId="1784"/>
    <cellStyle name="_%(SignOnly)_FCMBEMEA_R" xfId="1785"/>
    <cellStyle name="_%(SignOnly)_FCMBEMEA_R_DAS business_030608" xfId="1786"/>
    <cellStyle name="_%(SignOnly)_FCMBLABRA" xfId="1787"/>
    <cellStyle name="_%(SignOnly)_Pyramid_Senegal_March 2008" xfId="1788"/>
    <cellStyle name="_%(SignSpaceOnly)" xfId="1789"/>
    <cellStyle name="_%(SignSpaceOnly)_AfricaMiddleEastMobileDemand3Q2005" xfId="1790"/>
    <cellStyle name="_%(SignSpaceOnly)_AfricaMiddleEastMobileDemand3Q2005_DAS business_030608" xfId="1791"/>
    <cellStyle name="_%(SignSpaceOnly)_DAS business_030608" xfId="1792"/>
    <cellStyle name="_%(SignSpaceOnly)_Definitions" xfId="1793"/>
    <cellStyle name="_%(SignSpaceOnly)_Definitions_DAS business_030608" xfId="1794"/>
    <cellStyle name="_%(SignSpaceOnly)_FCMBEMEA_R" xfId="1795"/>
    <cellStyle name="_%(SignSpaceOnly)_FCMBEMEA_R_DAS business_030608" xfId="1796"/>
    <cellStyle name="_%(SignSpaceOnly)_FCMBLABRA" xfId="1797"/>
    <cellStyle name="_%(SignSpaceOnly)_Pyramid_Senegal_March 2008" xfId="1798"/>
    <cellStyle name="_(InternalQuotation) Part 2 - Exhibit 2-1a - Pricing for 9400AWY Draft01" xfId="1799"/>
    <cellStyle name="_(InternalQuotation) Part 2 - Exhibit 2-1a - Pricing for 9500MXC Super PDH Draft01" xfId="1800"/>
    <cellStyle name="__BEST_RFQ_simulated_03" xfId="1801"/>
    <cellStyle name="__BEST_RFQ_simulated_03 2" xfId="1802"/>
    <cellStyle name="__BEST_RFQ_simulated_03_9-3_MIND I3 RFQ Spain TCO_ACCELERATED_North_75 Rev A" xfId="1803"/>
    <cellStyle name="__BEST_RFQ_simulated_03_MIND_B8_TCO_Quotations_ALU" xfId="1804"/>
    <cellStyle name="_~1373458" xfId="1805"/>
    <cellStyle name="_~2481886" xfId="1806"/>
    <cellStyle name="_~2481886_LTE RAN RFP - Orange City Part - Exhibit O4 - standalone package v1.9" xfId="1807"/>
    <cellStyle name="_~2481886_Other services" xfId="1808"/>
    <cellStyle name="_~3147081" xfId="1809"/>
    <cellStyle name="_~4085067" xfId="1810"/>
    <cellStyle name="_~4755121" xfId="1811"/>
    <cellStyle name="_~6114542" xfId="1812"/>
    <cellStyle name="_~9020354" xfId="1813"/>
    <cellStyle name="_~9020354_LTE RAN RFP - Orange City Part - Exhibit O4 - standalone package v1.9" xfId="1814"/>
    <cellStyle name="_~9020354_Other services" xfId="1815"/>
    <cellStyle name="_~9042938" xfId="1816"/>
    <cellStyle name="_~9042938 2" xfId="1817"/>
    <cellStyle name="_~9042938_App1_Huawei_3G Image Networks - Cameroon pricing filesV2.3" xfId="1818"/>
    <cellStyle name="_~9042938_App1_Huawei_3G Image Networks - Cameroon pricing filesV2.3_LTE RAN RFP - Orange City Part - Exhibit O4 - standalone package v1.9" xfId="1819"/>
    <cellStyle name="_~9042938_App1_Huawei_3G Image Networks - Cameroon pricing filesV2.3_Other services" xfId="1820"/>
    <cellStyle name="_~9042938_App1_Huawei_3G Image Networks - Cameroon pricing filesV2.3a" xfId="1821"/>
    <cellStyle name="_~9042938_App1_Huawei_3G Image Networks - Cameroon pricing filesV2.3a_LTE RAN RFP - Orange City Part - Exhibit O4 - standalone package v1.9" xfId="1822"/>
    <cellStyle name="_~9042938_App1_Huawei_3G Image Networks - Cameroon pricing filesV2.3a_Other services" xfId="1823"/>
    <cellStyle name="_~9042938_App1_Huawei_3G Image Networks - Mali pricing files" xfId="1824"/>
    <cellStyle name="_~9042938_App7_ Huawei 2G3G Image Networks - Tunisia pricing files_Andy v0.4 0818" xfId="1825"/>
    <cellStyle name="_~9042938_App7_ Huawei 2G3G Image Networks - Tunisia pricing files_Andy v0.4 0818_LTE RAN RFP - Orange City Part - Exhibit O4 - standalone package v1.9" xfId="1826"/>
    <cellStyle name="_~9042938_App7_ Huawei 2G3G Image Networks - Tunisia pricing files_Andy v0.4 0818_Other services" xfId="1827"/>
    <cellStyle name="_~9042938_config created" xfId="1828"/>
    <cellStyle name="_~9042938_FT 2G3G I&amp;C Quotation Tool V2.0b trial" xfId="1829"/>
    <cellStyle name="_~9042938_FT 2G3G I&amp;C Quotation Tool V2.0b trial_LTE RAN RFP - Orange City Part - Exhibit O4 - standalone package v1.9" xfId="1830"/>
    <cellStyle name="_~9042938_FT 2G3G I&amp;C Quotation Tool V2.0b trial_Other services" xfId="1831"/>
    <cellStyle name="_~9042938_LTE RAN RFP - Orange City Part - Exhibit O4 - standalone package v1.9" xfId="1832"/>
    <cellStyle name="_~9042938_Other services" xfId="1833"/>
    <cellStyle name="_~9959175" xfId="1834"/>
    <cellStyle name="_0_Price Summary  0308from高节" xfId="1835"/>
    <cellStyle name="_000000705176201002220003_Sheet_By_Sheet_BOQ_Customize" xfId="1836"/>
    <cellStyle name="_000485792007021101-All Price-By Place" xfId="1837"/>
    <cellStyle name="_0022-2006_upgrade Alb@IP nuovi nodi" xfId="1838"/>
    <cellStyle name="_0076-2005_1 Arcor Upgrade(1)" xfId="1839"/>
    <cellStyle name="_0076-2005_1 Arcor Upgrade(1)_0530-2007_1 - PCR Energia" xfId="1840"/>
    <cellStyle name="_0076-2005_1 Arcor Upgrade(1)_Bid Summary - C&amp;W - C4 solution - V4bis" xfId="1841"/>
    <cellStyle name="_0076-2005_1 Arcor Upgrade(1)_costarica-dimensionamento MGX-ADMv4 (Fuiano)" xfId="1842"/>
    <cellStyle name="_0076-2005_1 Arcor Upgrade(1)_ICE - Without D.R. - Bid Summary V2" xfId="1843"/>
    <cellStyle name="_0076-2005_1 Arcor Upgrade(1)_Riepilogo P.S. (With&amp;Without D.R. - Firew.Full)" xfId="1844"/>
    <cellStyle name="_0184-2008_1 - Business trunk large Site " xfId="1845"/>
    <cellStyle name="_02) 101512 Mobitel Slovenia 27 06 06" xfId="1846"/>
    <cellStyle name="_02.03_Services_Price_List_Rev_B" xfId="1847"/>
    <cellStyle name="_0278-2007_1 - Espans. fase 4 (100K-120K) " xfId="1848"/>
    <cellStyle name="_0321-2007_1 - (A) FT BusinessTrunking (SSW)" xfId="1849"/>
    <cellStyle name="_0321-2007_1 - (B) FT BusinessTrunking (cluster BSH)" xfId="1850"/>
    <cellStyle name="_0321-2007_3 - New FT BusinessTrunking (SSW)" xfId="1851"/>
    <cellStyle name="_0344-2007_2 - FT BusinessTrunking (Eval  Lab)" xfId="1852"/>
    <cellStyle name="_0370-2005_1 TPSA - I&amp;C Pilot-Test Plant-Siti A&amp;B" xfId="1853"/>
    <cellStyle name="_0370-2005_1 TPSA - I&amp;C Pilot-Test Plant-Siti A&amp;B_0530-2007_1 - PCR Energia" xfId="1854"/>
    <cellStyle name="_0370-2005_1 TPSA - I&amp;C Pilot-Test Plant-Siti A&amp;B_Bid Summary - C&amp;W - C4 solution - V4bis" xfId="1855"/>
    <cellStyle name="_0370-2005_1 TPSA - I&amp;C Pilot-Test Plant-Siti A&amp;B_costarica-dimensionamento MGX-ADMv4 (Fuiano)" xfId="1856"/>
    <cellStyle name="_0370-2005_1 TPSA - I&amp;C Pilot-Test Plant-Siti A&amp;B_ICE - Without D.R. - Bid Summary V2" xfId="1857"/>
    <cellStyle name="_0370-2005_1 TPSA - I&amp;C Pilot-Test Plant-Siti A&amp;B_Riepilogo P.S. (With&amp;Without D.R. - Firew.Full)" xfId="1858"/>
    <cellStyle name="_040408福建电信MDN-SAM-CX500报价-6TB -列表" xfId="1859"/>
    <cellStyle name="_0414-2005_2 I&amp;C Cisco 7206 a Singapore" xfId="1860"/>
    <cellStyle name="_0414-2005_2 I&amp;C Cisco 7206 a Singapore_0530-2007_1 - PCR Energia" xfId="1861"/>
    <cellStyle name="_0414-2005_2 I&amp;C Cisco 7206 a Singapore_Bid Summary - C&amp;W - C4 solution - V4bis" xfId="1862"/>
    <cellStyle name="_0414-2005_2 I&amp;C Cisco 7206 a Singapore_costarica-dimensionamento MGX-ADMv4 (Fuiano)" xfId="1863"/>
    <cellStyle name="_0414-2005_2 I&amp;C Cisco 7206 a Singapore_ICE - Without D.R. - Bid Summary V2" xfId="1864"/>
    <cellStyle name="_0414-2005_2 I&amp;C Cisco 7206 a Singapore_Riepilogo P.S. (With&amp;Without D.R. - Firew.Full)" xfId="1865"/>
    <cellStyle name="_0500395 Optimisation node B V2 bordereaux des prix v5 avec rajout remise volume 650 sites" xfId="1866"/>
    <cellStyle name="_0533-2005_2 Spostamento app. GSR su PEB nel 2006" xfId="1867"/>
    <cellStyle name="_05-B1006_Opp-6D2185-0D54D" xfId="1868"/>
    <cellStyle name="_05-B1006_Opp-6D2185-0D54D_3B-PURE ZTE Quotation grid S3F0" xfId="1869"/>
    <cellStyle name="_05-B1008_opp 9BAB95-0A05E" xfId="1870"/>
    <cellStyle name="_05-B1008_opp 9BAB95-0A05E_3B-PURE ZTE Quotation grid S3F0" xfId="1871"/>
    <cellStyle name="_06-0138 OF_OnePhone 3rdHBSC_CommercialOffer_RevB_08112006" xfId="1872"/>
    <cellStyle name="_06-0138 OF_OnePhone 3rdHBSC_CommercialOffer_RevB_08112006_3B-PURE ZTE Quotation grid S3F0" xfId="1873"/>
    <cellStyle name="_06-0185 Offre CartesGGSN_OF RevA_21122006" xfId="1874"/>
    <cellStyle name="_060904 Price Sheets Nortel" xfId="1875"/>
    <cellStyle name="_060907 Price Sheets Lucent - Working File" xfId="1876"/>
    <cellStyle name="_060907 Price Sheets Lucent - Working File-ART-GM-161006" xfId="1877"/>
    <cellStyle name="_060907 Price Sheets Lucent - Working File-NEW PS" xfId="1878"/>
    <cellStyle name="_060908_Exhibit B3c - Nokia OSS SW v3 6" xfId="1879"/>
    <cellStyle name="_060908_Exhibit B3c - Nokia OSS SW v3 6_App1_Huawei_3G Image Networks - Cameroon pricing filesV2.3" xfId="1880"/>
    <cellStyle name="_060908_Exhibit B3c - Nokia OSS SW v3 6_App1_Huawei_3G Image Networks - Cameroon pricing filesV2.3a" xfId="1881"/>
    <cellStyle name="_060908_Exhibit B3c - Nokia OSS SW v3 6_App1_Huawei_3G Image Networks - Mali pricing files" xfId="1882"/>
    <cellStyle name="_060908_Exhibit B3c - Nokia OSS SW v3 6_App7_ Huawei 2G3G Image Networks - Tunisia pricing files_Andy v0.4 0818" xfId="1883"/>
    <cellStyle name="_060908_Exhibit B3c - Nokia OSS SW v3 6_FT 2G3G I&amp;C Quotation Tool V2.0b trial" xfId="1884"/>
    <cellStyle name="_060908_Exhibit B3c - Nokia OSS SW v3 7" xfId="1885"/>
    <cellStyle name="_060908_Exhibit B3c - Nokia OSS SW v3 7_App1_Huawei_3G Image Networks - Cameroon pricing filesV2.3" xfId="1886"/>
    <cellStyle name="_060908_Exhibit B3c - Nokia OSS SW v3 7_App1_Huawei_3G Image Networks - Cameroon pricing filesV2.3a" xfId="1887"/>
    <cellStyle name="_060908_Exhibit B3c - Nokia OSS SW v3 7_App1_Huawei_3G Image Networks - Mali pricing files" xfId="1888"/>
    <cellStyle name="_060908_Exhibit B3c - Nokia OSS SW v3 7_App7_ Huawei 2G3G Image Networks - Tunisia pricing files_Andy v0.4 0818" xfId="1889"/>
    <cellStyle name="_060908_Exhibit B3c - Nokia OSS SW v3 7_FT 2G3G I&amp;C Quotation Tool V2.0b trial" xfId="1890"/>
    <cellStyle name="_061030 Price Sheets Lucent" xfId="1891"/>
    <cellStyle name="_07-0025 Offre SGSN R7 SWCapacityUpgrade- RevA_21022007" xfId="1892"/>
    <cellStyle name="_07-00xx OF_UMA_SecurityGwAubervilliers_RevA_300707" xfId="1893"/>
    <cellStyle name="_07-00xx OF_UMA_SecurityGwAubervilliers_RevA_300707_3B-PURE ZTE Quotation grid S3F0" xfId="1894"/>
    <cellStyle name="_07-0113 MigrationFluxGnBIOM Rev B_23082007" xfId="1895"/>
    <cellStyle name="_070504 IMS-PART 4- Price Sheets - temp" xfId="1896"/>
    <cellStyle name="_070704_Sauth_Africa_Vodacom_Managed_Swap_Offer (2)" xfId="1897"/>
    <cellStyle name="_070706 IMS Price Sheets NSN (Switzerland reviewed by OCH)-V2" xfId="1898"/>
    <cellStyle name="_071109 Exhibit 1 - price list - IMS NSN 07 CG 517" xfId="1899"/>
    <cellStyle name="_071221%20FT%20RFP%20IMS-R%20-%20PART4%20-%20grids%20IMS%20-%20ALU-v01h(1)" xfId="1900"/>
    <cellStyle name="_08-0026 OF_PS_SGSN RepriseBaie RevA_01072008" xfId="1901"/>
    <cellStyle name="_08-0026 OF_PS_SGSN RepriseBaie RevA_01072008_3B-PURE ZTE Quotation grid S3F0" xfId="1902"/>
    <cellStyle name="_08-0090 Offre GGSN UI PIC supp_OF RevB_11072008" xfId="1903"/>
    <cellStyle name="_080114 FT RFP IMS-R - PART4 - grids IMS" xfId="1904"/>
    <cellStyle name="_08-0158 OffreOF GGSN07 RevA_26112008" xfId="1905"/>
    <cellStyle name="_08-0158 OffreOF GGSN07 RevA_26112008_3B-PURE ZTE Quotation grid S3F0" xfId="1906"/>
    <cellStyle name="_080606 SCG RFQ - Annex 1 - Mirror Networks_revPA4" xfId="1907"/>
    <cellStyle name="_081204 FT IMS C RFP - PART4 - grids_NSN_NEW" xfId="1908"/>
    <cellStyle name="_08年集采无线设备目录价汇总表(华为)0106" xfId="1909"/>
    <cellStyle name="_09.SN.053276.FAD.1 It.1" xfId="1910"/>
    <cellStyle name="_090108 IMS C - FOC RTU - ALU" xfId="1911"/>
    <cellStyle name="_090119 FT IMS C RFP - PART4 - price grids-ALU-FINAL" xfId="1912"/>
    <cellStyle name="_090121 IMS C - FOC RTU - ALU-v01 (Degorre)" xfId="1913"/>
    <cellStyle name="_09SN053276 Sonatel 4 ISAMS Prix ed3" xfId="1914"/>
    <cellStyle name="_0xxx-2007_1 acme Large Network with Acc" xfId="1915"/>
    <cellStyle name="_0xxx-2007_1 acme Small Network Low Hyp w Acc" xfId="1916"/>
    <cellStyle name="_0xxx-2007_1 acme Small Network med Hyp w Ac" xfId="1917"/>
    <cellStyle name="_1 - Annex 1.6 - Inputs Swap OFR 2010 HUAWEI_v1.0" xfId="1918"/>
    <cellStyle name="_1 - dimensioning sheets (to be added in IN files) v0.1" xfId="1919"/>
    <cellStyle name="_1 - dimensioning template sheets (to be copied in input file from Orange) - v0.1" xfId="1920"/>
    <cellStyle name="_1 6 INPUTS VF Global" xfId="1921"/>
    <cellStyle name="_1 Detailed BoQ of model(vw1-17jun05)_nkSep1305" xfId="1922"/>
    <cellStyle name="_1. Price Summary" xfId="1923"/>
    <cellStyle name="_1.2.5 培训报价清单（安徽）" xfId="1924"/>
    <cellStyle name="_1.6 INPUTS REFRESH FOR IDF" xfId="1925"/>
    <cellStyle name="_1_Product_Info" xfId="1926"/>
    <cellStyle name="_1_Product_Info_1" xfId="1927"/>
    <cellStyle name="_1_Product_Info_10_Multi_Year_Discounts" xfId="1928"/>
    <cellStyle name="_1_Product_Info_5_TS_Service_Pricing" xfId="1929"/>
    <cellStyle name="_1_Product_Info_7_FM_Service_Pricing" xfId="1930"/>
    <cellStyle name="_1_Product_Info_8_New_Product_Sale_Discount" xfId="1931"/>
    <cellStyle name="_1_Product_Info_9_Benchmarks" xfId="1932"/>
    <cellStyle name="_1_Product_Info_eQuote 2.0 EMEA Master 12-10-08 V1.0" xfId="1933"/>
    <cellStyle name="_10_Multi_Year_Discounts" xfId="1934"/>
    <cellStyle name="_10站55载频备用（480742006071902-3）" xfId="1935"/>
    <cellStyle name="_111501portfolio" xfId="1936"/>
    <cellStyle name="_163214 IBM NETAPP" xfId="1937"/>
    <cellStyle name="_1678_LP_11 10 2007" xfId="1938"/>
    <cellStyle name="_1678_LP_11 10 2007_CDA2010_SQ_CISCO" xfId="1939"/>
    <cellStyle name="_1NodeB" xfId="1940"/>
    <cellStyle name="_1NodeB汇总" xfId="1941"/>
    <cellStyle name="_2 - NE configuration file v1.1" xfId="1942"/>
    <cellStyle name="_2  Training Quotation for Slovakia OSK PSCN project" xfId="1943"/>
    <cellStyle name="_2 2 - Pricing for extension complt  scenarios - v2 0 (finale)" xfId="1944"/>
    <cellStyle name="_2 2 - RFP NGN International - Pricing V43 - 201106" xfId="1945"/>
    <cellStyle name="_2. CIRCUIT CORE" xfId="1946"/>
    <cellStyle name="_2. CIRCUIT CORE_App1_Huawei_3G Image Networks - Cameroon pricing filesV2.3" xfId="1947"/>
    <cellStyle name="_2. CIRCUIT CORE_App1_Huawei_3G Image Networks - Cameroon pricing filesV2.3a" xfId="1948"/>
    <cellStyle name="_2. CIRCUIT CORE_App1_Huawei_3G Image Networks - Mali pricing files" xfId="1949"/>
    <cellStyle name="_2. CIRCUIT CORE_App7_ Huawei 2G3G Image Networks - Tunisia pricing files_Andy v0.4 0818" xfId="1950"/>
    <cellStyle name="_2. CIRCUIT CORE_FT 2G3G I&amp;C Quotation Tool V2.0b trial" xfId="1951"/>
    <cellStyle name="_2. Price Summary CO9 SIC 230 ed09" xfId="1952"/>
    <cellStyle name="_2. Price Summary CO9 SIC 230 ed09_App1_Huawei_3G Image Networks - Cameroon pricing filesV2.3" xfId="1953"/>
    <cellStyle name="_2. Price Summary CO9 SIC 230 ed09_App1_Huawei_3G Image Networks - Cameroon pricing filesV2.3a" xfId="1954"/>
    <cellStyle name="_2. Price Summary CO9 SIC 230 ed09_App1_Huawei_3G Image Networks - Mali pricing files" xfId="1955"/>
    <cellStyle name="_2. Price Summary CO9 SIC 230 ed09_App7_ Huawei 2G3G Image Networks - Tunisia pricing files_Andy v0.4 0818" xfId="1956"/>
    <cellStyle name="_2. Price Summary CO9 SIC 230 ed09_FT 2G3G I&amp;C Quotation Tool V2.0b trial" xfId="1957"/>
    <cellStyle name="_2.2 - Pricing for expansion scenarios - v1.0" xfId="1958"/>
    <cellStyle name="_2.2 - Pricing for expansion scenarios - v1.0_0530-2007_1 - PCR Energia" xfId="1959"/>
    <cellStyle name="_2.2 - Pricing for expansion scenarios - v1.0_Bid Summary - C&amp;W - C4 solution - V4bis" xfId="1960"/>
    <cellStyle name="_2.2 - Pricing for expansion scenarios - v1.0_costarica-dimensionamento MGX-ADMv4 (Fuiano)" xfId="1961"/>
    <cellStyle name="_2.2 - Pricing for expansion scenarios - v1.0_ICE - Without D.R. - Bid Summary V2" xfId="1962"/>
    <cellStyle name="_2.2 - Pricing for expansion scenarios - v1.0_Riepilogo P.S. (With&amp;Without D.R. - Firew.Full)" xfId="1963"/>
    <cellStyle name="_2.2 - Pricing for extension scenarios - v1.0 (finale)" xfId="1964"/>
    <cellStyle name="_2.2 - Pricing for extension scenarios - v1.0 (finale) Answer v03" xfId="1965"/>
    <cellStyle name="_2.2 - Pricing for extension scenarios - v1.0 (finale) Answer v03_0530-2007_1 - PCR Energia" xfId="1966"/>
    <cellStyle name="_2.2 - Pricing for extension scenarios - v1.0 (finale) Answer v03_Bid Summary - C&amp;W - C4 solution - V4bis" xfId="1967"/>
    <cellStyle name="_2.2 - Pricing for extension scenarios - v1.0 (finale) Answer v03_costarica-dimensionamento MGX-ADMv4 (Fuiano)" xfId="1968"/>
    <cellStyle name="_2.2 - Pricing for extension scenarios - v1.0 (finale) Answer v03_ICE - Without D.R. - Bid Summary V2" xfId="1969"/>
    <cellStyle name="_2.2 - Pricing for extension scenarios - v1.0 (finale) Answer v03_Riepilogo P.S. (With&amp;Without D.R. - Firew.Full)" xfId="1970"/>
    <cellStyle name="_2.2 - Pricing for extension scenarios - v1.0 (finale)_0530-2007_1 - PCR Energia" xfId="1971"/>
    <cellStyle name="_2.2 - Pricing for extension scenarios - v1.0 (finale)_Bid Summary - C&amp;W - C4 solution - V4bis" xfId="1972"/>
    <cellStyle name="_2.2 - Pricing for extension scenarios - v1.0 (finale)_costarica-dimensionamento MGX-ADMv4 (Fuiano)" xfId="1973"/>
    <cellStyle name="_2.2 - Pricing for extension scenarios - v1.0 (finale)_ICE - Without D.R. - Bid Summary V2" xfId="1974"/>
    <cellStyle name="_2.2 - Pricing for extension scenarios - v1.0 (finale)_Riepilogo P.S. (With&amp;Without D.R. - Firew.Full)" xfId="1975"/>
    <cellStyle name="_2.2 - Pricing v1.0" xfId="1976"/>
    <cellStyle name="_2003 YR END DS1C EXPANSION_COSTS" xfId="1977"/>
    <cellStyle name="_2003 YR END DS1C EXPANSION_COSTS 2" xfId="1978"/>
    <cellStyle name="_2003 YR END DS1C EXPANSION_COSTS_9-3_MIND I3 RFQ Spain TCO_ACCELERATED_North_75 Rev A" xfId="1979"/>
    <cellStyle name="_2003 YR END DS1C EXPANSION_COSTS_config created" xfId="1980"/>
    <cellStyle name="_2003 YR END DS1C EXPANSION_COSTS_MIND_B8_TCO_Quotations_ALU" xfId="1981"/>
    <cellStyle name="_20041001 MS&amp;D - RN V2.0 plus V5 - BOM" xfId="1982"/>
    <cellStyle name="_2005_Shelter_Zepelin" xfId="1983"/>
    <cellStyle name="_20050412_Care Services - Scenario 2656" xfId="1984"/>
    <cellStyle name="_20050412_Care Services - Scenario 2656_App1_Huawei_3G Image Networks - Cameroon pricing filesV2.3" xfId="1985"/>
    <cellStyle name="_20050412_Care Services - Scenario 2656_App1_Huawei_3G Image Networks - Cameroon pricing filesV2.3a" xfId="1986"/>
    <cellStyle name="_20050412_Care Services - Scenario 2656_App1_Huawei_3G Image Networks - Mali pricing files" xfId="1987"/>
    <cellStyle name="_20050412_Care Services - Scenario 2656_App7_ Huawei 2G3G Image Networks - Tunisia pricing files_Andy v0.4 0818" xfId="1988"/>
    <cellStyle name="_20050412_Care Services - Scenario 2656_bis" xfId="1989"/>
    <cellStyle name="_20050412_Care Services - Scenario 2656_bis_App1_Huawei_3G Image Networks - Cameroon pricing filesV2.3" xfId="1990"/>
    <cellStyle name="_20050412_Care Services - Scenario 2656_bis_App1_Huawei_3G Image Networks - Cameroon pricing filesV2.3a" xfId="1991"/>
    <cellStyle name="_20050412_Care Services - Scenario 2656_bis_App1_Huawei_3G Image Networks - Mali pricing files" xfId="1992"/>
    <cellStyle name="_20050412_Care Services - Scenario 2656_bis_App7_ Huawei 2G3G Image Networks - Tunisia pricing files_Andy v0.4 0818" xfId="1993"/>
    <cellStyle name="_20050412_Care Services - Scenario 2656_bis_FT 2G3G I&amp;C Quotation Tool V2.0b trial" xfId="1994"/>
    <cellStyle name="_20050412_Care Services - Scenario 2656_FT 2G3G I&amp;C Quotation Tool V2.0b trial" xfId="1995"/>
    <cellStyle name="_2005strat plan_romania_v1 magnitude submission v1" xfId="1996"/>
    <cellStyle name="_2006_05_0013_DRC Nokia_4G" xfId="1997"/>
    <cellStyle name="_2007 12 10 VoxMobile 1800_OSS added ZHO" xfId="1998"/>
    <cellStyle name="_2007 12 11 VoxMobile 1800_OSS added ZHO v2" xfId="1999"/>
    <cellStyle name="_2007 12 13 VoxMobile_OSS added ZHO v5" xfId="2000"/>
    <cellStyle name="_2007 Training Quotation Template" xfId="2001"/>
    <cellStyle name="_2007_009_AMT_Group_offer005" xfId="2002"/>
    <cellStyle name="_2007_Q4_Personal_France_FINAL020408" xfId="2003"/>
    <cellStyle name="_2007-01 OBO" xfId="2004"/>
    <cellStyle name="_2007-03 OBO" xfId="2005"/>
    <cellStyle name="_20070508 Shoppinglist FY07-08 Master Vodacom Siemens UTRAN Part w quant_FSe v0.2" xfId="2006"/>
    <cellStyle name="_20070523 Shoppinglist FY07-08 Vodacom ver4 0 0 RAN_CORE_NETACT (2)" xfId="2007"/>
    <cellStyle name="_2008 02 06 HWS depl v01" xfId="2008"/>
    <cellStyle name="_2008 02 06 HWS depl v01_App1_Huawei_3G Image Networks - Cameroon pricing filesV2.3" xfId="2009"/>
    <cellStyle name="_2008 02 06 HWS depl v01_App1_Huawei_3G Image Networks - Cameroon pricing filesV2.3a" xfId="2010"/>
    <cellStyle name="_2008 02 06 HWS depl v01_App1_Huawei_3G Image Networks - Mali pricing files" xfId="2011"/>
    <cellStyle name="_2008 02 06 HWS depl v01_App7_ Huawei 2G3G Image Networks - Tunisia pricing files_Andy v0.4 0818" xfId="2012"/>
    <cellStyle name="_2008 02 06 HWS depl v01_FT 2G3G I&amp;C Quotation Tool V2.0b trial" xfId="2013"/>
    <cellStyle name="_2008 Training Quotation Template-A&amp;S(AP)" xfId="2014"/>
    <cellStyle name="_2009 Release" xfId="2015"/>
    <cellStyle name="_2009_Shelter Boray" xfId="2016"/>
    <cellStyle name="_2009-02-09 Product Strategy" xfId="2017"/>
    <cellStyle name="_20091008_Sonatel_cost" xfId="2018"/>
    <cellStyle name="_20091022 Training Quotation for Mali Orange 3G Project_eur(open class, per person)V2.0" xfId="2019"/>
    <cellStyle name="_20091223 Training Quotation for Mali Orange 3G project, on-site" xfId="2020"/>
    <cellStyle name="_2010 Release" xfId="2021"/>
    <cellStyle name="_2010-03-18-OFR template" xfId="2022"/>
    <cellStyle name="_2010Q2 Huawei Wimax CIP Offer for Orange Mali" xfId="2023"/>
    <cellStyle name="_2011 Release" xfId="2024"/>
    <cellStyle name="_20110221 - Access Node Cost" xfId="2025"/>
    <cellStyle name="_20110309 - pricelist comparison" xfId="2026"/>
    <cellStyle name="_2012 Release" xfId="2027"/>
    <cellStyle name="_25 million CDR per day for MSC-Server - Mobilink" xfId="2028"/>
    <cellStyle name="_250 E270 data card 20080410" xfId="2029"/>
    <cellStyle name="_2G BoQ with line items and Quantities_19 4 2006_VB_16 10_EK_17 10 2006_v1 _with updated BSS BoQ" xfId="2030"/>
    <cellStyle name="_2G BSS HW comparison matrix_Steam 1_v1 12" xfId="2031"/>
    <cellStyle name="_2G BSS HW comparison matrix_Steam 1_v1 12 2" xfId="2032"/>
    <cellStyle name="_2G BSS HW comparison matrix_Steam 1_v1 12 3" xfId="2033"/>
    <cellStyle name="_2G BSS HW comparison matrix_Steam 1_v1 12_1 - Annex 1.6 - Inputs Swap OFR 2010 HUAWEI_v17" xfId="2034"/>
    <cellStyle name="_2G BSS HW comparison matrix_Steam 1_v1 12_1 - Annex 1.6 - Inputs Swap OFR 2010 HUAWEI_v4.15" xfId="2035"/>
    <cellStyle name="_2G BSS HW comparison matrix_Steam 1_v1 12_1 - Annex 1.6 - Inputs Swap OFR 2010 HUAWEI_v4.15_LTE RAN RFP - Orange City Part - Exhibit O4 - standalone package v1.9" xfId="2036"/>
    <cellStyle name="_2G BSS HW comparison matrix_Steam 1_v1 12_1 - Annex 1.6 - Inputs Swap OFR 2010 HUAWEI_v4.15_Other services" xfId="2037"/>
    <cellStyle name="_2G BSS HW comparison matrix_Steam 1_v1 12_2 - NE configuration file v0.1" xfId="2038"/>
    <cellStyle name="_2G BSS HW comparison matrix_Steam 1_v1 12_2 - NE configuration file v0.1_LTE RAN RFP - Orange City Part - Exhibit O4 - standalone package v1.9" xfId="2039"/>
    <cellStyle name="_2G BSS HW comparison matrix_Steam 1_v1 12_2 - NE configuration file v0.1_Other services" xfId="2040"/>
    <cellStyle name="_2G BSS HW comparison matrix_Steam 1_v1 12_2 - NE configuration file v0.4" xfId="2041"/>
    <cellStyle name="_2G BSS HW comparison matrix_Steam 1_v1 12_2 - NE configuration file v0.4_LTE RAN RFP - Orange City Part - Exhibit O4 - standalone package v1.9" xfId="2042"/>
    <cellStyle name="_2G BSS HW comparison matrix_Steam 1_v1 12_2 - NE configuration file v0.4_Other services" xfId="2043"/>
    <cellStyle name="_2G BSS HW comparison matrix_Steam 1_v1 12_2 - NE configuration file v1.0" xfId="2044"/>
    <cellStyle name="_2G BSS HW comparison matrix_Steam 1_v1 12_2 - NE configuration file v1.1" xfId="2045"/>
    <cellStyle name="_2G BSS HW comparison matrix_Steam 1_v1 12_2 - NE configuration file v1.1_LTE RAN RFP - Orange City Part - Exhibit O4 - standalone package v1.9" xfId="2046"/>
    <cellStyle name="_2G BSS HW comparison matrix_Steam 1_v1 12_2 - NE configuration file v1.1_Other services" xfId="2047"/>
    <cellStyle name="_2G BSS HW comparison matrix_Steam 1_v1 12_2 - NE configuration file v1.4 ORO" xfId="2048"/>
    <cellStyle name="_2G BSS HW comparison matrix_Steam 1_v1 12_2 - NE configuration file v4.13" xfId="2049"/>
    <cellStyle name="_2G BSS HW comparison matrix_Steam 1_v1 12_2 - NE configuration file v8" xfId="2050"/>
    <cellStyle name="_2G BSS HW comparison matrix_Steam 1_v1 12_2 - NE configuration file v8_LTE RAN RFP - Orange City Part - Exhibit O4 - standalone package v1.9" xfId="2051"/>
    <cellStyle name="_2G BSS HW comparison matrix_Steam 1_v1 12_2 - NE configuration file v8_Other services" xfId="2052"/>
    <cellStyle name="_2G BSS HW comparison matrix_Steam 1_v1 12_3 - Annex 2 - RAN -Orange Romania - 2010-2017 TCO - HW2 - Huawei - v6.8" xfId="2053"/>
    <cellStyle name="_2G BSS HW comparison matrix_Steam 1_v1 12_3 - Annex 2 - RAN -Orange Romania - 2010-2017 TCO - HW3 - Huawei - v6.10" xfId="2054"/>
    <cellStyle name="_2G BSS HW comparison matrix_Steam 1_v1 12_3 - Annex 2 - RAN -Orange Romania - 2010-2017 TCO - HW3 - Huawei - v6.11" xfId="2055"/>
    <cellStyle name="_2G BSS HW comparison matrix_Steam 1_v1 12_3 - Annex 2 - RAN -Orange Romania - 2010-2017 TCO - HW3 - Huawei - v6.9" xfId="2056"/>
    <cellStyle name="_2G BSS HW comparison matrix_Steam 1_v1 12_3 - Annex 2 - RAN -Orange Romania - 2010-2017 TCO - HW3bis - Huawei - v6.1" xfId="2057"/>
    <cellStyle name="_2G BSS HW comparison matrix_Steam 1_v1 12_3 - Annex 2 - RAN -Orange Romania - 2010-2017 TCO - HW5 - Huawei - v6.2" xfId="2058"/>
    <cellStyle name="_2G BSS HW comparison matrix_Steam 1_v1 12_3 - Annex 2 - RAN -Orange Romania - 2010-2017 TCO - HW6 - Huawei - v6.1" xfId="2059"/>
    <cellStyle name="_2G BSS HW comparison matrix_Steam 1_v1 12_3 - Annex 2 - RAN -Orange Romania - 2010-2017 TCO - HW6 - Huawei - v8.2" xfId="2060"/>
    <cellStyle name="_2G BSS HW comparison matrix_Steam 1_v1 12_3 - Annex 2 - RAN -Orange Slovakia - 2011-2017 TCO - scenario SE - Huawei - v6.1" xfId="2061"/>
    <cellStyle name="_2G BSS HW comparison matrix_Steam 1_v1 12_3 - Annex 2 - RAN -Orange Slovakia - 2011-2017 TCO - scenario SE - Huawei - v6.1 2" xfId="2062"/>
    <cellStyle name="_2G BSS HW comparison matrix_Steam 1_v1 12_3G - Image Networks TCO - 2010 09 20" xfId="2063"/>
    <cellStyle name="_2G BSS HW comparison matrix_Steam 1_v1 12_3G - Image Networks TCO - 2010 10 04" xfId="2064"/>
    <cellStyle name="_2G BSS HW comparison matrix_Steam 1_v1 12_Annex 1 6 - Inputs Swap OFR 2010 HUAWEI_Kevin【Linked all the names in each lots】" xfId="2065"/>
    <cellStyle name="_2G BSS HW comparison matrix_Steam 1_v1 12_Annex 1 6 - Inputs Swap OFR 2010 HUAWEI_Kevin【Linked all the names in each lots】_LTE RAN RFP - Orange City Part - Exhibit O4 - standalone package v1.9" xfId="2066"/>
    <cellStyle name="_2G BSS HW comparison matrix_Steam 1_v1 12_Annex 1 6 - Inputs Swap OFR 2010 HUAWEI_Kevin【Linked all the names in each lots】_Other services" xfId="2067"/>
    <cellStyle name="_2G BSS HW comparison matrix_Steam 1_v1 12_Annex 1.6 - Inputs Swap OFR 2010 HUAWEI_v4.1" xfId="2068"/>
    <cellStyle name="_2G BSS HW comparison matrix_Steam 1_v1 12_Annex 1.6 - Inputs Swap OFR 2010 HUAWEI_v4.1_LTE RAN RFP - Orange City Part - Exhibit O4 - standalone package v1.9" xfId="2069"/>
    <cellStyle name="_2G BSS HW comparison matrix_Steam 1_v1 12_Annex 1.6 - Inputs Swap OFR 2010 HUAWEI_v4.1_Other services" xfId="2070"/>
    <cellStyle name="_2G BSS HW comparison matrix_Steam 1_v1 12_Annex 1.6 - Inputs Swap OFR 2010 HUAWEI_v4.10" xfId="2071"/>
    <cellStyle name="_2G BSS HW comparison matrix_Steam 1_v1 12_Annex 1.6 - Inputs Swap OFR 2010 HUAWEI_v4.10_LTE RAN RFP - Orange City Part - Exhibit O4 - standalone package v1.9" xfId="2072"/>
    <cellStyle name="_2G BSS HW comparison matrix_Steam 1_v1 12_Annex 1.6 - Inputs Swap OFR 2010 HUAWEI_v4.10_Other services" xfId="2073"/>
    <cellStyle name="_2G BSS HW comparison matrix_Steam 1_v1 12_Annex 1.6 - Inputs Swap OFR 2010 HUAWEI_v4.11" xfId="2074"/>
    <cellStyle name="_2G BSS HW comparison matrix_Steam 1_v1 12_Annex 1.6 - Inputs Swap OFR 2010 HUAWEI_v4.11_LTE RAN RFP - Orange City Part - Exhibit O4 - standalone package v1.9" xfId="2075"/>
    <cellStyle name="_2G BSS HW comparison matrix_Steam 1_v1 12_Annex 1.6 - Inputs Swap OFR 2010 HUAWEI_v4.11_Other services" xfId="2076"/>
    <cellStyle name="_2G BSS HW comparison matrix_Steam 1_v1 12_Annex 1.6 - Inputs Swap OFR 2010 HUAWEI_v4.14" xfId="2077"/>
    <cellStyle name="_2G BSS HW comparison matrix_Steam 1_v1 12_Annex 1.6 - Inputs Swap OFR 2010 HUAWEI_v4.14_LTE RAN RFP - Orange City Part - Exhibit O4 - standalone package v1.9" xfId="2078"/>
    <cellStyle name="_2G BSS HW comparison matrix_Steam 1_v1 12_Annex 1.6 - Inputs Swap OFR 2010 HUAWEI_v4.14_Other services" xfId="2079"/>
    <cellStyle name="_2G BSS HW comparison matrix_Steam 1_v1 12_Annex 1.6 - Inputs Swap OFR 2010 HUAWEI_v4.15.8" xfId="2080"/>
    <cellStyle name="_2G BSS HW comparison matrix_Steam 1_v1 12_Annex 1.6 - Inputs Swap OFR 2010 HUAWEI_v4.15.8_LTE RAN RFP - Orange City Part - Exhibit O4 - standalone package v1.9" xfId="2081"/>
    <cellStyle name="_2G BSS HW comparison matrix_Steam 1_v1 12_Annex 1.6 - Inputs Swap OFR 2010 HUAWEI_v4.15.8_Other services" xfId="2082"/>
    <cellStyle name="_2G BSS HW comparison matrix_Steam 1_v1 12_Annex 1.6 - Inputs Swap OFR 2010 HUAWEI_v4.20" xfId="2083"/>
    <cellStyle name="_2G BSS HW comparison matrix_Steam 1_v1 12_Annex 1.6 - Inputs Swap OFR 2010 HUAWEI_v4.20_LTE RAN RFP - Orange City Part - Exhibit O4 - standalone package v1.9" xfId="2084"/>
    <cellStyle name="_2G BSS HW comparison matrix_Steam 1_v1 12_Annex 1.6 - Inputs Swap OFR 2010 HUAWEI_v4.20_Other services" xfId="2085"/>
    <cellStyle name="_2G BSS HW comparison matrix_Steam 1_v1 12_Annex 1.6 - Inputs Swap OFR 2010 HUAWEI_v4.22" xfId="2086"/>
    <cellStyle name="_2G BSS HW comparison matrix_Steam 1_v1 12_Annex 1.6 - Inputs Swap OFR 2010 HUAWEI_v4.22_LTE RAN RFP - Orange City Part - Exhibit O4 - standalone package v1.9" xfId="2087"/>
    <cellStyle name="_2G BSS HW comparison matrix_Steam 1_v1 12_Annex 1.6 - Inputs Swap OFR 2010 HUAWEI_v4.22_Other services" xfId="2088"/>
    <cellStyle name="_2G BSS HW comparison matrix_Steam 1_v1 12_Annex 2 - RAN -Orange France - 2011-2017 TCO - scenario name - Huawei - v5 zhengzhong" xfId="2089"/>
    <cellStyle name="_2G BSS HW comparison matrix_Steam 1_v1 12_Annex 2 - RAN -Orange France - 2011-2017 TCO - scenario name - Huawei - v5 zhengzhong_1 - Annex 1.6 - Inputs Swap OFR 2010 HUAWEI_v17" xfId="2090"/>
    <cellStyle name="_2G BSS HW comparison matrix_Steam 1_v1 12_Annex 2 - RAN -Orange France - 2011-2017 TCO - scenario name - Huawei - v5 zhengzhong_1 - Annex 1.6 - Inputs Swap OFR 2010 HUAWEI_v4.15" xfId="2091"/>
    <cellStyle name="_2G BSS HW comparison matrix_Steam 1_v1 12_Annex 2 - RAN -Orange France - 2011-2017 TCO - scenario name - Huawei - v5 zhengzhong_1 - Annex 1.6 - Inputs Swap OFR 2010 HUAWEI_v4.15_LTE RAN RFP - Orange City Part - Exhibit O4 - standalone package v1.9" xfId="2092"/>
    <cellStyle name="_2G BSS HW comparison matrix_Steam 1_v1 12_Annex 2 - RAN -Orange France - 2011-2017 TCO - scenario name - Huawei - v5 zhengzhong_1 - Annex 1.6 - Inputs Swap OFR 2010 HUAWEI_v4.15_Other services" xfId="2093"/>
    <cellStyle name="_2G BSS HW comparison matrix_Steam 1_v1 12_Annex 2 - RAN -Orange France - 2011-2017 TCO - scenario name - Huawei - v5 zhengzhong_Annex 1 6 - Inputs Swap OFR 2010 HUAWEI_Kevin【Linked all the names in each lots】" xfId="2094"/>
    <cellStyle name="_2G BSS HW comparison matrix_Steam 1_v1 12_Annex 2 - RAN -Orange France - 2011-2017 TCO - scenario name - Huawei - v5 zhengzhong_Annex 1 6 - Inputs Swap OFR 2010 HUAWEI_Kevin【Linked all the names in each lots】_LTE RAN RFP - Orange City Part - Exhibit O4 -" xfId="2095"/>
    <cellStyle name="_2G BSS HW comparison matrix_Steam 1_v1 12_Annex 2 - RAN -Orange France - 2011-2017 TCO - scenario name - Huawei - v5 zhengzhong_Annex 1 6 - Inputs Swap OFR 2010 HUAWEI_Kevin【Linked all the names in each lots】_Other services" xfId="2096"/>
    <cellStyle name="_2G BSS HW comparison matrix_Steam 1_v1 12_Annex 2 - RAN -Orange France - 2011-2017 TCO - scenario name - Huawei - v5 zhengzhong_Annex 1.6 - Inputs Swap OFR 2010 HUAWEI_v4.1" xfId="2097"/>
    <cellStyle name="_2G BSS HW comparison matrix_Steam 1_v1 12_Annex 2 - RAN -Orange France - 2011-2017 TCO - scenario name - Huawei - v5 zhengzhong_Annex 1.6 - Inputs Swap OFR 2010 HUAWEI_v4.1_LTE RAN RFP - Orange City Part - Exhibit O4 - standalone package v1.9" xfId="2098"/>
    <cellStyle name="_2G BSS HW comparison matrix_Steam 1_v1 12_Annex 2 - RAN -Orange France - 2011-2017 TCO - scenario name - Huawei - v5 zhengzhong_Annex 1.6 - Inputs Swap OFR 2010 HUAWEI_v4.1_Other services" xfId="2099"/>
    <cellStyle name="_2G BSS HW comparison matrix_Steam 1_v1 12_Annex 2 - RAN -Orange France - 2011-2017 TCO - scenario name - Huawei - v5 zhengzhong_Annex 1.6 - Inputs Swap OFR 2010 HUAWEI_v4.10" xfId="2100"/>
    <cellStyle name="_2G BSS HW comparison matrix_Steam 1_v1 12_Annex 2 - RAN -Orange France - 2011-2017 TCO - scenario name - Huawei - v5 zhengzhong_Annex 1.6 - Inputs Swap OFR 2010 HUAWEI_v4.10_LTE RAN RFP - Orange City Part - Exhibit O4 - standalone package v1.9" xfId="2101"/>
    <cellStyle name="_2G BSS HW comparison matrix_Steam 1_v1 12_Annex 2 - RAN -Orange France - 2011-2017 TCO - scenario name - Huawei - v5 zhengzhong_Annex 1.6 - Inputs Swap OFR 2010 HUAWEI_v4.10_Other services" xfId="2102"/>
    <cellStyle name="_2G BSS HW comparison matrix_Steam 1_v1 12_Annex 2 - RAN -Orange France - 2011-2017 TCO - scenario name - Huawei - v5 zhengzhong_Annex 1.6 - Inputs Swap OFR 2010 HUAWEI_v4.11" xfId="2103"/>
    <cellStyle name="_2G BSS HW comparison matrix_Steam 1_v1 12_Annex 2 - RAN -Orange France - 2011-2017 TCO - scenario name - Huawei - v5 zhengzhong_Annex 1.6 - Inputs Swap OFR 2010 HUAWEI_v4.11_LTE RAN RFP - Orange City Part - Exhibit O4 - standalone package v1.9" xfId="2104"/>
    <cellStyle name="_2G BSS HW comparison matrix_Steam 1_v1 12_Annex 2 - RAN -Orange France - 2011-2017 TCO - scenario name - Huawei - v5 zhengzhong_Annex 1.6 - Inputs Swap OFR 2010 HUAWEI_v4.11_Other services" xfId="2105"/>
    <cellStyle name="_2G BSS HW comparison matrix_Steam 1_v1 12_Annex 2 - RAN -Orange France - 2011-2017 TCO - scenario name - Huawei - v5 zhengzhong_Annex 1.6 - Inputs Swap OFR 2010 HUAWEI_v4.14" xfId="2106"/>
    <cellStyle name="_2G BSS HW comparison matrix_Steam 1_v1 12_Annex 2 - RAN -Orange France - 2011-2017 TCO - scenario name - Huawei - v5 zhengzhong_Annex 1.6 - Inputs Swap OFR 2010 HUAWEI_v4.14_LTE RAN RFP - Orange City Part - Exhibit O4 - standalone package v1.9" xfId="2107"/>
    <cellStyle name="_2G BSS HW comparison matrix_Steam 1_v1 12_Annex 2 - RAN -Orange France - 2011-2017 TCO - scenario name - Huawei - v5 zhengzhong_Annex 1.6 - Inputs Swap OFR 2010 HUAWEI_v4.14_Other services" xfId="2108"/>
    <cellStyle name="_2G BSS HW comparison matrix_Steam 1_v1 12_Annex 2 - RAN -Orange France - 2011-2017 TCO - scenario name - Huawei - v5 zhengzhong_Annex 1.6 - Inputs Swap OFR 2010 HUAWEI_v4.15.8" xfId="2109"/>
    <cellStyle name="_2G BSS HW comparison matrix_Steam 1_v1 12_Annex 2 - RAN -Orange France - 2011-2017 TCO - scenario name - Huawei - v5 zhengzhong_Annex 1.6 - Inputs Swap OFR 2010 HUAWEI_v4.15.8_LTE RAN RFP - Orange City Part - Exhibit O4 - standalone package v1.9" xfId="2110"/>
    <cellStyle name="_2G BSS HW comparison matrix_Steam 1_v1 12_Annex 2 - RAN -Orange France - 2011-2017 TCO - scenario name - Huawei - v5 zhengzhong_Annex 1.6 - Inputs Swap OFR 2010 HUAWEI_v4.15.8_Other services" xfId="2111"/>
    <cellStyle name="_2G BSS HW comparison matrix_Steam 1_v1 12_Annex 2 - RAN -Orange France - 2011-2017 TCO - scenario name - Huawei - v5 zhengzhong_Annex 1.6 - Inputs Swap OFR 2010 HUAWEI_v4.20" xfId="2112"/>
    <cellStyle name="_2G BSS HW comparison matrix_Steam 1_v1 12_Annex 2 - RAN -Orange France - 2011-2017 TCO - scenario name - Huawei - v5 zhengzhong_Annex 1.6 - Inputs Swap OFR 2010 HUAWEI_v4.20_LTE RAN RFP - Orange City Part - Exhibit O4 - standalone package v1.9" xfId="2113"/>
    <cellStyle name="_2G BSS HW comparison matrix_Steam 1_v1 12_Annex 2 - RAN -Orange France - 2011-2017 TCO - scenario name - Huawei - v5 zhengzhong_Annex 1.6 - Inputs Swap OFR 2010 HUAWEI_v4.20_Other services" xfId="2114"/>
    <cellStyle name="_2G BSS HW comparison matrix_Steam 1_v1 12_Annex 2 - RAN -Orange France - 2011-2017 TCO - scenario name - Huawei - v5 zhengzhong_Annex 1.6 - Inputs Swap OFR 2010 HUAWEI_v4.22" xfId="2115"/>
    <cellStyle name="_2G BSS HW comparison matrix_Steam 1_v1 12_Annex 2 - RAN -Orange France - 2011-2017 TCO - scenario name - Huawei - v5 zhengzhong_Annex 1.6 - Inputs Swap OFR 2010 HUAWEI_v4.22_LTE RAN RFP - Orange City Part - Exhibit O4 - standalone package v1.9" xfId="2116"/>
    <cellStyle name="_2G BSS HW comparison matrix_Steam 1_v1 12_Annex 2 - RAN -Orange France - 2011-2017 TCO - scenario name - Huawei - v5 zhengzhong_Annex 1.6 - Inputs Swap OFR 2010 HUAWEI_v4.22_Other services" xfId="2117"/>
    <cellStyle name="_2G BSS HW comparison matrix_Steam 1_v1 12_Annex 2 - RAN -Orange France - 2011-2017 TCO - scenario name - Huawei - v5 zhengzhong_LTE RAN RFP - Orange City Part - Exhibit O4 - standalone package v1.9" xfId="2118"/>
    <cellStyle name="_2G BSS HW comparison matrix_Steam 1_v1 12_Annex 2 - RAN -Orange France - 2011-2017 TCO - scenario name - Huawei - v5 zhengzhong_Other services" xfId="2119"/>
    <cellStyle name="_2G BSS HW comparison matrix_Steam 1_v1 12_Annex 2 - RAN -Orange Romania - 2010-2017 TCO - scenario name - Huawei- v3" xfId="2120"/>
    <cellStyle name="_2G BSS HW comparison matrix_Steam 1_v1 12_Annex 2 - RAN -Orange Romania - 2010-2017 TCO - scenario name - Huawei- v3_3 - Annex 2 - RAN -Orange Romania - 2010-2017 TCO - HW2 - Huawei - v6.8" xfId="2121"/>
    <cellStyle name="_2G BSS HW comparison matrix_Steam 1_v1 12_Annex 2 - RAN -Orange Romania - 2010-2017 TCO - scenario name - Huawei- v3_3 - Annex 2 - RAN -Orange Romania - 2010-2017 TCO - HW3 - Huawei - v6.10" xfId="2122"/>
    <cellStyle name="_2G BSS HW comparison matrix_Steam 1_v1 12_Annex 2 - RAN -Orange Romania - 2010-2017 TCO - scenario name - Huawei- v3_3 - Annex 2 - RAN -Orange Romania - 2010-2017 TCO - HW3 - Huawei - v6.11" xfId="2123"/>
    <cellStyle name="_2G BSS HW comparison matrix_Steam 1_v1 12_Annex 2 - RAN -Orange Romania - 2010-2017 TCO - scenario name - Huawei- v3_3 - Annex 2 - RAN -Orange Romania - 2010-2017 TCO - HW3 - Huawei - v6.9" xfId="2124"/>
    <cellStyle name="_2G BSS HW comparison matrix_Steam 1_v1 12_Annex 2 - RAN -Orange Romania - 2010-2017 TCO - scenario name - Huawei- v3_3 - Annex 2 - RAN -Orange Romania - 2010-2017 TCO - HW3bis - Huawei - v6.1" xfId="2125"/>
    <cellStyle name="_2G BSS HW comparison matrix_Steam 1_v1 12_Annex 2 - RAN -Orange Romania - 2010-2017 TCO - scenario name - Huawei- v3_3 - Annex 2 - RAN -Orange Romania - 2010-2017 TCO - HW5 - Huawei - v6.2" xfId="2126"/>
    <cellStyle name="_2G BSS HW comparison matrix_Steam 1_v1 12_Annex 2 - RAN -Orange Romania - 2010-2017 TCO - scenario name - Huawei- v3_3 - Annex 2 - RAN -Orange Romania - 2010-2017 TCO - HW6 - Huawei - v8.2" xfId="2127"/>
    <cellStyle name="_2G BSS HW comparison matrix_Steam 1_v1 12_Annex 2 - RAN -Orange Romania - 2010-2017 TCO - scenario name - Huawei- v3_Other swap service_RO_March04" xfId="2128"/>
    <cellStyle name="_2G BSS HW comparison matrix_Steam 1_v1 12_App1 - RAN -Telkom Kenya - 2011-2015 TCO - scenario 1 V2.0" xfId="2129"/>
    <cellStyle name="_2G BSS HW comparison matrix_Steam 1_v1 12_BSC6900 2G3G configuration update" xfId="2130"/>
    <cellStyle name="_2G BSS HW comparison matrix_Steam 1_v1 12_BSC6900 2G3G configuration update 02272010" xfId="2131"/>
    <cellStyle name="_2G BSS HW comparison matrix_Steam 1_v1 12_BSC6900 2G3G configuration update 02272010_LTE RAN RFP - Orange City Part - Exhibit O4 - standalone package v1.9" xfId="2132"/>
    <cellStyle name="_2G BSS HW comparison matrix_Steam 1_v1 12_BSC6900 2G3G configuration update 02272010_Other services" xfId="2133"/>
    <cellStyle name="_2G BSS HW comparison matrix_Steam 1_v1 12_BSC6900 2G3G configuration update 03022010" xfId="2134"/>
    <cellStyle name="_2G BSS HW comparison matrix_Steam 1_v1 12_FT 2G3G I&amp;C Quotation Tool V2.0" xfId="2135"/>
    <cellStyle name="_2G BSS HW comparison matrix_Steam 1_v1 12_FT 2G3G I&amp;C Quotation Tool V2.0.1" xfId="2136"/>
    <cellStyle name="_2G BSS HW comparison matrix_Steam 1_v1 12_FT 2G3G I&amp;C Quotation Tool V2.0_LTE RAN RFP - Orange City Part - Exhibit O4 - standalone package v1.9" xfId="2137"/>
    <cellStyle name="_2G BSS HW comparison matrix_Steam 1_v1 12_FT 2G3G I&amp;C Quotation Tool V2.0_Other services" xfId="2138"/>
    <cellStyle name="_2G BSS HW comparison matrix_Steam 1_v1 12_FT 2G3G I&amp;C Quotation Tool V2.1" xfId="2139"/>
    <cellStyle name="_2G BSS HW comparison matrix_Steam 1_v1 12_FT 2G3G I&amp;C Quotation Tool V2.1_LTE RAN RFP - Orange City Part - Exhibit O4 - standalone package v1.9" xfId="2140"/>
    <cellStyle name="_2G BSS HW comparison matrix_Steam 1_v1 12_FT 2G3G I&amp;C Quotation Tool V2.1_Other services" xfId="2141"/>
    <cellStyle name="_2G BSS HW comparison matrix_Steam 1_v1 12_IN overview update ORO" xfId="2142"/>
    <cellStyle name="_2G BSS HW comparison matrix_Steam 1_v1 12_IN overview update ORO_3 - Annex 2 - RAN -Orange Romania - 2010-2017 TCO - HW3 - Huawei - v6.11" xfId="2143"/>
    <cellStyle name="_2G BSS HW comparison matrix_Steam 1_v1 12_IN overview update ORO_3 - Annex 2 - RAN -Orange Romania - 2010-2017 TCO - HW5 - Huawei - v6.2" xfId="2144"/>
    <cellStyle name="_2G BSS HW comparison matrix_Steam 1_v1 12_IN overview update ORO_3 - Annex 2 - RAN -Orange Romania - 2010-2017 TCO - HW6 - Huawei - v8.2" xfId="2145"/>
    <cellStyle name="_2G BSS HW comparison matrix_Steam 1_v1 12_OPL-other service" xfId="2146"/>
    <cellStyle name="_2G BSS HW comparison matrix_Steam 1_v1 12_OPL-other service 2" xfId="2147"/>
    <cellStyle name="_2G BSS HW comparison matrix_Steam 1_v1 12_Other swap service_RO_March04" xfId="2148"/>
    <cellStyle name="_2G BSS HW comparison matrix_Steam 1_v1 12_RAN OSK - Feedback 1 - HuaiWei" xfId="2149"/>
    <cellStyle name="_2G BSS HW comparison matrix_Steam 1_v1 12_RAN OSK - Feedback 1 - HuaiWei 2" xfId="2150"/>
    <cellStyle name="_2G BSS HW comparison matrix_Steam 1_v1 12_RAN_ORO - general instructionsnew IN overview (3)" xfId="2151"/>
    <cellStyle name="_2G BSS HW comparison matrix_Steam 1_v1 12_RAN_ORO - general instructionsnew IN overview (3)_3 - Annex 2 - RAN -Orange Romania - 2010-2017 TCO - HW6 - Huawei - v8.2" xfId="2152"/>
    <cellStyle name="_2G BSS HW comparison matrix_Steam 1_v1 12_TCO file - IN overview update (2)" xfId="2153"/>
    <cellStyle name="_2G BSS HW comparison matrix_Steam 1_v1 12_TCO file - IN overview update (2) 2" xfId="2154"/>
    <cellStyle name="_2G BSS HW comparison matrix_Steam 1_v1 12_TCO template (with E2E mobile backhaul) v1.1" xfId="2155"/>
    <cellStyle name="_2G BSS HW comparison matrix_Steam 1_v1 12_temp01" xfId="2156"/>
    <cellStyle name="_2G Capacity_CAR" xfId="2157"/>
    <cellStyle name="_2G Capacity_CAR_SN1 08-10-30  Network Capacity phase 9A ($23288947)_JM2 (2)" xfId="2158"/>
    <cellStyle name="_2G Capacity_CAR_SN1 08-10-30  Network Capacity phase 9A ($23288947)_JM2 (2) 2" xfId="2159"/>
    <cellStyle name="_2G Capex Summary" xfId="2160"/>
    <cellStyle name="_2G Capex Summary_SN1 08-10-30  Network Capacity phase 9A ($23288947)_JM2 (2)" xfId="2161"/>
    <cellStyle name="_2G Capex Summary_SN1 08-10-30  Network Capacity phase 9A ($23288947)_JM2 (2) 2" xfId="2162"/>
    <cellStyle name="_2G HW Maintenance" xfId="2163"/>
    <cellStyle name="_2G HW Maintenance 2" xfId="2164"/>
    <cellStyle name="_2G HW Maintenance_3 - Annex 2 - RAN -Orange Romania - 2010-2017 TCO - HW3 - Huawei - v6.11" xfId="2165"/>
    <cellStyle name="_2G HW Maintenance_3 - Annex 2 - RAN -Orange Romania - 2010-2017 TCO - HW5 - Huawei - v6.2" xfId="2166"/>
    <cellStyle name="_2G HW Maintenance_3 - Annex 2 - RAN -Orange Romania - 2010-2017 TCO - HW6 - Huawei - v8.2" xfId="2167"/>
    <cellStyle name="_2G HW Maintenance_3G - Image Networks TCO - 2010 09 20" xfId="2168"/>
    <cellStyle name="_2G HW Maintenance_3G - Image Networks TCO - 2010 10 04" xfId="2169"/>
    <cellStyle name="_2G HW Maintenance_Inputs Swap OFR 2010 HUAWEI_v5" xfId="2170"/>
    <cellStyle name="_2G HW Maintenance_Inputs Swap OFR 2010 HUAWEI_v5_1 - Annex 1.6 - Inputs Swap OFR 2010 HUAWEI_v17" xfId="2171"/>
    <cellStyle name="_2G HW Maintenance_Inputs Swap OFR 2010 HUAWEI_v5_LTE RAN RFP - Orange City Part - Exhibit O4 - standalone package v1.9" xfId="2172"/>
    <cellStyle name="_2G HW Maintenance_Inputs Swap OFR 2010 HUAWEI_v5_Other services" xfId="2173"/>
    <cellStyle name="_2G HW Maintenance_RAN_ORO - general instructionsnew IN overview (3)" xfId="2174"/>
    <cellStyle name="_2G HW Maintenance_RAN_ORO - general instructionsnew IN overview (3)_3 - Annex 2 - RAN -Orange Romania - 2010-2017 TCO - HW6 - Huawei - v8.2" xfId="2175"/>
    <cellStyle name="_2G HW Maintenance_RNP Result by Phase_lixiaochen" xfId="2176"/>
    <cellStyle name="_2G Skill Center TCO 11132008 V3" xfId="2177"/>
    <cellStyle name="_2G SME AP - Exhibit B2a (Huawei 20080516 V2)" xfId="2178"/>
    <cellStyle name="_2G Swap and-or Refresh Proposals ONL- Antoine 06-07-22" xfId="2179"/>
    <cellStyle name="_2RNC" xfId="2180"/>
    <cellStyle name="_2RNC硬件" xfId="2181"/>
    <cellStyle name="_3 - Annex 2 - RAN -Orange Romania - 2010-2017 TCO - HW6 - Huawei - v8.2" xfId="2182"/>
    <cellStyle name="_3.3 Exhibit B2a - BSS HW equipment" xfId="2183"/>
    <cellStyle name="_3.3 Exhibit B2a - BSS HW equipment(2007)" xfId="2184"/>
    <cellStyle name="_3.4 Exhibit B2b - UTRAN HW equipment v5 140906" xfId="2185"/>
    <cellStyle name="_3.4 Exhibit B2b - UTRAN HW equipment v5 140906_OF SW phase 2 - Lot 14 PA6" xfId="2186"/>
    <cellStyle name="_3.4 Exhibit B2b - UTRAN HW equipment v5 140906_OF SW phase 2 - Lot 14 PA6 2" xfId="2187"/>
    <cellStyle name="_3.4 Exhibit B2b - UTRAN HW equipment v5 140906_SW Maintenance" xfId="2188"/>
    <cellStyle name="_3.4 Exhibit B2b - UTRAN HW equipment v9 20032007" xfId="2189"/>
    <cellStyle name="_30 12_call centerMy Spread sheet for Avaya" xfId="2190"/>
    <cellStyle name="_325-05 WD CE Scenario1_Revisione" xfId="2191"/>
    <cellStyle name="_325-05 WD CE Scenario1_Revisione_0530-2007_1 - PCR Energia" xfId="2192"/>
    <cellStyle name="_325-05 WD CE Scenario1_Revisione_Bid Summary - C&amp;W - C4 solution - V4bis" xfId="2193"/>
    <cellStyle name="_325-05 WD CE Scenario1_Revisione_costarica-dimensionamento MGX-ADMv4 (Fuiano)" xfId="2194"/>
    <cellStyle name="_325-05 WD CE Scenario1_Revisione_ICE - Without D.R. - Bid Summary V2" xfId="2195"/>
    <cellStyle name="_325-05 WD CE Scenario1_Revisione_Riepilogo P.S. (With&amp;Without D.R. - Firew.Full)" xfId="2196"/>
    <cellStyle name="_325-05 WD Scenario1" xfId="2197"/>
    <cellStyle name="_325-05 WD Scenario1_0530-2007_1 - PCR Energia" xfId="2198"/>
    <cellStyle name="_325-05 WD Scenario1_Bid Summary - C&amp;W - C4 solution - V4bis" xfId="2199"/>
    <cellStyle name="_325-05 WD Scenario1_costarica-dimensionamento MGX-ADMv4 (Fuiano)" xfId="2200"/>
    <cellStyle name="_325-05 WD Scenario1_ICE - Without D.R. - Bid Summary V2" xfId="2201"/>
    <cellStyle name="_325-05 WD Scenario1_Revisione" xfId="2202"/>
    <cellStyle name="_325-05 WD Scenario1_Revisione_0530-2007_1 - PCR Energia" xfId="2203"/>
    <cellStyle name="_325-05 WD Scenario1_Revisione_Bid Summary - C&amp;W - C4 solution - V4bis" xfId="2204"/>
    <cellStyle name="_325-05 WD Scenario1_Revisione_costarica-dimensionamento MGX-ADMv4 (Fuiano)" xfId="2205"/>
    <cellStyle name="_325-05 WD Scenario1_Revisione_ICE - Without D.R. - Bid Summary V2" xfId="2206"/>
    <cellStyle name="_325-05 WD Scenario1_Revisione_Riepilogo P.S. (With&amp;Without D.R. - Firew.Full)" xfId="2207"/>
    <cellStyle name="_325-05 WD Scenario1_Riepilogo P.S. (With&amp;Without D.R. - Firew.Full)" xfId="2208"/>
    <cellStyle name="_3-31 portfolio go-to-mkt sent to dave 092702" xfId="2209"/>
    <cellStyle name="_3-3-1_Exhibit B2a-BSS HW-v0-ESF_E" xfId="2210"/>
    <cellStyle name="_3-3-1_Exhibit B2a-BSS HW-v0-ESF_E 2" xfId="2211"/>
    <cellStyle name="_3-3-1_Exhibit B2a-BSS HW-v0-ESF_E_3 - Annex 2 - RAN -Orange Romania - 2010-2017 TCO - HW3 - Huawei - v6.11" xfId="2212"/>
    <cellStyle name="_3-3-1_Exhibit B2a-BSS HW-v0-ESF_E_3 - Annex 2 - RAN -Orange Romania - 2010-2017 TCO - HW5 - Huawei - v6.2" xfId="2213"/>
    <cellStyle name="_3-3-1_Exhibit B2a-BSS HW-v0-ESF_E_3 - Annex 2 - RAN -Orange Romania - 2010-2017 TCO - HW6 - Huawei - v8.2" xfId="2214"/>
    <cellStyle name="_3-3-1_Exhibit B2a-BSS HW-v0-ESF_E_3G - Image Networks TCO - 2010 09 20" xfId="2215"/>
    <cellStyle name="_3-3-1_Exhibit B2a-BSS HW-v0-ESF_E_3G - Image Networks TCO - 2010 10 04" xfId="2216"/>
    <cellStyle name="_3-3-1_Exhibit B2a-BSS HW-v0-ESF_E_Inputs Swap OFR 2010 HUAWEI_v5" xfId="2217"/>
    <cellStyle name="_3-3-1_Exhibit B2a-BSS HW-v0-ESF_E_Inputs Swap OFR 2010 HUAWEI_v5_1 - Annex 1.6 - Inputs Swap OFR 2010 HUAWEI_v17" xfId="2218"/>
    <cellStyle name="_3-3-1_Exhibit B2a-BSS HW-v0-ESF_E_Inputs Swap OFR 2010 HUAWEI_v5_LTE RAN RFP - Orange City Part - Exhibit O4 - standalone package v1.9" xfId="2219"/>
    <cellStyle name="_3-3-1_Exhibit B2a-BSS HW-v0-ESF_E_Inputs Swap OFR 2010 HUAWEI_v5_Other services" xfId="2220"/>
    <cellStyle name="_3-3-1_Exhibit B2a-BSS HW-v0-ESF_E_RAN_ORO - general instructionsnew IN overview (3)" xfId="2221"/>
    <cellStyle name="_3-3-1_Exhibit B2a-BSS HW-v0-ESF_E_RAN_ORO - general instructionsnew IN overview (3)_3 - Annex 2 - RAN -Orange Romania - 2010-2017 TCO - HW6 - Huawei - v8.2" xfId="2222"/>
    <cellStyle name="_3-3-1_Exhibit B2a-BSS HW-v0-ESF_E_RNP Result by Phase_lixiaochen" xfId="2223"/>
    <cellStyle name="_3-3-2_Exhibit B2b-UTRAN HW-v0-ESF_D" xfId="2224"/>
    <cellStyle name="_3-3-2_Exhibit B2b-UTRAN HW-v0-ESF_D 2" xfId="2225"/>
    <cellStyle name="_3-3-2_Exhibit B2b-UTRAN HW-v0-ESF_D 3" xfId="2226"/>
    <cellStyle name="_3-3-2_Exhibit B2b-UTRAN HW-v0-ESF_D_2 - NE configuration file v1.0" xfId="2227"/>
    <cellStyle name="_3-3-2_Exhibit B2b-UTRAN HW-v0-ESF_D_2 - NE configuration file v1.0 2" xfId="2228"/>
    <cellStyle name="_3-3-2_Exhibit B2b-UTRAN HW-v0-ESF_D_2 - NE configuration file v1.4 ORO" xfId="2229"/>
    <cellStyle name="_3-3-2_Exhibit B2b-UTRAN HW-v0-ESF_D_2 - NE configuration file v1.4 ORO 2" xfId="2230"/>
    <cellStyle name="_3-3-2_Exhibit B2b-UTRAN HW-v0-ESF_D_3 - Annex 2 - RAN -Orange Romania - 2010-2017 TCO - HW3 - Huawei - v6.11" xfId="2231"/>
    <cellStyle name="_3-3-2_Exhibit B2b-UTRAN HW-v0-ESF_D_3 - Annex 2 - RAN -Orange Romania - 2010-2017 TCO - HW3 - Huawei - v6.11 2" xfId="2232"/>
    <cellStyle name="_3-3-2_Exhibit B2b-UTRAN HW-v0-ESF_D_3 - Annex 2 - RAN -Orange Romania - 2010-2017 TCO - HW3 - Huawei - v6.11 3" xfId="2233"/>
    <cellStyle name="_3-3-2_Exhibit B2b-UTRAN HW-v0-ESF_D_3 - Annex 2 - RAN -Orange Romania - 2010-2017 TCO - HW5 - Huawei - v6.2" xfId="2234"/>
    <cellStyle name="_3-3-2_Exhibit B2b-UTRAN HW-v0-ESF_D_3 - Annex 2 - RAN -Orange Romania - 2010-2017 TCO - HW5 - Huawei - v6.2 2" xfId="2235"/>
    <cellStyle name="_3-3-2_Exhibit B2b-UTRAN HW-v0-ESF_D_3 - Annex 2 - RAN -Orange Romania - 2010-2017 TCO - HW5 - Huawei - v6.2 3" xfId="2236"/>
    <cellStyle name="_3-3-2_Exhibit B2b-UTRAN HW-v0-ESF_D_3 - Annex 2 - RAN -Orange Romania - 2010-2017 TCO - HW6 - Huawei - v8.2" xfId="2237"/>
    <cellStyle name="_3-3-2_Exhibit B2b-UTRAN HW-v0-ESF_D_3 - Annex 2 - RAN -Orange Romania - 2010-2017 TCO - HW6 - Huawei - v8.2 2" xfId="2238"/>
    <cellStyle name="_3-3-2_Exhibit B2b-UTRAN HW-v0-ESF_D_3 - Annex 2 - RAN -Orange Romania - 2010-2017 TCO - HW6 - Huawei - v8.2 3" xfId="2239"/>
    <cellStyle name="_3-3-2_Exhibit B2b-UTRAN HW-v0-ESF_D_3G LTE - Image networks Assumptions - 2010 09 20" xfId="2240"/>
    <cellStyle name="_3-3-2_Exhibit B2b-UTRAN HW-v0-ESF_D_App1 - RAN -Telkom Kenya - 2011-2015 TCO - scenario 1 V2.0" xfId="2241"/>
    <cellStyle name="_3-3-2_Exhibit B2b-UTRAN HW-v0-ESF_D_BSC6900 2G3G configuration update 02272010" xfId="2242"/>
    <cellStyle name="_3-3-2_Exhibit B2b-UTRAN HW-v0-ESF_D_BSC6900 2G3G configuration update 02272010 2" xfId="2243"/>
    <cellStyle name="_3-3-2_Exhibit B2b-UTRAN HW-v0-ESF_D_FT 2G3G I&amp;C Quotation Tool V2.1" xfId="2244"/>
    <cellStyle name="_3-3-2_Exhibit B2b-UTRAN HW-v0-ESF_D_FT 2G3G I&amp;C Quotation Tool V2.1 2" xfId="2245"/>
    <cellStyle name="_3-3-2_Exhibit B2b-UTRAN HW-v0-ESF_D_Inputs Swap OFR 2010 HUAWEI_v5" xfId="2246"/>
    <cellStyle name="_3-3-2_Exhibit B2b-UTRAN HW-v0-ESF_D_Inputs Swap OFR 2010 HUAWEI_v5 2" xfId="2247"/>
    <cellStyle name="_3-3-2_Exhibit B2b-UTRAN HW-v0-ESF_D_Inputs_IN LTE_20101116" xfId="2248"/>
    <cellStyle name="_3-3-2_Exhibit B2b-UTRAN HW-v0-ESF_D_Inputs_IN LTE_20101116 ORO" xfId="2249"/>
    <cellStyle name="_3-3-2_Exhibit B2b-UTRAN HW-v0-ESF_D_LTE IN_Generic inputs_draft 2010 11 25" xfId="2250"/>
    <cellStyle name="_3-3-2_Exhibit B2b-UTRAN HW-v0-ESF_D_RAN OSK - Feedback 1 - HuaiWei" xfId="2251"/>
    <cellStyle name="_3-3-2_Exhibit B2b-UTRAN HW-v0-ESF_D_RAN_general instructions" xfId="2252"/>
    <cellStyle name="_3-3-2_Exhibit B2b-UTRAN HW-v0-ESF_D_RAN_general instructions 2" xfId="2253"/>
    <cellStyle name="_3-3-2_Exhibit B2b-UTRAN HW-v0-ESF_D_RAN_general instructions_App1 - RAN -Telkom Kenya - 2011-2015 TCO - scenario 1 V2.0" xfId="2254"/>
    <cellStyle name="_3-3-2_Exhibit B2b-UTRAN HW-v0-ESF_D_RAN_ORO - general instructionsnew IN overview (3)" xfId="2255"/>
    <cellStyle name="_3-3-2_Exhibit B2b-UTRAN HW-v0-ESF_D_RAN_ORO - general instructionsnew IN overview (3) 2" xfId="2256"/>
    <cellStyle name="_3-3-2_Exhibit B2b-UTRAN HW-v0-ESF_D_RAN_ORO - general instructionsnew IN overview (3) 3" xfId="2257"/>
    <cellStyle name="_3-3-2_Exhibit B2b-UTRAN HW-v0-ESF_D_RAN_ORO - general instructionsnew IN overview (3)_3 - Annex 2 - RAN -Orange Romania - 2010-2017 TCO - HW6 - Huawei - v8.2" xfId="2258"/>
    <cellStyle name="_3-3-2_Exhibit B2b-UTRAN HW-v0-ESF_D_RAN_ORO - general instructionsnew IN overview (3)_3 - Annex 2 - RAN -Orange Romania - 2010-2017 TCO - HW6 - Huawei - v8.2 2" xfId="2259"/>
    <cellStyle name="_3-3-2_Exhibit B2b-UTRAN HW-v0-ESF_D_RAN_ORO - general instructionsnew IN overview (3)_3 - Annex 2 - RAN -Orange Romania - 2010-2017 TCO - HW6 - Huawei - v8.2 3" xfId="2260"/>
    <cellStyle name="_3900系列基站配置模型20080705" xfId="2261"/>
    <cellStyle name="_3934920051228011DObjs" xfId="2262"/>
    <cellStyle name="_3B - MIPC AS_RFP_Commercial Quotation File - ed01it9" xfId="2263"/>
    <cellStyle name="_3B - MIPC AS_RFP_Commercial Quotation File - ed02it1" xfId="2264"/>
    <cellStyle name="_3G AP Manager" xfId="2265"/>
    <cellStyle name="_3G Car explanation" xfId="2266"/>
    <cellStyle name="_3G HW Maintenance" xfId="2267"/>
    <cellStyle name="_3G HW Maintenance 2" xfId="2268"/>
    <cellStyle name="_3G HW Maintenance_3 - Annex 2 - RAN -Orange Romania - 2010-2017 TCO - HW3 - Huawei - v6.11" xfId="2269"/>
    <cellStyle name="_3G HW Maintenance_3 - Annex 2 - RAN -Orange Romania - 2010-2017 TCO - HW5 - Huawei - v6.2" xfId="2270"/>
    <cellStyle name="_3G HW Maintenance_3 - Annex 2 - RAN -Orange Romania - 2010-2017 TCO - HW6 - Huawei - v8.2" xfId="2271"/>
    <cellStyle name="_3G HW Maintenance_3G - Image Networks TCO - 2010 09 20" xfId="2272"/>
    <cellStyle name="_3G HW Maintenance_3G - Image Networks TCO - 2010 10 04" xfId="2273"/>
    <cellStyle name="_3G HW Maintenance_Inputs Swap OFR 2010 HUAWEI_v5" xfId="2274"/>
    <cellStyle name="_3G HW Maintenance_Inputs Swap OFR 2010 HUAWEI_v5_1 - Annex 1.6 - Inputs Swap OFR 2010 HUAWEI_v17" xfId="2275"/>
    <cellStyle name="_3G HW Maintenance_Inputs Swap OFR 2010 HUAWEI_v5_LTE RAN RFP - Orange City Part - Exhibit O4 - standalone package v1.9" xfId="2276"/>
    <cellStyle name="_3G HW Maintenance_Inputs Swap OFR 2010 HUAWEI_v5_Other services" xfId="2277"/>
    <cellStyle name="_3G HW Maintenance_RAN_ORO - general instructionsnew IN overview (3)" xfId="2278"/>
    <cellStyle name="_3G HW Maintenance_RAN_ORO - general instructionsnew IN overview (3)_3 - Annex 2 - RAN -Orange Romania - 2010-2017 TCO - HW6 - Huawei - v8.2" xfId="2279"/>
    <cellStyle name="_3G HW Maintenance_RNP Result by Phase_lixiaochen" xfId="2280"/>
    <cellStyle name="_3G IN ODO Nominal Scenario" xfId="2281"/>
    <cellStyle name="_3G Logistics Cost_v2" xfId="2282"/>
    <cellStyle name="_3G Nokia Siemens" xfId="2283"/>
    <cellStyle name="_3G Optim Costing analysis 2007.05.18" xfId="2284"/>
    <cellStyle name="_3G Optim Costing analysis 2007.05.18 2" xfId="2285"/>
    <cellStyle name="_3G Optim Costing analysis 2007.05.18_App1_Huawei_3G Image Networks - Cameroon pricing filesV2.3" xfId="2286"/>
    <cellStyle name="_3G Optim Costing analysis 2007.05.18_App1_Huawei_3G Image Networks - Cameroon pricing filesV2.3_LTE RAN RFP - Orange City Part - Exhibit O4 - standalone package v1.9" xfId="2287"/>
    <cellStyle name="_3G Optim Costing analysis 2007.05.18_App1_Huawei_3G Image Networks - Cameroon pricing filesV2.3_Other services" xfId="2288"/>
    <cellStyle name="_3G Optim Costing analysis 2007.05.18_App1_Huawei_3G Image Networks - Cameroon pricing filesV2.3a" xfId="2289"/>
    <cellStyle name="_3G Optim Costing analysis 2007.05.18_App1_Huawei_3G Image Networks - Cameroon pricing filesV2.3a_LTE RAN RFP - Orange City Part - Exhibit O4 - standalone package v1.9" xfId="2290"/>
    <cellStyle name="_3G Optim Costing analysis 2007.05.18_App1_Huawei_3G Image Networks - Cameroon pricing filesV2.3a_Other services" xfId="2291"/>
    <cellStyle name="_3G Optim Costing analysis 2007.05.18_App1_Huawei_3G Image Networks - Mali pricing files" xfId="2292"/>
    <cellStyle name="_3G Optim Costing analysis 2007.05.18_App7_ Huawei 2G3G Image Networks - Tunisia pricing files_Andy v0.4 0818" xfId="2293"/>
    <cellStyle name="_3G Optim Costing analysis 2007.05.18_App7_ Huawei 2G3G Image Networks - Tunisia pricing files_Andy v0.4 0818_LTE RAN RFP - Orange City Part - Exhibit O4 - standalone package v1.9" xfId="2294"/>
    <cellStyle name="_3G Optim Costing analysis 2007.05.18_App7_ Huawei 2G3G Image Networks - Tunisia pricing files_Andy v0.4 0818_Other services" xfId="2295"/>
    <cellStyle name="_3G Optim Costing analysis 2007.05.18_FT 2G3G I&amp;C Quotation Tool V2.0b trial" xfId="2296"/>
    <cellStyle name="_3G Optim Costing analysis 2007.05.18_FT 2G3G I&amp;C Quotation Tool V2.0b trial_LTE RAN RFP - Orange City Part - Exhibit O4 - standalone package v1.9" xfId="2297"/>
    <cellStyle name="_3G Optim Costing analysis 2007.05.18_FT 2G3G I&amp;C Quotation Tool V2.0b trial_Other services" xfId="2298"/>
    <cellStyle name="_3G Optim Costing analysis 2007.05.18_LTE RAN RFP - Orange City Part - Exhibit O4 - standalone package v1.9" xfId="2299"/>
    <cellStyle name="_3G Optim Costing analysis 2007.05.18_Other services" xfId="2300"/>
    <cellStyle name="_3G PM Costs_v2" xfId="2301"/>
    <cellStyle name="_3G Pricing - RDSRCS v15 DCH - SCENARIO - 20060929" xfId="2302"/>
    <cellStyle name="_3G Pricing - RDSRCS v15 DCH - SCENARIO - 20060929_App1_Huawei_3G Image Networks - Cameroon pricing filesV2.3" xfId="2303"/>
    <cellStyle name="_3G Pricing - RDSRCS v15 DCH - SCENARIO - 20060929_App1_Huawei_3G Image Networks - Cameroon pricing filesV2.3a" xfId="2304"/>
    <cellStyle name="_3G Pricing - RDSRCS v15 DCH - SCENARIO - 20060929_App1_Huawei_3G Image Networks - Mali pricing files" xfId="2305"/>
    <cellStyle name="_3G Pricing - RDSRCS v15 DCH - SCENARIO - 20060929_App7_ Huawei 2G3G Image Networks - Tunisia pricing files_Andy v0.4 0818" xfId="2306"/>
    <cellStyle name="_3G Pricing - RDSRCS v15 DCH - SCENARIO - 20060929_FT 2G3G I&amp;C Quotation Tool V2.0b trial" xfId="2307"/>
    <cellStyle name="_3G RFP MTS Armenia - NWP Costing vs 4 0" xfId="2308"/>
    <cellStyle name="_3G RFP MTS Armenia - NWP Costing vs 4 0_App1_Huawei_3G Image Networks - Cameroon pricing filesV2.3" xfId="2309"/>
    <cellStyle name="_3G RFP MTS Armenia - NWP Costing vs 4 0_App1_Huawei_3G Image Networks - Cameroon pricing filesV2.3a" xfId="2310"/>
    <cellStyle name="_3G RFP MTS Armenia - NWP Costing vs 4 0_App1_Huawei_3G Image Networks - Mali pricing files" xfId="2311"/>
    <cellStyle name="_3G RFP MTS Armenia - NWP Costing vs 4 0_App7_ Huawei 2G3G Image Networks - Tunisia pricing files_Andy v0.4 0818" xfId="2312"/>
    <cellStyle name="_3G RFP MTS Armenia - NWP Costing vs 4 0_FT 2G3G I&amp;C Quotation Tool V2.0b trial" xfId="2313"/>
    <cellStyle name="_3G traffic profiles H2 2010_2010 10 07" xfId="2314"/>
    <cellStyle name="_3G traffic profiles H2 2010_cross suppliers_2010 10 19" xfId="2315"/>
    <cellStyle name="_3M2000" xfId="2316"/>
    <cellStyle name="_3rd Party Support_Vivatel_Bulgaria" xfId="2317"/>
    <cellStyle name="_3RNC软件" xfId="2318"/>
    <cellStyle name="_4.1 - Pricing for mirror networks (final v2.5)" xfId="2319"/>
    <cellStyle name="_4.1 - Pricing for mirror networks v1.10 (20090515) - Information for Service Pricing" xfId="2320"/>
    <cellStyle name="_4.1a - Pricing for mirror networks v1.6 rev O 25pc" xfId="2321"/>
    <cellStyle name="_4.1a - Pricing for mirror networks v1.6 rev O 25pc_3B-PURE ZTE Quotation grid S3F0" xfId="2322"/>
    <cellStyle name="_4.1a Price List 25pc" xfId="2323"/>
    <cellStyle name="_4.1a Price List 25pc_3B-PURE ZTE Quotation grid S3F0" xfId="2324"/>
    <cellStyle name="_4.1b Price List 45pc" xfId="2325"/>
    <cellStyle name="_4.1b Price List 45pc_3B-PURE ZTE Quotation grid S3F0" xfId="2326"/>
    <cellStyle name="_4M2000" xfId="2327"/>
    <cellStyle name="_4thG BTS inputs" xfId="2328"/>
    <cellStyle name="_4YR Plan- COVERAGE Template (Version 1)" xfId="2329"/>
    <cellStyle name="_4YR Plan- COVERAGE Template (Version 1)_CAPEX Plan 2009-RevI" xfId="2330"/>
    <cellStyle name="_4YR Plan- COVERAGE Template (Version 1)_CAPEX Plan 2009-RevI 2" xfId="2331"/>
    <cellStyle name="_4YR Plan- Network Availability Template (final)" xfId="2332"/>
    <cellStyle name="_4YR Plan- Network Availability Template (final)_CAPEX Plan 2009-RevI" xfId="2333"/>
    <cellStyle name="_4YR Plan- Network Availability Template (final)_CAPEX Plan 2009-RevI 2" xfId="2334"/>
    <cellStyle name="_5 years TCO for Orange Mali WiMAX Project 20100517 " xfId="2335"/>
    <cellStyle name="_5_TS_Service_Pricing" xfId="2336"/>
    <cellStyle name="_5_TS_Service_Pricing_1" xfId="2337"/>
    <cellStyle name="_5sec 10 Min Flexible Licencing 14 9 04 ed 1" xfId="2338"/>
    <cellStyle name="_5sec 10 Min Flexible Licencing 14 9 04 ed 1_App1_Huawei_3G Image Networks - Cameroon pricing filesV2.3" xfId="2339"/>
    <cellStyle name="_5sec 10 Min Flexible Licencing 14 9 04 ed 1_App1_Huawei_3G Image Networks - Cameroon pricing filesV2.3a" xfId="2340"/>
    <cellStyle name="_5sec 10 Min Flexible Licencing 14 9 04 ed 1_App1_Huawei_3G Image Networks - Mali pricing files" xfId="2341"/>
    <cellStyle name="_5sec 10 Min Flexible Licencing 14 9 04 ed 1_App7_ Huawei 2G3G Image Networks - Tunisia pricing files_Andy v0.4 0818" xfId="2342"/>
    <cellStyle name="_5sec 10 Min Flexible Licencing 14 9 04 ed 1_FT 2G3G I&amp;C Quotation Tool V2.0b trial" xfId="2343"/>
    <cellStyle name="_6-2_France - 2010-2020 swap - Lots 1 to 6 - 2G - Ericsson - revB" xfId="2344"/>
    <cellStyle name="_6-3_France - 2010-2014 swap - Lots 7 to 9 - 3G - Ericsson - revB" xfId="2345"/>
    <cellStyle name="_68065KAS Kazintercom 6000 Cl5 (9)" xfId="2346"/>
    <cellStyle name="_68065KAS Kazintercom 6000 Cl5 (9)_Bid Summary - C&amp;W - C4 solution - V4bis" xfId="2347"/>
    <cellStyle name="_68065KAS Kazintercom 6000 Cl5 (9)_costarica-dimensionamento MGX-ADMv4 (Fuiano)" xfId="2348"/>
    <cellStyle name="_68065KAS Kazintercom 6000 Cl5 (9)_ICE - Without D.R. - Bid Summary V2" xfId="2349"/>
    <cellStyle name="_68065KAS Kazintercom 6000 Cl5 (9)_Riepilogo P.S. (With&amp;Without D.R. - Firew.Full)" xfId="2350"/>
    <cellStyle name="_6D2185-0D54D_Telefonica_v2" xfId="2351"/>
    <cellStyle name="_6-PROTOTIPO Val.Tele" xfId="2352"/>
    <cellStyle name="_7_FM_Service_Pricing" xfId="2353"/>
    <cellStyle name="_7310LVG" xfId="2354"/>
    <cellStyle name="_7609-12000-7301" xfId="2355"/>
    <cellStyle name="_7609-12000-7301_0530-2007_1 - PCR Energia" xfId="2356"/>
    <cellStyle name="_7609-12000-7301_Bid Summary - C&amp;W - C4 solution - V4bis" xfId="2357"/>
    <cellStyle name="_7609-12000-7301_costarica-dimensionamento MGX-ADMv4 (Fuiano)" xfId="2358"/>
    <cellStyle name="_7609-12000-7301_ICE - Without D.R. - Bid Summary V2" xfId="2359"/>
    <cellStyle name="_7609-12000-7301_Riepilogo P.S. (With&amp;Without D.R. - Firew.Full)" xfId="2360"/>
    <cellStyle name="_78010UDS_1 NU (1)" xfId="2361"/>
    <cellStyle name="_8 7 with PC final GPS PC and SF Restructure2" xfId="2362"/>
    <cellStyle name="_8_New_Product_Sale_Discount" xfId="2363"/>
    <cellStyle name="_9.28----附表1" xfId="2364"/>
    <cellStyle name="_9_Benchmarks" xfId="2365"/>
    <cellStyle name="_A&amp;S Rack Layout V1.1(E20081223)" xfId="2366"/>
    <cellStyle name="_A_ASVTNGN_SS7_03_200607" xfId="2367"/>
    <cellStyle name="_AAA price book" xfId="2368"/>
    <cellStyle name="_AAA price book_3B-PURE ZTE Quotation grid S3F0" xfId="2369"/>
    <cellStyle name="_Acquisition_and _Building_Objective_2008_Fnl" xfId="2370"/>
    <cellStyle name="_Activities split SoW Cisco Italtel v5 61 italtel" xfId="2371"/>
    <cellStyle name="_Additional out_batt_cab BOQ v1" xfId="2372"/>
    <cellStyle name="_Additional out_batt_cab BOQ v1 2" xfId="2373"/>
    <cellStyle name="_Additional out_batt_cab BOQ v1_App1_Huawei_3G Image Networks - Cameroon pricing filesV2.3" xfId="2374"/>
    <cellStyle name="_Additional out_batt_cab BOQ v1_App1_Huawei_3G Image Networks - Cameroon pricing filesV2.3_LTE RAN RFP - Orange City Part - Exhibit O4 - standalone package v1.9" xfId="2375"/>
    <cellStyle name="_Additional out_batt_cab BOQ v1_App1_Huawei_3G Image Networks - Cameroon pricing filesV2.3_Other services" xfId="2376"/>
    <cellStyle name="_Additional out_batt_cab BOQ v1_App1_Huawei_3G Image Networks - Cameroon pricing filesV2.3a" xfId="2377"/>
    <cellStyle name="_Additional out_batt_cab BOQ v1_App1_Huawei_3G Image Networks - Cameroon pricing filesV2.3a_LTE RAN RFP - Orange City Part - Exhibit O4 - standalone package v1.9" xfId="2378"/>
    <cellStyle name="_Additional out_batt_cab BOQ v1_App1_Huawei_3G Image Networks - Cameroon pricing filesV2.3a_Other services" xfId="2379"/>
    <cellStyle name="_Additional out_batt_cab BOQ v1_App1_Huawei_3G Image Networks - Mali pricing files" xfId="2380"/>
    <cellStyle name="_Additional out_batt_cab BOQ v1_App7_ Huawei 2G3G Image Networks - Tunisia pricing files_Andy v0.4 0818" xfId="2381"/>
    <cellStyle name="_Additional out_batt_cab BOQ v1_App7_ Huawei 2G3G Image Networks - Tunisia pricing files_Andy v0.4 0818_LTE RAN RFP - Orange City Part - Exhibit O4 - standalone package v1.9" xfId="2382"/>
    <cellStyle name="_Additional out_batt_cab BOQ v1_App7_ Huawei 2G3G Image Networks - Tunisia pricing files_Andy v0.4 0818_Other services" xfId="2383"/>
    <cellStyle name="_Additional out_batt_cab BOQ v1_config created" xfId="2384"/>
    <cellStyle name="_Additional out_batt_cab BOQ v1_FT 2G3G I&amp;C Quotation Tool V2.0b trial" xfId="2385"/>
    <cellStyle name="_Additional out_batt_cab BOQ v1_FT 2G3G I&amp;C Quotation Tool V2.0b trial_LTE RAN RFP - Orange City Part - Exhibit O4 - standalone package v1.9" xfId="2386"/>
    <cellStyle name="_Additional out_batt_cab BOQ v1_FT 2G3G I&amp;C Quotation Tool V2.0b trial_Other services" xfId="2387"/>
    <cellStyle name="_Additional out_batt_cab BOQ v1_LTE RAN RFP - Orange City Part - Exhibit O4 - standalone package v1.9" xfId="2388"/>
    <cellStyle name="_Additional out_batt_cab BOQ v1_Other services" xfId="2389"/>
    <cellStyle name="_A-GPS Commercial Pilot_19072006" xfId="2390"/>
    <cellStyle name="_Al aire 2007" xfId="2391"/>
    <cellStyle name="_Alcatel-Lucent_5900SRP_6.2_Config_Tool_600ports_20100316v1" xfId="2392"/>
    <cellStyle name="_AlimCA_2008_SuiteRefonte Costing. revu le 040609 à 14h50" xfId="2393"/>
    <cellStyle name="_All Alcatel Configs v2" xfId="2394"/>
    <cellStyle name="_ALL MID Budget" xfId="2395"/>
    <cellStyle name="_ALL MID Budget (2)" xfId="2396"/>
    <cellStyle name="_Allegato 1 - SO OIO  263A-05 WD Crash Program ADSL2" xfId="2397"/>
    <cellStyle name="_Allegato 1 - SO OIO  263A-05 WD Crash Program ADSL2_0530-2007_1 - PCR Energia" xfId="2398"/>
    <cellStyle name="_Allegato 1 - SO OIO  263A-05 WD Crash Program ADSL2_Bid Summary - C&amp;W - C4 solution - V4bis" xfId="2399"/>
    <cellStyle name="_Allegato 1 - SO OIO  263A-05 WD Crash Program ADSL2_costarica-dimensionamento MGX-ADMv4 (Fuiano)" xfId="2400"/>
    <cellStyle name="_Allegato 1 - SO OIO  263A-05 WD Crash Program ADSL2_ICE - Without D.R. - Bid Summary V2" xfId="2401"/>
    <cellStyle name="_Allegato 1 - SO OIO  263A-05 WD Crash Program ADSL2_Riepilogo P.S. (With&amp;Without D.R. - Firew.Full)" xfId="2402"/>
    <cellStyle name="_ALU - 3B- Quotation_grid_IN_ Emerging Countries_S2F0 Ed07it30" xfId="2403"/>
    <cellStyle name="_ALU answer to BT FT_4_2_Pricing for mirror networks 19062008" xfId="2404"/>
    <cellStyle name="_ALU_2G3G_Divona Orange- Pricing Filev0" xfId="2405"/>
    <cellStyle name="_ALU_answer-app7 - 2G3G Image Networks - Tunisia pricing files" xfId="2406"/>
    <cellStyle name="_ALU_answer-app7 - 2G3G Image Networks - Tunisia pricing files Ed2" xfId="2407"/>
    <cellStyle name="_ALU_answer-app7 - 2G3G Image Networks - Tunisia pricing files Ed2.1" xfId="2408"/>
    <cellStyle name="_ALU_answer-app7 - 2G3G Image Networks - Tunisia pricing files v2" xfId="2409"/>
    <cellStyle name="_ALU_answer-app7 - 2G3G Image Networks - Tunisia pricing files v2.2" xfId="2410"/>
    <cellStyle name="_ALU_app1_2G3G_Armenia - Pricing Answer File - v2 9d" xfId="2411"/>
    <cellStyle name="_ALU_app1_2G3G_Armenia - Pricing Answer File - v2.9e" xfId="2412"/>
    <cellStyle name="_ALU_app1_2G3G_Armenia - Pricing Answer File Scenario A - v3" xfId="2413"/>
    <cellStyle name="_ALU_app1_2G3G_Armenia - Pricing Answer File Scenario A - v4" xfId="2414"/>
    <cellStyle name="_ALU_app1_2G3G_Armenia - Pricing Answer File_consolidated_ed3" xfId="2415"/>
    <cellStyle name="_ALU_app1_2G3G_Armenia - Pricing Answer File_jb_ed1-test revRAed1" xfId="2416"/>
    <cellStyle name="_ALU_app1_3G_Armenia - Pricing Answer File - v1" xfId="2417"/>
    <cellStyle name="_ALU_app1_3G_Armenia - Pricing Answer File - v1 2" xfId="2418"/>
    <cellStyle name="_ALU_app1_3G_Armenia - Pricing Answer File - v1_9-3_MIND I3 RFQ Spain TCO_ACCELERATED_North_75 Rev A" xfId="2419"/>
    <cellStyle name="_ALU_app1_3G_Armenia - Pricing Answer File - v1_Exhibit B2a - BSS HW CORPORATE v24" xfId="2420"/>
    <cellStyle name="_ALU_app1_3G_Armenia - Pricing Answer File - v1_FT 2G3G I&amp;C Quotation Tool V2.1" xfId="2421"/>
    <cellStyle name="_ALU_app1_3G_Armenia - Pricing Answer File - v1_FT 2G3G I&amp;C Quotation Tool V2.1 2" xfId="2422"/>
    <cellStyle name="_ALU_app1_3G_Armenia - Pricing Answer File - v1_MIND_B8_TCO_Quotations_ALU" xfId="2423"/>
    <cellStyle name="_ALU_RAN_2009_RFP_Exhibit B5 Support Services_v0" xfId="2424"/>
    <cellStyle name="_ALU_RAN_2009_RFP_Exhibit B5 Support Services_v0 2" xfId="2425"/>
    <cellStyle name="_ALU_RAN_2009_RFP_Exhibit B5 Support Services_v0 3" xfId="2426"/>
    <cellStyle name="_ALU_RAN_2009_RFP_Exhibit B5 Support Services_v0_1 - Annex 1.6 - Inputs Swap OFR 2010 HUAWEI_v17" xfId="2427"/>
    <cellStyle name="_ALU_RAN_2009_RFP_Exhibit B5 Support Services_v0_1 - Annex 1.6 - Inputs Swap OFR 2010 HUAWEI_v4.15" xfId="2428"/>
    <cellStyle name="_ALU_RAN_2009_RFP_Exhibit B5 Support Services_v0_1 - Annex 1.6 - Inputs Swap OFR 2010 HUAWEI_v4.15_LTE RAN RFP - Orange City Part - Exhibit O4 - standalone package v1.9" xfId="2429"/>
    <cellStyle name="_ALU_RAN_2009_RFP_Exhibit B5 Support Services_v0_1 - Annex 1.6 - Inputs Swap OFR 2010 HUAWEI_v4.15_Other services" xfId="2430"/>
    <cellStyle name="_ALU_RAN_2009_RFP_Exhibit B5 Support Services_v0_2 - NE configuration file v0.1" xfId="2431"/>
    <cellStyle name="_ALU_RAN_2009_RFP_Exhibit B5 Support Services_v0_2 - NE configuration file v0.1_LTE RAN RFP - Orange City Part - Exhibit O4 - standalone package v1.9" xfId="2432"/>
    <cellStyle name="_ALU_RAN_2009_RFP_Exhibit B5 Support Services_v0_2 - NE configuration file v0.1_Other services" xfId="2433"/>
    <cellStyle name="_ALU_RAN_2009_RFP_Exhibit B5 Support Services_v0_2 - NE configuration file v0.4" xfId="2434"/>
    <cellStyle name="_ALU_RAN_2009_RFP_Exhibit B5 Support Services_v0_2 - NE configuration file v0.4_LTE RAN RFP - Orange City Part - Exhibit O4 - standalone package v1.9" xfId="2435"/>
    <cellStyle name="_ALU_RAN_2009_RFP_Exhibit B5 Support Services_v0_2 - NE configuration file v0.4_Other services" xfId="2436"/>
    <cellStyle name="_ALU_RAN_2009_RFP_Exhibit B5 Support Services_v0_2 - NE configuration file v1.0" xfId="2437"/>
    <cellStyle name="_ALU_RAN_2009_RFP_Exhibit B5 Support Services_v0_2 - NE configuration file v1.1" xfId="2438"/>
    <cellStyle name="_ALU_RAN_2009_RFP_Exhibit B5 Support Services_v0_2 - NE configuration file v1.1_LTE RAN RFP - Orange City Part - Exhibit O4 - standalone package v1.9" xfId="2439"/>
    <cellStyle name="_ALU_RAN_2009_RFP_Exhibit B5 Support Services_v0_2 - NE configuration file v1.1_Other services" xfId="2440"/>
    <cellStyle name="_ALU_RAN_2009_RFP_Exhibit B5 Support Services_v0_2 - NE configuration file v1.4 ORO" xfId="2441"/>
    <cellStyle name="_ALU_RAN_2009_RFP_Exhibit B5 Support Services_v0_2 - NE configuration file v4.13" xfId="2442"/>
    <cellStyle name="_ALU_RAN_2009_RFP_Exhibit B5 Support Services_v0_2 - NE configuration file v8" xfId="2443"/>
    <cellStyle name="_ALU_RAN_2009_RFP_Exhibit B5 Support Services_v0_2 - NE configuration file v8_LTE RAN RFP - Orange City Part - Exhibit O4 - standalone package v1.9" xfId="2444"/>
    <cellStyle name="_ALU_RAN_2009_RFP_Exhibit B5 Support Services_v0_2 - NE configuration file v8_Other services" xfId="2445"/>
    <cellStyle name="_ALU_RAN_2009_RFP_Exhibit B5 Support Services_v0_3 - Annex 2 - RAN -Orange Romania - 2010-2017 TCO - HW2 - Huawei - v6.8" xfId="2446"/>
    <cellStyle name="_ALU_RAN_2009_RFP_Exhibit B5 Support Services_v0_3 - Annex 2 - RAN -Orange Romania - 2010-2017 TCO - HW3 - Huawei - v6.10" xfId="2447"/>
    <cellStyle name="_ALU_RAN_2009_RFP_Exhibit B5 Support Services_v0_3 - Annex 2 - RAN -Orange Romania - 2010-2017 TCO - HW3 - Huawei - v6.11" xfId="2448"/>
    <cellStyle name="_ALU_RAN_2009_RFP_Exhibit B5 Support Services_v0_3 - Annex 2 - RAN -Orange Romania - 2010-2017 TCO - HW3 - Huawei - v6.9" xfId="2449"/>
    <cellStyle name="_ALU_RAN_2009_RFP_Exhibit B5 Support Services_v0_3 - Annex 2 - RAN -Orange Romania - 2010-2017 TCO - HW3bis - Huawei - v6.1" xfId="2450"/>
    <cellStyle name="_ALU_RAN_2009_RFP_Exhibit B5 Support Services_v0_3 - Annex 2 - RAN -Orange Romania - 2010-2017 TCO - HW5 - Huawei - v6.2" xfId="2451"/>
    <cellStyle name="_ALU_RAN_2009_RFP_Exhibit B5 Support Services_v0_3 - Annex 2 - RAN -Orange Romania - 2010-2017 TCO - HW6 - Huawei - v6.1" xfId="2452"/>
    <cellStyle name="_ALU_RAN_2009_RFP_Exhibit B5 Support Services_v0_3 - Annex 2 - RAN -Orange Romania - 2010-2017 TCO - HW6 - Huawei - v8.2" xfId="2453"/>
    <cellStyle name="_ALU_RAN_2009_RFP_Exhibit B5 Support Services_v0_3 - Annex 2 - RAN -Orange Slovakia - 2011-2017 TCO - scenario SE - Huawei - v6.1" xfId="2454"/>
    <cellStyle name="_ALU_RAN_2009_RFP_Exhibit B5 Support Services_v0_3 - Annex 2 - RAN -Orange Slovakia - 2011-2017 TCO - scenario SE - Huawei - v6.1 2" xfId="2455"/>
    <cellStyle name="_ALU_RAN_2009_RFP_Exhibit B5 Support Services_v0_3G - Image Networks TCO - 2010 09 20" xfId="2456"/>
    <cellStyle name="_ALU_RAN_2009_RFP_Exhibit B5 Support Services_v0_3G - Image Networks TCO - 2010 10 04" xfId="2457"/>
    <cellStyle name="_ALU_RAN_2009_RFP_Exhibit B5 Support Services_v0_Annex 1 6 - Inputs Swap OFR 2010 HUAWEI_Kevin【Linked all the names in each lots】" xfId="2458"/>
    <cellStyle name="_ALU_RAN_2009_RFP_Exhibit B5 Support Services_v0_Annex 1 6 - Inputs Swap OFR 2010 HUAWEI_Kevin【Linked all the names in each lots】_LTE RAN RFP - Orange City Part - Exhibit O4 - standalone package v1.9" xfId="2459"/>
    <cellStyle name="_ALU_RAN_2009_RFP_Exhibit B5 Support Services_v0_Annex 1 6 - Inputs Swap OFR 2010 HUAWEI_Kevin【Linked all the names in each lots】_Other services" xfId="2460"/>
    <cellStyle name="_ALU_RAN_2009_RFP_Exhibit B5 Support Services_v0_Annex 1.6 - Inputs Swap OFR 2010 HUAWEI_v4.1" xfId="2461"/>
    <cellStyle name="_ALU_RAN_2009_RFP_Exhibit B5 Support Services_v0_Annex 1.6 - Inputs Swap OFR 2010 HUAWEI_v4.1_LTE RAN RFP - Orange City Part - Exhibit O4 - standalone package v1.9" xfId="2462"/>
    <cellStyle name="_ALU_RAN_2009_RFP_Exhibit B5 Support Services_v0_Annex 1.6 - Inputs Swap OFR 2010 HUAWEI_v4.1_Other services" xfId="2463"/>
    <cellStyle name="_ALU_RAN_2009_RFP_Exhibit B5 Support Services_v0_Annex 1.6 - Inputs Swap OFR 2010 HUAWEI_v4.10" xfId="2464"/>
    <cellStyle name="_ALU_RAN_2009_RFP_Exhibit B5 Support Services_v0_Annex 1.6 - Inputs Swap OFR 2010 HUAWEI_v4.10_LTE RAN RFP - Orange City Part - Exhibit O4 - standalone package v1.9" xfId="2465"/>
    <cellStyle name="_ALU_RAN_2009_RFP_Exhibit B5 Support Services_v0_Annex 1.6 - Inputs Swap OFR 2010 HUAWEI_v4.10_Other services" xfId="2466"/>
    <cellStyle name="_ALU_RAN_2009_RFP_Exhibit B5 Support Services_v0_Annex 1.6 - Inputs Swap OFR 2010 HUAWEI_v4.11" xfId="2467"/>
    <cellStyle name="_ALU_RAN_2009_RFP_Exhibit B5 Support Services_v0_Annex 1.6 - Inputs Swap OFR 2010 HUAWEI_v4.11_LTE RAN RFP - Orange City Part - Exhibit O4 - standalone package v1.9" xfId="2468"/>
    <cellStyle name="_ALU_RAN_2009_RFP_Exhibit B5 Support Services_v0_Annex 1.6 - Inputs Swap OFR 2010 HUAWEI_v4.11_Other services" xfId="2469"/>
    <cellStyle name="_ALU_RAN_2009_RFP_Exhibit B5 Support Services_v0_Annex 1.6 - Inputs Swap OFR 2010 HUAWEI_v4.14" xfId="2470"/>
    <cellStyle name="_ALU_RAN_2009_RFP_Exhibit B5 Support Services_v0_Annex 1.6 - Inputs Swap OFR 2010 HUAWEI_v4.14_LTE RAN RFP - Orange City Part - Exhibit O4 - standalone package v1.9" xfId="2471"/>
    <cellStyle name="_ALU_RAN_2009_RFP_Exhibit B5 Support Services_v0_Annex 1.6 - Inputs Swap OFR 2010 HUAWEI_v4.14_Other services" xfId="2472"/>
    <cellStyle name="_ALU_RAN_2009_RFP_Exhibit B5 Support Services_v0_Annex 1.6 - Inputs Swap OFR 2010 HUAWEI_v4.15.8" xfId="2473"/>
    <cellStyle name="_ALU_RAN_2009_RFP_Exhibit B5 Support Services_v0_Annex 1.6 - Inputs Swap OFR 2010 HUAWEI_v4.15.8_LTE RAN RFP - Orange City Part - Exhibit O4 - standalone package v1.9" xfId="2474"/>
    <cellStyle name="_ALU_RAN_2009_RFP_Exhibit B5 Support Services_v0_Annex 1.6 - Inputs Swap OFR 2010 HUAWEI_v4.15.8_Other services" xfId="2475"/>
    <cellStyle name="_ALU_RAN_2009_RFP_Exhibit B5 Support Services_v0_Annex 1.6 - Inputs Swap OFR 2010 HUAWEI_v4.20" xfId="2476"/>
    <cellStyle name="_ALU_RAN_2009_RFP_Exhibit B5 Support Services_v0_Annex 1.6 - Inputs Swap OFR 2010 HUAWEI_v4.20_LTE RAN RFP - Orange City Part - Exhibit O4 - standalone package v1.9" xfId="2477"/>
    <cellStyle name="_ALU_RAN_2009_RFP_Exhibit B5 Support Services_v0_Annex 1.6 - Inputs Swap OFR 2010 HUAWEI_v4.20_Other services" xfId="2478"/>
    <cellStyle name="_ALU_RAN_2009_RFP_Exhibit B5 Support Services_v0_Annex 1.6 - Inputs Swap OFR 2010 HUAWEI_v4.22" xfId="2479"/>
    <cellStyle name="_ALU_RAN_2009_RFP_Exhibit B5 Support Services_v0_Annex 1.6 - Inputs Swap OFR 2010 HUAWEI_v4.22_LTE RAN RFP - Orange City Part - Exhibit O4 - standalone package v1.9" xfId="2480"/>
    <cellStyle name="_ALU_RAN_2009_RFP_Exhibit B5 Support Services_v0_Annex 1.6 - Inputs Swap OFR 2010 HUAWEI_v4.22_Other services" xfId="2481"/>
    <cellStyle name="_ALU_RAN_2009_RFP_Exhibit B5 Support Services_v0_Annex 2 - RAN -Orange France - 2011-2017 TCO - scenario name - Huawei - v5 zhengzhong" xfId="2482"/>
    <cellStyle name="_ALU_RAN_2009_RFP_Exhibit B5 Support Services_v0_Annex 2 - RAN -Orange France - 2011-2017 TCO - scenario name - Huawei - v5 zhengzhong_1 - Annex 1.6 - Inputs Swap OFR 2010 HUAWEI_v17" xfId="2483"/>
    <cellStyle name="_ALU_RAN_2009_RFP_Exhibit B5 Support Services_v0_Annex 2 - RAN -Orange France - 2011-2017 TCO - scenario name - Huawei - v5 zhengzhong_1 - Annex 1.6 - Inputs Swap OFR 2010 HUAWEI_v4.15" xfId="2484"/>
    <cellStyle name="_ALU_RAN_2009_RFP_Exhibit B5 Support Services_v0_Annex 2 - RAN -Orange France - 2011-2017 TCO - scenario name - Huawei - v5 zhengzhong_1 - Annex 1.6 - Inputs Swap OFR 2010 HUAWEI_v4.15_LTE RAN RFP - Orange City Part - Exhibit O4 - standalone package v1.9" xfId="2485"/>
    <cellStyle name="_ALU_RAN_2009_RFP_Exhibit B5 Support Services_v0_Annex 2 - RAN -Orange France - 2011-2017 TCO - scenario name - Huawei - v5 zhengzhong_1 - Annex 1.6 - Inputs Swap OFR 2010 HUAWEI_v4.15_Other services" xfId="2486"/>
    <cellStyle name="_ALU_RAN_2009_RFP_Exhibit B5 Support Services_v0_Annex 2 - RAN -Orange France - 2011-2017 TCO - scenario name - Huawei - v5 zhengzhong_Annex 1 6 - Inputs Swap OFR 2010 HUAWEI_Kevin【Linked all the names in each lots】" xfId="2487"/>
    <cellStyle name="_ALU_RAN_2009_RFP_Exhibit B5 Support Services_v0_Annex 2 - RAN -Orange France - 2011-2017 TCO - scenario name - Huawei - v5 zhengzhong_Annex 1 6 - Inputs Swap OFR 2010 HUAWEI_Kevin【Linked all the names in each lots】_LTE RAN RFP - Orange City Part - Exhibi" xfId="2488"/>
    <cellStyle name="_ALU_RAN_2009_RFP_Exhibit B5 Support Services_v0_Annex 2 - RAN -Orange France - 2011-2017 TCO - scenario name - Huawei - v5 zhengzhong_Annex 1 6 - Inputs Swap OFR 2010 HUAWEI_Kevin【Linked all the names in each lots】_Other services" xfId="2489"/>
    <cellStyle name="_ALU_RAN_2009_RFP_Exhibit B5 Support Services_v0_Annex 2 - RAN -Orange France - 2011-2017 TCO - scenario name - Huawei - v5 zhengzhong_Annex 1.6 - Inputs Swap OFR 2010 HUAWEI_v4.1" xfId="2490"/>
    <cellStyle name="_ALU_RAN_2009_RFP_Exhibit B5 Support Services_v0_Annex 2 - RAN -Orange France - 2011-2017 TCO - scenario name - Huawei - v5 zhengzhong_Annex 1.6 - Inputs Swap OFR 2010 HUAWEI_v4.1_LTE RAN RFP - Orange City Part - Exhibit O4 - standalone package v1.9" xfId="2491"/>
    <cellStyle name="_ALU_RAN_2009_RFP_Exhibit B5 Support Services_v0_Annex 2 - RAN -Orange France - 2011-2017 TCO - scenario name - Huawei - v5 zhengzhong_Annex 1.6 - Inputs Swap OFR 2010 HUAWEI_v4.1_Other services" xfId="2492"/>
    <cellStyle name="_ALU_RAN_2009_RFP_Exhibit B5 Support Services_v0_Annex 2 - RAN -Orange France - 2011-2017 TCO - scenario name - Huawei - v5 zhengzhong_Annex 1.6 - Inputs Swap OFR 2010 HUAWEI_v4.10" xfId="2493"/>
    <cellStyle name="_ALU_RAN_2009_RFP_Exhibit B5 Support Services_v0_Annex 2 - RAN -Orange France - 2011-2017 TCO - scenario name - Huawei - v5 zhengzhong_Annex 1.6 - Inputs Swap OFR 2010 HUAWEI_v4.10_LTE RAN RFP - Orange City Part - Exhibit O4 - standalone package v1.9" xfId="2494"/>
    <cellStyle name="_ALU_RAN_2009_RFP_Exhibit B5 Support Services_v0_Annex 2 - RAN -Orange France - 2011-2017 TCO - scenario name - Huawei - v5 zhengzhong_Annex 1.6 - Inputs Swap OFR 2010 HUAWEI_v4.10_Other services" xfId="2495"/>
    <cellStyle name="_ALU_RAN_2009_RFP_Exhibit B5 Support Services_v0_Annex 2 - RAN -Orange France - 2011-2017 TCO - scenario name - Huawei - v5 zhengzhong_Annex 1.6 - Inputs Swap OFR 2010 HUAWEI_v4.11" xfId="2496"/>
    <cellStyle name="_ALU_RAN_2009_RFP_Exhibit B5 Support Services_v0_Annex 2 - RAN -Orange France - 2011-2017 TCO - scenario name - Huawei - v5 zhengzhong_Annex 1.6 - Inputs Swap OFR 2010 HUAWEI_v4.11_LTE RAN RFP - Orange City Part - Exhibit O4 - standalone package v1.9" xfId="2497"/>
    <cellStyle name="_ALU_RAN_2009_RFP_Exhibit B5 Support Services_v0_Annex 2 - RAN -Orange France - 2011-2017 TCO - scenario name - Huawei - v5 zhengzhong_Annex 1.6 - Inputs Swap OFR 2010 HUAWEI_v4.11_Other services" xfId="2498"/>
    <cellStyle name="_ALU_RAN_2009_RFP_Exhibit B5 Support Services_v0_Annex 2 - RAN -Orange France - 2011-2017 TCO - scenario name - Huawei - v5 zhengzhong_Annex 1.6 - Inputs Swap OFR 2010 HUAWEI_v4.14" xfId="2499"/>
    <cellStyle name="_ALU_RAN_2009_RFP_Exhibit B5 Support Services_v0_Annex 2 - RAN -Orange France - 2011-2017 TCO - scenario name - Huawei - v5 zhengzhong_Annex 1.6 - Inputs Swap OFR 2010 HUAWEI_v4.14_LTE RAN RFP - Orange City Part - Exhibit O4 - standalone package v1.9" xfId="2500"/>
    <cellStyle name="_ALU_RAN_2009_RFP_Exhibit B5 Support Services_v0_Annex 2 - RAN -Orange France - 2011-2017 TCO - scenario name - Huawei - v5 zhengzhong_Annex 1.6 - Inputs Swap OFR 2010 HUAWEI_v4.14_Other services" xfId="2501"/>
    <cellStyle name="_ALU_RAN_2009_RFP_Exhibit B5 Support Services_v0_Annex 2 - RAN -Orange France - 2011-2017 TCO - scenario name - Huawei - v5 zhengzhong_Annex 1.6 - Inputs Swap OFR 2010 HUAWEI_v4.15.8" xfId="2502"/>
    <cellStyle name="_ALU_RAN_2009_RFP_Exhibit B5 Support Services_v0_Annex 2 - RAN -Orange France - 2011-2017 TCO - scenario name - Huawei - v5 zhengzhong_Annex 1.6 - Inputs Swap OFR 2010 HUAWEI_v4.15.8_LTE RAN RFP - Orange City Part - Exhibit O4 - standalone package v1.9" xfId="2503"/>
    <cellStyle name="_ALU_RAN_2009_RFP_Exhibit B5 Support Services_v0_Annex 2 - RAN -Orange France - 2011-2017 TCO - scenario name - Huawei - v5 zhengzhong_Annex 1.6 - Inputs Swap OFR 2010 HUAWEI_v4.15.8_Other services" xfId="2504"/>
    <cellStyle name="_ALU_RAN_2009_RFP_Exhibit B5 Support Services_v0_Annex 2 - RAN -Orange France - 2011-2017 TCO - scenario name - Huawei - v5 zhengzhong_Annex 1.6 - Inputs Swap OFR 2010 HUAWEI_v4.20" xfId="2505"/>
    <cellStyle name="_ALU_RAN_2009_RFP_Exhibit B5 Support Services_v0_Annex 2 - RAN -Orange France - 2011-2017 TCO - scenario name - Huawei - v5 zhengzhong_Annex 1.6 - Inputs Swap OFR 2010 HUAWEI_v4.20_LTE RAN RFP - Orange City Part - Exhibit O4 - standalone package v1.9" xfId="2506"/>
    <cellStyle name="_ALU_RAN_2009_RFP_Exhibit B5 Support Services_v0_Annex 2 - RAN -Orange France - 2011-2017 TCO - scenario name - Huawei - v5 zhengzhong_Annex 1.6 - Inputs Swap OFR 2010 HUAWEI_v4.20_Other services" xfId="2507"/>
    <cellStyle name="_ALU_RAN_2009_RFP_Exhibit B5 Support Services_v0_Annex 2 - RAN -Orange France - 2011-2017 TCO - scenario name - Huawei - v5 zhengzhong_Annex 1.6 - Inputs Swap OFR 2010 HUAWEI_v4.22" xfId="2508"/>
    <cellStyle name="_ALU_RAN_2009_RFP_Exhibit B5 Support Services_v0_Annex 2 - RAN -Orange France - 2011-2017 TCO - scenario name - Huawei - v5 zhengzhong_Annex 1.6 - Inputs Swap OFR 2010 HUAWEI_v4.22_LTE RAN RFP - Orange City Part - Exhibit O4 - standalone package v1.9" xfId="2509"/>
    <cellStyle name="_ALU_RAN_2009_RFP_Exhibit B5 Support Services_v0_Annex 2 - RAN -Orange France - 2011-2017 TCO - scenario name - Huawei - v5 zhengzhong_Annex 1.6 - Inputs Swap OFR 2010 HUAWEI_v4.22_Other services" xfId="2510"/>
    <cellStyle name="_ALU_RAN_2009_RFP_Exhibit B5 Support Services_v0_Annex 2 - RAN -Orange France - 2011-2017 TCO - scenario name - Huawei - v5 zhengzhong_LTE RAN RFP - Orange City Part - Exhibit O4 - standalone package v1.9" xfId="2511"/>
    <cellStyle name="_ALU_RAN_2009_RFP_Exhibit B5 Support Services_v0_Annex 2 - RAN -Orange France - 2011-2017 TCO - scenario name - Huawei - v5 zhengzhong_Other services" xfId="2512"/>
    <cellStyle name="_ALU_RAN_2009_RFP_Exhibit B5 Support Services_v0_Annex 2 - RAN -Orange Romania - 2010-2017 TCO - scenario name - Huawei- v3" xfId="2513"/>
    <cellStyle name="_ALU_RAN_2009_RFP_Exhibit B5 Support Services_v0_Annex 2 - RAN -Orange Romania - 2010-2017 TCO - scenario name - Huawei- v3_3 - Annex 2 - RAN -Orange Romania - 2010-2017 TCO - HW2 - Huawei - v6.8" xfId="2514"/>
    <cellStyle name="_ALU_RAN_2009_RFP_Exhibit B5 Support Services_v0_Annex 2 - RAN -Orange Romania - 2010-2017 TCO - scenario name - Huawei- v3_3 - Annex 2 - RAN -Orange Romania - 2010-2017 TCO - HW3 - Huawei - v6.10" xfId="2515"/>
    <cellStyle name="_ALU_RAN_2009_RFP_Exhibit B5 Support Services_v0_Annex 2 - RAN -Orange Romania - 2010-2017 TCO - scenario name - Huawei- v3_3 - Annex 2 - RAN -Orange Romania - 2010-2017 TCO - HW3 - Huawei - v6.11" xfId="2516"/>
    <cellStyle name="_ALU_RAN_2009_RFP_Exhibit B5 Support Services_v0_Annex 2 - RAN -Orange Romania - 2010-2017 TCO - scenario name - Huawei- v3_3 - Annex 2 - RAN -Orange Romania - 2010-2017 TCO - HW3 - Huawei - v6.9" xfId="2517"/>
    <cellStyle name="_ALU_RAN_2009_RFP_Exhibit B5 Support Services_v0_Annex 2 - RAN -Orange Romania - 2010-2017 TCO - scenario name - Huawei- v3_3 - Annex 2 - RAN -Orange Romania - 2010-2017 TCO - HW3bis - Huawei - v6.1" xfId="2518"/>
    <cellStyle name="_ALU_RAN_2009_RFP_Exhibit B5 Support Services_v0_Annex 2 - RAN -Orange Romania - 2010-2017 TCO - scenario name - Huawei- v3_3 - Annex 2 - RAN -Orange Romania - 2010-2017 TCO - HW5 - Huawei - v6.2" xfId="2519"/>
    <cellStyle name="_ALU_RAN_2009_RFP_Exhibit B5 Support Services_v0_Annex 2 - RAN -Orange Romania - 2010-2017 TCO - scenario name - Huawei- v3_3 - Annex 2 - RAN -Orange Romania - 2010-2017 TCO - HW6 - Huawei - v8.2" xfId="2520"/>
    <cellStyle name="_ALU_RAN_2009_RFP_Exhibit B5 Support Services_v0_Annex 2 - RAN -Orange Romania - 2010-2017 TCO - scenario name - Huawei- v3_Other swap service_RO_March04" xfId="2521"/>
    <cellStyle name="_ALU_RAN_2009_RFP_Exhibit B5 Support Services_v0_App1 - RAN -Telkom Kenya - 2011-2015 TCO - scenario 1 V2.0" xfId="2522"/>
    <cellStyle name="_ALU_RAN_2009_RFP_Exhibit B5 Support Services_v0_BSC6900 2G3G configuration update" xfId="2523"/>
    <cellStyle name="_ALU_RAN_2009_RFP_Exhibit B5 Support Services_v0_BSC6900 2G3G configuration update 02272010" xfId="2524"/>
    <cellStyle name="_ALU_RAN_2009_RFP_Exhibit B5 Support Services_v0_BSC6900 2G3G configuration update 02272010_LTE RAN RFP - Orange City Part - Exhibit O4 - standalone package v1.9" xfId="2525"/>
    <cellStyle name="_ALU_RAN_2009_RFP_Exhibit B5 Support Services_v0_BSC6900 2G3G configuration update 02272010_Other services" xfId="2526"/>
    <cellStyle name="_ALU_RAN_2009_RFP_Exhibit B5 Support Services_v0_BSC6900 2G3G configuration update 03022010" xfId="2527"/>
    <cellStyle name="_ALU_RAN_2009_RFP_Exhibit B5 Support Services_v0_FT 2G3G I&amp;C Quotation Tool V2.0" xfId="2528"/>
    <cellStyle name="_ALU_RAN_2009_RFP_Exhibit B5 Support Services_v0_FT 2G3G I&amp;C Quotation Tool V2.0.1" xfId="2529"/>
    <cellStyle name="_ALU_RAN_2009_RFP_Exhibit B5 Support Services_v0_FT 2G3G I&amp;C Quotation Tool V2.0_LTE RAN RFP - Orange City Part - Exhibit O4 - standalone package v1.9" xfId="2530"/>
    <cellStyle name="_ALU_RAN_2009_RFP_Exhibit B5 Support Services_v0_FT 2G3G I&amp;C Quotation Tool V2.0_Other services" xfId="2531"/>
    <cellStyle name="_ALU_RAN_2009_RFP_Exhibit B5 Support Services_v0_FT 2G3G I&amp;C Quotation Tool V2.1" xfId="2532"/>
    <cellStyle name="_ALU_RAN_2009_RFP_Exhibit B5 Support Services_v0_FT 2G3G I&amp;C Quotation Tool V2.1_LTE RAN RFP - Orange City Part - Exhibit O4 - standalone package v1.9" xfId="2533"/>
    <cellStyle name="_ALU_RAN_2009_RFP_Exhibit B5 Support Services_v0_FT 2G3G I&amp;C Quotation Tool V2.1_Other services" xfId="2534"/>
    <cellStyle name="_ALU_RAN_2009_RFP_Exhibit B5 Support Services_v0_IN overview update ORO" xfId="2535"/>
    <cellStyle name="_ALU_RAN_2009_RFP_Exhibit B5 Support Services_v0_IN overview update ORO_3 - Annex 2 - RAN -Orange Romania - 2010-2017 TCO - HW3 - Huawei - v6.11" xfId="2536"/>
    <cellStyle name="_ALU_RAN_2009_RFP_Exhibit B5 Support Services_v0_IN overview update ORO_3 - Annex 2 - RAN -Orange Romania - 2010-2017 TCO - HW5 - Huawei - v6.2" xfId="2537"/>
    <cellStyle name="_ALU_RAN_2009_RFP_Exhibit B5 Support Services_v0_IN overview update ORO_3 - Annex 2 - RAN -Orange Romania - 2010-2017 TCO - HW6 - Huawei - v8.2" xfId="2538"/>
    <cellStyle name="_ALU_RAN_2009_RFP_Exhibit B5 Support Services_v0_OPL-other service" xfId="2539"/>
    <cellStyle name="_ALU_RAN_2009_RFP_Exhibit B5 Support Services_v0_OPL-other service 2" xfId="2540"/>
    <cellStyle name="_ALU_RAN_2009_RFP_Exhibit B5 Support Services_v0_Other swap service_RO_March04" xfId="2541"/>
    <cellStyle name="_ALU_RAN_2009_RFP_Exhibit B5 Support Services_v0_RAN OSK - Feedback 1 - HuaiWei" xfId="2542"/>
    <cellStyle name="_ALU_RAN_2009_RFP_Exhibit B5 Support Services_v0_RAN OSK - Feedback 1 - HuaiWei 2" xfId="2543"/>
    <cellStyle name="_ALU_RAN_2009_RFP_Exhibit B5 Support Services_v0_RAN_ORO - general instructionsnew IN overview (3)" xfId="2544"/>
    <cellStyle name="_ALU_RAN_2009_RFP_Exhibit B5 Support Services_v0_RAN_ORO - general instructionsnew IN overview (3)_3 - Annex 2 - RAN -Orange Romania - 2010-2017 TCO - HW6 - Huawei - v8.2" xfId="2545"/>
    <cellStyle name="_ALU_RAN_2009_RFP_Exhibit B5 Support Services_v0_TCO file - IN overview update (2)" xfId="2546"/>
    <cellStyle name="_ALU_RAN_2009_RFP_Exhibit B5 Support Services_v0_TCO file - IN overview update (2) 2" xfId="2547"/>
    <cellStyle name="_ALU_RAN_2009_RFP_Exhibit B5 Support Services_v0_TCO template (with E2E mobile backhaul) v1.1" xfId="2548"/>
    <cellStyle name="_ALU_RAN_2009_RFP_Exhibit B5 Support Services_v0_temp01" xfId="2549"/>
    <cellStyle name="_ALU-ANNEX 01 Pricing Answer File Scenario 4" xfId="2550"/>
    <cellStyle name="_ALU-ANNEX 01 Pricing Answer File Scenario 4 2" xfId="2551"/>
    <cellStyle name="_ALU-ANNEX 01 Pricing Answer File Scenario 4_9-3_MIND I3 RFQ Spain TCO_ACCELERATED_North_75 Rev A" xfId="2552"/>
    <cellStyle name="_ALU-ANNEX 01 Pricing Answer File Scenario 4_Exhibit B2a - BSS HW CORPORATE v24" xfId="2553"/>
    <cellStyle name="_ALU-ANNEX 01 Pricing Answer File Scenario 4_FT 2G3G I&amp;C Quotation Tool V2.1" xfId="2554"/>
    <cellStyle name="_ALU-ANNEX 01 Pricing Answer File Scenario 4_FT 2G3G I&amp;C Quotation Tool V2.1 2" xfId="2555"/>
    <cellStyle name="_ALU-ANNEX 01 Pricing Answer File Scenario 4_MIND_B8_TCO_Quotations_ALU" xfId="2556"/>
    <cellStyle name="_ALU-IMS-PART 4- Price Sheets-B06" xfId="2557"/>
    <cellStyle name="_AMEA GFI March 2010" xfId="2558"/>
    <cellStyle name="_AMEA Headquarter" xfId="2559"/>
    <cellStyle name="_Ampliacion 2 SS" xfId="2560"/>
    <cellStyle name="_Ampliacion 2 SS 2" xfId="2561"/>
    <cellStyle name="_Ampliacion 2 SS 3" xfId="2562"/>
    <cellStyle name="_Ampliacion 2 SS 4" xfId="2563"/>
    <cellStyle name="_AMT Russia model H.248_SIP_V5.2 offer (v5)" xfId="2564"/>
    <cellStyle name="_ANA 3.6" xfId="2565"/>
    <cellStyle name="_ANA for Portnov" xfId="2566"/>
    <cellStyle name="_AND_PCP_7340_FTTU_V28_October 6" xfId="2567"/>
    <cellStyle name="_AND_PPP_7340_FTTU_V28 draft" xfId="2568"/>
    <cellStyle name="_AND_PPP_7340_FTTU_V28_00" xfId="2569"/>
    <cellStyle name="_AND_PPP_7340_FTTU_V28_02 (to be published)" xfId="2570"/>
    <cellStyle name="_AND_PPP_73XX_V28_DRAFT2" xfId="2571"/>
    <cellStyle name="_AND_PPP_FTTU_Services_V28_00 no part number" xfId="2572"/>
    <cellStyle name="_AND_pre PCP_7342_FTTU Ed1" xfId="2573"/>
    <cellStyle name="_ANEXO 1 - CI OBRAS CIVILES COSTA Nov.27 ok" xfId="2574"/>
    <cellStyle name="_Annex _ 2G pricing modified YJ" xfId="2575"/>
    <cellStyle name="_Annex _ 2G pricing modified YJ 2" xfId="2576"/>
    <cellStyle name="_Annex _ 2G pricing modified YJ_App1_Huawei_3G Image Networks - Cameroon pricing filesV2.3" xfId="2577"/>
    <cellStyle name="_Annex _ 2G pricing modified YJ_App1_Huawei_3G Image Networks - Cameroon pricing filesV2.3_LTE RAN RFP - Orange City Part - Exhibit O4 - standalone package v1.9" xfId="2578"/>
    <cellStyle name="_Annex _ 2G pricing modified YJ_App1_Huawei_3G Image Networks - Cameroon pricing filesV2.3_Other services" xfId="2579"/>
    <cellStyle name="_Annex _ 2G pricing modified YJ_App1_Huawei_3G Image Networks - Cameroon pricing filesV2.3a" xfId="2580"/>
    <cellStyle name="_Annex _ 2G pricing modified YJ_App1_Huawei_3G Image Networks - Cameroon pricing filesV2.3a_LTE RAN RFP - Orange City Part - Exhibit O4 - standalone package v1.9" xfId="2581"/>
    <cellStyle name="_Annex _ 2G pricing modified YJ_App1_Huawei_3G Image Networks - Cameroon pricing filesV2.3a_Other services" xfId="2582"/>
    <cellStyle name="_Annex _ 2G pricing modified YJ_App1_Huawei_3G Image Networks - Mali pricing files" xfId="2583"/>
    <cellStyle name="_Annex _ 2G pricing modified YJ_App7_ Huawei 2G3G Image Networks - Tunisia pricing files_Andy v0.4 0818" xfId="2584"/>
    <cellStyle name="_Annex _ 2G pricing modified YJ_App7_ Huawei 2G3G Image Networks - Tunisia pricing files_Andy v0.4 0818_LTE RAN RFP - Orange City Part - Exhibit O4 - standalone package v1.9" xfId="2585"/>
    <cellStyle name="_Annex _ 2G pricing modified YJ_App7_ Huawei 2G3G Image Networks - Tunisia pricing files_Andy v0.4 0818_Other services" xfId="2586"/>
    <cellStyle name="_Annex _ 2G pricing modified YJ_config created" xfId="2587"/>
    <cellStyle name="_Annex _ 2G pricing modified YJ_FT 2G3G I&amp;C Quotation Tool V2.0b trial" xfId="2588"/>
    <cellStyle name="_Annex _ 2G pricing modified YJ_FT 2G3G I&amp;C Quotation Tool V2.0b trial_LTE RAN RFP - Orange City Part - Exhibit O4 - standalone package v1.9" xfId="2589"/>
    <cellStyle name="_Annex _ 2G pricing modified YJ_FT 2G3G I&amp;C Quotation Tool V2.0b trial_Other services" xfId="2590"/>
    <cellStyle name="_Annex _ 2G pricing modified YJ_LTE RAN RFP - Orange City Part - Exhibit O4 - standalone package v1.9" xfId="2591"/>
    <cellStyle name="_Annex _ 2G pricing modified YJ_Other services" xfId="2592"/>
    <cellStyle name="_Annex _ 2G pricing_v3 modified YJ" xfId="2593"/>
    <cellStyle name="_Annex _ 2G pricing_v3 modified YJ 2" xfId="2594"/>
    <cellStyle name="_Annex _ 2G pricing_v3 modified YJ_App1_Huawei_3G Image Networks - Cameroon pricing filesV2.3" xfId="2595"/>
    <cellStyle name="_Annex _ 2G pricing_v3 modified YJ_App1_Huawei_3G Image Networks - Cameroon pricing filesV2.3_LTE RAN RFP - Orange City Part - Exhibit O4 - standalone package v1.9" xfId="2596"/>
    <cellStyle name="_Annex _ 2G pricing_v3 modified YJ_App1_Huawei_3G Image Networks - Cameroon pricing filesV2.3_Other services" xfId="2597"/>
    <cellStyle name="_Annex _ 2G pricing_v3 modified YJ_App1_Huawei_3G Image Networks - Cameroon pricing filesV2.3a" xfId="2598"/>
    <cellStyle name="_Annex _ 2G pricing_v3 modified YJ_App1_Huawei_3G Image Networks - Cameroon pricing filesV2.3a_LTE RAN RFP - Orange City Part - Exhibit O4 - standalone package v1.9" xfId="2599"/>
    <cellStyle name="_Annex _ 2G pricing_v3 modified YJ_App1_Huawei_3G Image Networks - Cameroon pricing filesV2.3a_Other services" xfId="2600"/>
    <cellStyle name="_Annex _ 2G pricing_v3 modified YJ_App1_Huawei_3G Image Networks - Mali pricing files" xfId="2601"/>
    <cellStyle name="_Annex _ 2G pricing_v3 modified YJ_App7_ Huawei 2G3G Image Networks - Tunisia pricing files_Andy v0.4 0818" xfId="2602"/>
    <cellStyle name="_Annex _ 2G pricing_v3 modified YJ_App7_ Huawei 2G3G Image Networks - Tunisia pricing files_Andy v0.4 0818_LTE RAN RFP - Orange City Part - Exhibit O4 - standalone package v1.9" xfId="2603"/>
    <cellStyle name="_Annex _ 2G pricing_v3 modified YJ_App7_ Huawei 2G3G Image Networks - Tunisia pricing files_Andy v0.4 0818_Other services" xfId="2604"/>
    <cellStyle name="_Annex _ 2G pricing_v3 modified YJ_config created" xfId="2605"/>
    <cellStyle name="_Annex _ 2G pricing_v3 modified YJ_FT 2G3G I&amp;C Quotation Tool V2.0b trial" xfId="2606"/>
    <cellStyle name="_Annex _ 2G pricing_v3 modified YJ_FT 2G3G I&amp;C Quotation Tool V2.0b trial_LTE RAN RFP - Orange City Part - Exhibit O4 - standalone package v1.9" xfId="2607"/>
    <cellStyle name="_Annex _ 2G pricing_v3 modified YJ_FT 2G3G I&amp;C Quotation Tool V2.0b trial_Other services" xfId="2608"/>
    <cellStyle name="_Annex _ 2G pricing_v3 modified YJ_LTE RAN RFP - Orange City Part - Exhibit O4 - standalone package v1.9" xfId="2609"/>
    <cellStyle name="_Annex _ 2G pricing_v3 modified YJ_Other services" xfId="2610"/>
    <cellStyle name="_Annex 1 - VOXmobile TCO pricing file -VO" xfId="2611"/>
    <cellStyle name="_ANNEX 1 Pricing Answer File OPL 2G v300307" xfId="2612"/>
    <cellStyle name="_Annex 1.1.1 OCH - 2010-2020 swap&amp;ext - 2G - supplier name - V1.0 " xfId="2613"/>
    <cellStyle name="_Annex 1.6 - Inputs Swap OFR 2010 HUAWEI_v4.11" xfId="2614"/>
    <cellStyle name="_Annex 1.6 - Inputs Swap OFR 2010 HUAWEI_v4.11 2" xfId="2615"/>
    <cellStyle name="_Annex 1.6 - Inputs Swap OFR 2010 HUAWEI_v4.11_2 - NE configuration file v1.0" xfId="2616"/>
    <cellStyle name="_Annex 1.6 - Inputs Swap OFR 2010 HUAWEI_v4.11_2 - NE configuration file v1.0 2" xfId="2617"/>
    <cellStyle name="_Annex 1.6 - Inputs Swap OFR 2010 HUAWEI_v4.11_2 - NE configuration file v1.4 ORO" xfId="2618"/>
    <cellStyle name="_Annex 1.6 - Inputs Swap OFR 2010 HUAWEI_v4.11_2 - NE configuration file v1.4 ORO 2" xfId="2619"/>
    <cellStyle name="_Annex 1.6 - Inputs Swap OFR 2010 HUAWEI_v4.11_BSC6900 2G3G configuration update 02272010" xfId="2620"/>
    <cellStyle name="_Annex 1.6 - Inputs Swap OFR 2010 HUAWEI_v4.11_BSC6900 2G3G configuration update 02272010 2" xfId="2621"/>
    <cellStyle name="_Annex 1.6 - Inputs Swap OFR 2010 HUAWEI_v4.11_FT 2G3G I&amp;C Quotation Tool V2.1" xfId="2622"/>
    <cellStyle name="_Annex 1.6 - Inputs Swap OFR 2010 HUAWEI_v4.11_FT 2G3G I&amp;C Quotation Tool V2.1 2" xfId="2623"/>
    <cellStyle name="_Annex 1.6 - Inputs Swap OFR 2010 HUAWEI_v4.15.10" xfId="2624"/>
    <cellStyle name="_Annex 2 - MBS OLU image network" xfId="2625"/>
    <cellStyle name="_Annex 2 - MBS OLU image network_MBS" xfId="2626"/>
    <cellStyle name="_Annex 2 - Mobistar Image Network_ERICSSON_YP 20091019" xfId="2627"/>
    <cellStyle name="_Annex 2 - Mobistar Image Network_NORTEL_NMcomments" xfId="2628"/>
    <cellStyle name="_Annex 2 - Mobistar Image Network_NORTEL_YP 20091019" xfId="2629"/>
    <cellStyle name="_Annex 2 - Number of Sites_Final" xfId="2630"/>
    <cellStyle name="_Annex 2 - RAN -Orange France - 2011-2017 TCO - scenario name - Alcatel Lucent - v5" xfId="2631"/>
    <cellStyle name="_Annex 2 - XXX - MBS OLU Image Network_07 Feb_4" xfId="2632"/>
    <cellStyle name="_Annex 2_Mobistar OLU_ 2Y_Ericsson_20100520" xfId="2633"/>
    <cellStyle name="_Annex 2_Mobistar OLU_ 2Y_Ericsson_20100520_3G LTE - Image networks Assumptions - 2010 09 20" xfId="2634"/>
    <cellStyle name="_Annex 2_Mobistar OLU_ 2Y_Ericsson_20100520_Inputs_IN LTE_20101116" xfId="2635"/>
    <cellStyle name="_Annex 2_Mobistar OLU_ 2Y_Ericsson_20100520_Inputs_IN LTE_20101116 ORO" xfId="2636"/>
    <cellStyle name="_Annex 2_Mobistar OLU_ 2Y_Ericsson_20100520_Scenarios_OFR_v10" xfId="2637"/>
    <cellStyle name="_Annex 2_Mobistar OLU_ Supplier X_draft 20100203" xfId="2638"/>
    <cellStyle name="_Annex 2_Mobistar OLU_ Supplier X_draft 20100203 (2)" xfId="2639"/>
    <cellStyle name="_Annex 2_Mobistar OLU_ Supplier X_draft 20100203 (2)_3G LTE - Image networks Assumptions - 2010 09 20" xfId="2640"/>
    <cellStyle name="_Annex 2_Mobistar OLU_ Supplier X_draft 20100203 (2)_Inputs_IN LTE_20101116" xfId="2641"/>
    <cellStyle name="_Annex 2_Mobistar OLU_ Supplier X_draft 20100203 (2)_Inputs_IN LTE_20101116 ORO" xfId="2642"/>
    <cellStyle name="_Annex 2_Mobistar OLU_ Supplier X_draft 20100203 (2)_Scenarios_OFR_v10" xfId="2643"/>
    <cellStyle name="_Annex 2_Mobistar OLU_ Supplier X_draft 20100203_3G LTE - Image networks Assumptions - 2010 09 20" xfId="2644"/>
    <cellStyle name="_Annex 2_Mobistar OLU_ Supplier X_draft 20100203_Inputs_IN LTE_20101116" xfId="2645"/>
    <cellStyle name="_Annex 2_Mobistar OLU_ Supplier X_draft 20100203_Inputs_IN LTE_20101116 ORO" xfId="2646"/>
    <cellStyle name="_Annex 2_Mobistar OLU_ Supplier X_draft 20100203_Scenarios_OFR_v10" xfId="2647"/>
    <cellStyle name="_Annex 2_Mobistar OLU_ Supplier X_draft 20100204" xfId="2648"/>
    <cellStyle name="_Annex 2_Mobistar OLU_ Supplier X_draft 20100204_3G LTE - Image networks Assumptions - 2010 09 20" xfId="2649"/>
    <cellStyle name="_Annex 2_Mobistar OLU_ Supplier X_draft 20100204_Inputs_IN LTE_20101116" xfId="2650"/>
    <cellStyle name="_Annex 2_Mobistar OLU_ Supplier X_draft 20100204_Inputs_IN LTE_20101116 ORO" xfId="2651"/>
    <cellStyle name="_Annex 2_Mobistar OLU_ Supplier X_draft 20100204_Scenarios_OFR_v10" xfId="2652"/>
    <cellStyle name="_Annex 3 - Pricing 2G BSS swap - 6 nov 2008" xfId="2653"/>
    <cellStyle name="_Annex 4.1 Price Sheets v4" xfId="2654"/>
    <cellStyle name="_Annex A - Pricing file  BoQ 8B ph1 26-03-08" xfId="2655"/>
    <cellStyle name="_Annex C2.1 Model Site BoQ and Price List, Rooftops, Rev A" xfId="2656"/>
    <cellStyle name="_Annexe 2 Alcatel 422208 Ref article 2007 ORF v15 28oct" xfId="2657"/>
    <cellStyle name="_Annexe 2 Alcatel 422208 Ref article 2007 ORF v15 28oct 2" xfId="2658"/>
    <cellStyle name="_Annexe 2 Alcatel 422208 Ref article 2007 ORF v15 28oct_9-3_MIND I3 RFQ Spain TCO_ACCELERATED_North_75 Rev A" xfId="2659"/>
    <cellStyle name="_Annexe 2 Alcatel 422208 Ref article 2007 ORF v15 28oct_Exhibit B2a - BSS HW CORPORATE v24" xfId="2660"/>
    <cellStyle name="_Annexe 2 Alcatel 422208 Ref article 2007 ORF v15 28oct_FT 2G3G I&amp;C Quotation Tool V2.1" xfId="2661"/>
    <cellStyle name="_Annexe 2 Alcatel 422208 Ref article 2007 ORF v15 28oct_FT 2G3G I&amp;C Quotation Tool V2.1 2" xfId="2662"/>
    <cellStyle name="_Annexe 2 Alcatel 422208 Ref article 2007 ORF v15 28oct_MIND_B8_TCO_Quotations_ALU" xfId="2663"/>
    <cellStyle name="_Annexure 1 - Nokia Offer 9 Circels 4th September 2006" xfId="2664"/>
    <cellStyle name="_Annexure 1 - Nokia Offer 9 Circels 4th September 2006_SN1 08-10-29 Network Expansion - TRAU ($ 465,973)_JM" xfId="2665"/>
    <cellStyle name="_Annexure 1 - Nokia Offer 9 Circels 4th September 2006_SN1 08-10-29 Network Expansion - TRAU ($ 465,973)_JM 2" xfId="2666"/>
    <cellStyle name="_Antennas configurations" xfId="2667"/>
    <cellStyle name="_AOP_output" xfId="2668"/>
    <cellStyle name="_App1- RAN -Telkom Kenya - 2011-2015 TCO - scenario name -ALU" xfId="2669"/>
    <cellStyle name="_App1_ALU_3G Image Networks - Mali pricing files" xfId="2670"/>
    <cellStyle name="_App1_ALU_3G Image Networks - Niger pricing files" xfId="2671"/>
    <cellStyle name="_App1_Huawei_3G Image Networks - OXX pricing files  v1.0 2010XXXX V5.1 zhengzhong" xfId="2672"/>
    <cellStyle name="_App1_Huawei_3G Image Networks - OXX pricing files  v1.0 2010XXXX V5.1 zhengzhong 2" xfId="2673"/>
    <cellStyle name="_App1_Huawei_3G Image Networks - OXX pricing files  v1.0 2010XXXX V5.1 zhengzhong_1 - Annex 1.6 - Inputs Swap OFR 2010 HUAWEI_v17" xfId="2674"/>
    <cellStyle name="_App1_Huawei_3G Image Networks - OXX pricing files  v1.0 2010XXXX V5.1 zhengzhong_1 - Annex 1.6 - Inputs Swap OFR 2010 HUAWEI_v4.15" xfId="2675"/>
    <cellStyle name="_App1_Huawei_3G Image Networks - OXX pricing files  v1.0 2010XXXX V5.1 zhengzhong_1 - Annex 1.6 - Inputs Swap OFR 2010 HUAWEI_v4.15 2" xfId="2676"/>
    <cellStyle name="_App1_Huawei_3G Image Networks - OXX pricing files  v1.0 2010XXXX V5.1 zhengzhong_2 - NE configuration file v1.0" xfId="2677"/>
    <cellStyle name="_App1_Huawei_3G Image Networks - OXX pricing files  v1.0 2010XXXX V5.1 zhengzhong_2 - NE configuration file v1.0 2" xfId="2678"/>
    <cellStyle name="_App1_Huawei_3G Image Networks - OXX pricing files  v1.0 2010XXXX V5.1 zhengzhong_2 - NE configuration file v1.4 ORO" xfId="2679"/>
    <cellStyle name="_App1_Huawei_3G Image Networks - OXX pricing files  v1.0 2010XXXX V5.1 zhengzhong_2 - NE configuration file v1.4 ORO 2" xfId="2680"/>
    <cellStyle name="_App1_Huawei_3G Image Networks - OXX pricing files  v1.0 2010XXXX V5.1 zhengzhong_Annex 1 6 - Inputs Swap OFR 2010 HUAWEI_Kevin【Linked all the names in each lots】" xfId="2681"/>
    <cellStyle name="_App1_Huawei_3G Image Networks - OXX pricing files  v1.0 2010XXXX V5.1 zhengzhong_Annex 1 6 - Inputs Swap OFR 2010 HUAWEI_Kevin【Linked all the names in each lots】 2" xfId="2682"/>
    <cellStyle name="_App1_Huawei_3G Image Networks - OXX pricing files  v1.0 2010XXXX V5.1 zhengzhong_Annex 1 6 - Inputs Swap OFR 2010 HUAWEI_Kevin【Linked all the names in each lots】_2 - NE configuration file v1.0" xfId="2683"/>
    <cellStyle name="_App1_Huawei_3G Image Networks - OXX pricing files  v1.0 2010XXXX V5.1 zhengzhong_Annex 1 6 - Inputs Swap OFR 2010 HUAWEI_Kevin【Linked all the names in each lots】_2 - NE configuration file v1.0 2" xfId="2684"/>
    <cellStyle name="_App1_Huawei_3G Image Networks - OXX pricing files  v1.0 2010XXXX V5.1 zhengzhong_Annex 1 6 - Inputs Swap OFR 2010 HUAWEI_Kevin【Linked all the names in each lots】_2 - NE configuration file v1.4 ORO" xfId="2685"/>
    <cellStyle name="_App1_Huawei_3G Image Networks - OXX pricing files  v1.0 2010XXXX V5.1 zhengzhong_Annex 1 6 - Inputs Swap OFR 2010 HUAWEI_Kevin【Linked all the names in each lots】_2 - NE configuration file v1.4 ORO 2" xfId="2686"/>
    <cellStyle name="_App1_Huawei_3G Image Networks - OXX pricing files  v1.0 2010XXXX V5.1 zhengzhong_Annex 1 6 - Inputs Swap OFR 2010 HUAWEI_Kevin【Linked all the names in each lots】_BSC6900 2G3G configuration update 02272010" xfId="2687"/>
    <cellStyle name="_App1_Huawei_3G Image Networks - OXX pricing files  v1.0 2010XXXX V5.1 zhengzhong_Annex 1 6 - Inputs Swap OFR 2010 HUAWEI_Kevin【Linked all the names in each lots】_BSC6900 2G3G configuration update 02272010 2" xfId="2688"/>
    <cellStyle name="_App1_Huawei_3G Image Networks - OXX pricing files  v1.0 2010XXXX V5.1 zhengzhong_Annex 1 6 - Inputs Swap OFR 2010 HUAWEI_Kevin【Linked all the names in each lots】_FT 2G3G I&amp;C Quotation Tool V2.1" xfId="2689"/>
    <cellStyle name="_App1_Huawei_3G Image Networks - OXX pricing files  v1.0 2010XXXX V5.1 zhengzhong_Annex 1 6 - Inputs Swap OFR 2010 HUAWEI_Kevin【Linked all the names in each lots】_FT 2G3G I&amp;C Quotation Tool V2.1 2" xfId="2690"/>
    <cellStyle name="_App1_Huawei_3G Image Networks - OXX pricing files  v1.0 2010XXXX V5.1 zhengzhong_Annex 1.6 - Inputs Swap OFR 2010 HUAWEI_v4.1" xfId="2691"/>
    <cellStyle name="_App1_Huawei_3G Image Networks - OXX pricing files  v1.0 2010XXXX V5.1 zhengzhong_Annex 1.6 - Inputs Swap OFR 2010 HUAWEI_v4.1 2" xfId="2692"/>
    <cellStyle name="_App1_Huawei_3G Image Networks - OXX pricing files  v1.0 2010XXXX V5.1 zhengzhong_Annex 1.6 - Inputs Swap OFR 2010 HUAWEI_v4.1_2 - NE configuration file v1.0" xfId="2693"/>
    <cellStyle name="_App1_Huawei_3G Image Networks - OXX pricing files  v1.0 2010XXXX V5.1 zhengzhong_Annex 1.6 - Inputs Swap OFR 2010 HUAWEI_v4.1_2 - NE configuration file v1.0 2" xfId="2694"/>
    <cellStyle name="_App1_Huawei_3G Image Networks - OXX pricing files  v1.0 2010XXXX V5.1 zhengzhong_Annex 1.6 - Inputs Swap OFR 2010 HUAWEI_v4.1_2 - NE configuration file v1.4 ORO" xfId="2695"/>
    <cellStyle name="_App1_Huawei_3G Image Networks - OXX pricing files  v1.0 2010XXXX V5.1 zhengzhong_Annex 1.6 - Inputs Swap OFR 2010 HUAWEI_v4.1_2 - NE configuration file v1.4 ORO 2" xfId="2696"/>
    <cellStyle name="_App1_Huawei_3G Image Networks - OXX pricing files  v1.0 2010XXXX V5.1 zhengzhong_Annex 1.6 - Inputs Swap OFR 2010 HUAWEI_v4.1_BSC6900 2G3G configuration update 02272010" xfId="2697"/>
    <cellStyle name="_App1_Huawei_3G Image Networks - OXX pricing files  v1.0 2010XXXX V5.1 zhengzhong_Annex 1.6 - Inputs Swap OFR 2010 HUAWEI_v4.1_BSC6900 2G3G configuration update 02272010 2" xfId="2698"/>
    <cellStyle name="_App1_Huawei_3G Image Networks - OXX pricing files  v1.0 2010XXXX V5.1 zhengzhong_Annex 1.6 - Inputs Swap OFR 2010 HUAWEI_v4.1_FT 2G3G I&amp;C Quotation Tool V2.1" xfId="2699"/>
    <cellStyle name="_App1_Huawei_3G Image Networks - OXX pricing files  v1.0 2010XXXX V5.1 zhengzhong_Annex 1.6 - Inputs Swap OFR 2010 HUAWEI_v4.1_FT 2G3G I&amp;C Quotation Tool V2.1 2" xfId="2700"/>
    <cellStyle name="_App1_Huawei_3G Image Networks - OXX pricing files  v1.0 2010XXXX V5.1 zhengzhong_Annex 1.6 - Inputs Swap OFR 2010 HUAWEI_v4.10" xfId="2701"/>
    <cellStyle name="_App1_Huawei_3G Image Networks - OXX pricing files  v1.0 2010XXXX V5.1 zhengzhong_Annex 1.6 - Inputs Swap OFR 2010 HUAWEI_v4.10 2" xfId="2702"/>
    <cellStyle name="_App1_Huawei_3G Image Networks - OXX pricing files  v1.0 2010XXXX V5.1 zhengzhong_Annex 1.6 - Inputs Swap OFR 2010 HUAWEI_v4.10_2 - NE configuration file v1.0" xfId="2703"/>
    <cellStyle name="_App1_Huawei_3G Image Networks - OXX pricing files  v1.0 2010XXXX V5.1 zhengzhong_Annex 1.6 - Inputs Swap OFR 2010 HUAWEI_v4.10_2 - NE configuration file v1.0 2" xfId="2704"/>
    <cellStyle name="_App1_Huawei_3G Image Networks - OXX pricing files  v1.0 2010XXXX V5.1 zhengzhong_Annex 1.6 - Inputs Swap OFR 2010 HUAWEI_v4.10_2 - NE configuration file v1.4 ORO" xfId="2705"/>
    <cellStyle name="_App1_Huawei_3G Image Networks - OXX pricing files  v1.0 2010XXXX V5.1 zhengzhong_Annex 1.6 - Inputs Swap OFR 2010 HUAWEI_v4.10_2 - NE configuration file v1.4 ORO 2" xfId="2706"/>
    <cellStyle name="_App1_Huawei_3G Image Networks - OXX pricing files  v1.0 2010XXXX V5.1 zhengzhong_Annex 1.6 - Inputs Swap OFR 2010 HUAWEI_v4.10_BSC6900 2G3G configuration update 02272010" xfId="2707"/>
    <cellStyle name="_App1_Huawei_3G Image Networks - OXX pricing files  v1.0 2010XXXX V5.1 zhengzhong_Annex 1.6 - Inputs Swap OFR 2010 HUAWEI_v4.10_BSC6900 2G3G configuration update 02272010 2" xfId="2708"/>
    <cellStyle name="_App1_Huawei_3G Image Networks - OXX pricing files  v1.0 2010XXXX V5.1 zhengzhong_Annex 1.6 - Inputs Swap OFR 2010 HUAWEI_v4.10_FT 2G3G I&amp;C Quotation Tool V2.1" xfId="2709"/>
    <cellStyle name="_App1_Huawei_3G Image Networks - OXX pricing files  v1.0 2010XXXX V5.1 zhengzhong_Annex 1.6 - Inputs Swap OFR 2010 HUAWEI_v4.10_FT 2G3G I&amp;C Quotation Tool V2.1 2" xfId="2710"/>
    <cellStyle name="_App1_Huawei_3G Image Networks - OXX pricing files  v1.0 2010XXXX V5.1 zhengzhong_Annex 1.6 - Inputs Swap OFR 2010 HUAWEI_v4.11" xfId="2711"/>
    <cellStyle name="_App1_Huawei_3G Image Networks - OXX pricing files  v1.0 2010XXXX V5.1 zhengzhong_Annex 1.6 - Inputs Swap OFR 2010 HUAWEI_v4.11 2" xfId="2712"/>
    <cellStyle name="_App1_Huawei_3G Image Networks - OXX pricing files  v1.0 2010XXXX V5.1 zhengzhong_Annex 1.6 - Inputs Swap OFR 2010 HUAWEI_v4.11_2 - NE configuration file v1.0" xfId="2713"/>
    <cellStyle name="_App1_Huawei_3G Image Networks - OXX pricing files  v1.0 2010XXXX V5.1 zhengzhong_Annex 1.6 - Inputs Swap OFR 2010 HUAWEI_v4.11_2 - NE configuration file v1.0 2" xfId="2714"/>
    <cellStyle name="_App1_Huawei_3G Image Networks - OXX pricing files  v1.0 2010XXXX V5.1 zhengzhong_Annex 1.6 - Inputs Swap OFR 2010 HUAWEI_v4.11_2 - NE configuration file v1.4 ORO" xfId="2715"/>
    <cellStyle name="_App1_Huawei_3G Image Networks - OXX pricing files  v1.0 2010XXXX V5.1 zhengzhong_Annex 1.6 - Inputs Swap OFR 2010 HUAWEI_v4.11_2 - NE configuration file v1.4 ORO 2" xfId="2716"/>
    <cellStyle name="_App1_Huawei_3G Image Networks - OXX pricing files  v1.0 2010XXXX V5.1 zhengzhong_Annex 1.6 - Inputs Swap OFR 2010 HUAWEI_v4.11_BSC6900 2G3G configuration update 02272010" xfId="2717"/>
    <cellStyle name="_App1_Huawei_3G Image Networks - OXX pricing files  v1.0 2010XXXX V5.1 zhengzhong_Annex 1.6 - Inputs Swap OFR 2010 HUAWEI_v4.11_BSC6900 2G3G configuration update 02272010 2" xfId="2718"/>
    <cellStyle name="_App1_Huawei_3G Image Networks - OXX pricing files  v1.0 2010XXXX V5.1 zhengzhong_Annex 1.6 - Inputs Swap OFR 2010 HUAWEI_v4.11_FT 2G3G I&amp;C Quotation Tool V2.1" xfId="2719"/>
    <cellStyle name="_App1_Huawei_3G Image Networks - OXX pricing files  v1.0 2010XXXX V5.1 zhengzhong_Annex 1.6 - Inputs Swap OFR 2010 HUAWEI_v4.11_FT 2G3G I&amp;C Quotation Tool V2.1 2" xfId="2720"/>
    <cellStyle name="_App1_Huawei_3G Image Networks - OXX pricing files  v1.0 2010XXXX V5.1 zhengzhong_Annex 1.6 - Inputs Swap OFR 2010 HUAWEI_v4.14" xfId="2721"/>
    <cellStyle name="_App1_Huawei_3G Image Networks - OXX pricing files  v1.0 2010XXXX V5.1 zhengzhong_Annex 1.6 - Inputs Swap OFR 2010 HUAWEI_v4.14 2" xfId="2722"/>
    <cellStyle name="_App1_Huawei_3G Image Networks - OXX pricing files  v1.0 2010XXXX V5.1 zhengzhong_Annex 1.6 - Inputs Swap OFR 2010 HUAWEI_v4.15.8" xfId="2723"/>
    <cellStyle name="_App1_Huawei_3G Image Networks - OXX pricing files  v1.0 2010XXXX V5.1 zhengzhong_Annex 1.6 - Inputs Swap OFR 2010 HUAWEI_v4.15.8 2" xfId="2724"/>
    <cellStyle name="_App1_Huawei_3G Image Networks - OXX pricing files  v1.0 2010XXXX V5.1 zhengzhong_Annex 1.6 - Inputs Swap OFR 2010 HUAWEI_v4.20" xfId="2725"/>
    <cellStyle name="_App1_Huawei_3G Image Networks - OXX pricing files  v1.0 2010XXXX V5.1 zhengzhong_Annex 1.6 - Inputs Swap OFR 2010 HUAWEI_v4.20 2" xfId="2726"/>
    <cellStyle name="_App1_Huawei_3G Image Networks - OXX pricing files  v1.0 2010XXXX V5.1 zhengzhong_Annex 1.6 - Inputs Swap OFR 2010 HUAWEI_v4.22" xfId="2727"/>
    <cellStyle name="_App1_Huawei_3G Image Networks - OXX pricing files  v1.0 2010XXXX V5.1 zhengzhong_Annex 1.6 - Inputs Swap OFR 2010 HUAWEI_v4.22 2" xfId="2728"/>
    <cellStyle name="_App1_Huawei_3G Image Networks - OXX pricing files  v1.0 2010XXXX V5.1 zhengzhong_BSC6900 2G3G configuration update 02272010" xfId="2729"/>
    <cellStyle name="_App1_Huawei_3G Image Networks - OXX pricing files  v1.0 2010XXXX V5.1 zhengzhong_BSC6900 2G3G configuration update 02272010 2" xfId="2730"/>
    <cellStyle name="_App1_Huawei_3G Image Networks - OXX pricing files  v1.0 2010XXXX V5.1 zhengzhong_FT 2G3G I&amp;C Quotation Tool V2.1" xfId="2731"/>
    <cellStyle name="_App1_Huawei_3G Image Networks - OXX pricing files  v1.0 2010XXXX V5.1 zhengzhong_FT 2G3G I&amp;C Quotation Tool V2.1 2" xfId="2732"/>
    <cellStyle name="_App2 - Image Networks inputs - Cameroon" xfId="2733"/>
    <cellStyle name="_app2 - RFQ-BSS-UTRAN - DIVONA-ORANGE - Image Network inputs-SOC" xfId="2734"/>
    <cellStyle name="_app2 - RFQ-BSS-UTRAN - DIVONA-ORANGE - Image Network inputs-SOC_LTE RAN RFP - Orange City Part - Exhibit O4 - standalone package v1.9" xfId="2735"/>
    <cellStyle name="_app2 - RFQ-BSS-UTRAN - DIVONA-ORANGE - Image Network inputs-SOC_Other services" xfId="2736"/>
    <cellStyle name="_app2 - RFQ-BSS-UTRAN - DIVONA-ORANGE - Image Network inputs-V0" xfId="2737"/>
    <cellStyle name="_app2 - RFQ-BSS-UTRAN - DIVONA-ORANGE - Image Network inputs-V0_LTE RAN RFP - Orange City Part - Exhibit O4 - standalone package v1.9" xfId="2738"/>
    <cellStyle name="_app2 - RFQ-BSS-UTRAN - DIVONA-ORANGE - Image Network inputs-V0_Other services" xfId="2739"/>
    <cellStyle name="_app2 - RFQ-BSS-UTRAN - DIVONA-ORANGE - Image Network inputs-V1" xfId="2740"/>
    <cellStyle name="_app2 - RFQ-BSS-UTRAN - DIVONA-ORANGE - Image Network inputs-V1 2" xfId="2741"/>
    <cellStyle name="_app2 - RFQ-BSS-UTRAN - DIVONA-ORANGE - Image Network inputs-V1_1 - Annex 1.6 - Inputs Swap OFR 2010 HUAWEI_v1.0" xfId="2742"/>
    <cellStyle name="_app2 - RFQ-BSS-UTRAN - DIVONA-ORANGE - Image Network inputs-V1_1 - Annex 1.6 - Inputs Swap OFR 2010 HUAWEI_v17" xfId="2743"/>
    <cellStyle name="_app2 - RFQ-BSS-UTRAN - DIVONA-ORANGE - Image Network inputs-V1_1 - Annex 1.6 - Inputs Swap OFR 2010 HUAWEI_v4.15" xfId="2744"/>
    <cellStyle name="_app2 - RFQ-BSS-UTRAN - DIVONA-ORANGE - Image Network inputs-V1_1 - Annex 1.6 - Inputs Swap OFR 2010 HUAWEI_v4.15_LTE RAN RFP - Orange City Part - Exhibit O4 - standalone package v1.9" xfId="2745"/>
    <cellStyle name="_app2 - RFQ-BSS-UTRAN - DIVONA-ORANGE - Image Network inputs-V1_1 - Annex 1.6 - Inputs Swap OFR 2010 HUAWEI_v4.15_Other services" xfId="2746"/>
    <cellStyle name="_app2 - RFQ-BSS-UTRAN - DIVONA-ORANGE - Image Network inputs-V1_1 - dimensioning sheets (to be added in IN files) v0.1" xfId="2747"/>
    <cellStyle name="_app2 - RFQ-BSS-UTRAN - DIVONA-ORANGE - Image Network inputs-V1_Annex 1 6 - Inputs Swap OFR 2010 HUAWEI_Kevin【Linked all the names in each lots】" xfId="2748"/>
    <cellStyle name="_app2 - RFQ-BSS-UTRAN - DIVONA-ORANGE - Image Network inputs-V1_Annex 1 6 - Inputs Swap OFR 2010 HUAWEI_Kevin【Linked all the names in each lots】_LTE RAN RFP - Orange City Part - Exhibit O4 - standalone package v1.9" xfId="2749"/>
    <cellStyle name="_app2 - RFQ-BSS-UTRAN - DIVONA-ORANGE - Image Network inputs-V1_Annex 1 6 - Inputs Swap OFR 2010 HUAWEI_Kevin【Linked all the names in each lots】_Other services" xfId="2750"/>
    <cellStyle name="_app2 - RFQ-BSS-UTRAN - DIVONA-ORANGE - Image Network inputs-V1_Annex 1.6 - Inputs Swap OFR 2010 HUAWEI_v4.1" xfId="2751"/>
    <cellStyle name="_app2 - RFQ-BSS-UTRAN - DIVONA-ORANGE - Image Network inputs-V1_Annex 1.6 - Inputs Swap OFR 2010 HUAWEI_v4.1_LTE RAN RFP - Orange City Part - Exhibit O4 - standalone package v1.9" xfId="2752"/>
    <cellStyle name="_app2 - RFQ-BSS-UTRAN - DIVONA-ORANGE - Image Network inputs-V1_Annex 1.6 - Inputs Swap OFR 2010 HUAWEI_v4.1_Other services" xfId="2753"/>
    <cellStyle name="_app2 - RFQ-BSS-UTRAN - DIVONA-ORANGE - Image Network inputs-V1_Annex 1.6 - Inputs Swap OFR 2010 HUAWEI_v4.10" xfId="2754"/>
    <cellStyle name="_app2 - RFQ-BSS-UTRAN - DIVONA-ORANGE - Image Network inputs-V1_Annex 1.6 - Inputs Swap OFR 2010 HUAWEI_v4.10_LTE RAN RFP - Orange City Part - Exhibit O4 - standalone package v1.9" xfId="2755"/>
    <cellStyle name="_app2 - RFQ-BSS-UTRAN - DIVONA-ORANGE - Image Network inputs-V1_Annex 1.6 - Inputs Swap OFR 2010 HUAWEI_v4.10_Other services" xfId="2756"/>
    <cellStyle name="_app2 - RFQ-BSS-UTRAN - DIVONA-ORANGE - Image Network inputs-V1_Annex 1.6 - Inputs Swap OFR 2010 HUAWEI_v4.11" xfId="2757"/>
    <cellStyle name="_app2 - RFQ-BSS-UTRAN - DIVONA-ORANGE - Image Network inputs-V1_Annex 1.6 - Inputs Swap OFR 2010 HUAWEI_v4.11_LTE RAN RFP - Orange City Part - Exhibit O4 - standalone package v1.9" xfId="2758"/>
    <cellStyle name="_app2 - RFQ-BSS-UTRAN - DIVONA-ORANGE - Image Network inputs-V1_Annex 1.6 - Inputs Swap OFR 2010 HUAWEI_v4.11_Other services" xfId="2759"/>
    <cellStyle name="_app2 - RFQ-BSS-UTRAN - DIVONA-ORANGE - Image Network inputs-V1_Annex 1.6 - Inputs Swap OFR 2010 HUAWEI_v4.14" xfId="2760"/>
    <cellStyle name="_app2 - RFQ-BSS-UTRAN - DIVONA-ORANGE - Image Network inputs-V1_Annex 1.6 - Inputs Swap OFR 2010 HUAWEI_v4.14_LTE RAN RFP - Orange City Part - Exhibit O4 - standalone package v1.9" xfId="2761"/>
    <cellStyle name="_app2 - RFQ-BSS-UTRAN - DIVONA-ORANGE - Image Network inputs-V1_Annex 1.6 - Inputs Swap OFR 2010 HUAWEI_v4.14_Other services" xfId="2762"/>
    <cellStyle name="_app2 - RFQ-BSS-UTRAN - DIVONA-ORANGE - Image Network inputs-V1_Annex 1.6 - Inputs Swap OFR 2010 HUAWEI_v4.15.8" xfId="2763"/>
    <cellStyle name="_app2 - RFQ-BSS-UTRAN - DIVONA-ORANGE - Image Network inputs-V1_Annex 1.6 - Inputs Swap OFR 2010 HUAWEI_v4.15.8_LTE RAN RFP - Orange City Part - Exhibit O4 - standalone package v1.9" xfId="2764"/>
    <cellStyle name="_app2 - RFQ-BSS-UTRAN - DIVONA-ORANGE - Image Network inputs-V1_Annex 1.6 - Inputs Swap OFR 2010 HUAWEI_v4.15.8_Other services" xfId="2765"/>
    <cellStyle name="_app2 - RFQ-BSS-UTRAN - DIVONA-ORANGE - Image Network inputs-V1_Annex 1.6 - Inputs Swap OFR 2010 HUAWEI_v4.20" xfId="2766"/>
    <cellStyle name="_app2 - RFQ-BSS-UTRAN - DIVONA-ORANGE - Image Network inputs-V1_Annex 1.6 - Inputs Swap OFR 2010 HUAWEI_v4.20_LTE RAN RFP - Orange City Part - Exhibit O4 - standalone package v1.9" xfId="2767"/>
    <cellStyle name="_app2 - RFQ-BSS-UTRAN - DIVONA-ORANGE - Image Network inputs-V1_Annex 1.6 - Inputs Swap OFR 2010 HUAWEI_v4.20_Other services" xfId="2768"/>
    <cellStyle name="_app2 - RFQ-BSS-UTRAN - DIVONA-ORANGE - Image Network inputs-V1_Annex 1.6 - Inputs Swap OFR 2010 HUAWEI_v4.22" xfId="2769"/>
    <cellStyle name="_app2 - RFQ-BSS-UTRAN - DIVONA-ORANGE - Image Network inputs-V1_Annex 1.6 - Inputs Swap OFR 2010 HUAWEI_v4.22_LTE RAN RFP - Orange City Part - Exhibit O4 - standalone package v1.9" xfId="2770"/>
    <cellStyle name="_app2 - RFQ-BSS-UTRAN - DIVONA-ORANGE - Image Network inputs-V1_Annex 1.6 - Inputs Swap OFR 2010 HUAWEI_v4.22_Other services" xfId="2771"/>
    <cellStyle name="_app2 - RFQ-BSS-UTRAN - DIVONA-ORANGE - Image Network inputs-V1_BTS &amp; NB Rollout HW0" xfId="2772"/>
    <cellStyle name="_app2 - RFQ-BSS-UTRAN - DIVONA-ORANGE - Image Network inputs-V1_Copy of IN traffic profiles 2010 02 05 final - Huawei Answer 2010 02 19 (2)" xfId="2773"/>
    <cellStyle name="_app2 - RFQ-BSS-UTRAN - DIVONA-ORANGE - Image Network inputs-V1_Copy of IN traffic profiles 2010 02 05 final - Huawei Answer 2010 02 19 (2)_LTE RAN RFP - Orange City Part - Exhibit O4 - standalone package v1.9" xfId="2774"/>
    <cellStyle name="_app2 - RFQ-BSS-UTRAN - DIVONA-ORANGE - Image Network inputs-V1_Copy of IN traffic profiles 2010 02 05 final - Huawei Answer 2010 02 19 (2)_Other services" xfId="2775"/>
    <cellStyle name="_app2 - RFQ-BSS-UTRAN - DIVONA-ORANGE - Image Network inputs-V1_Exhibit 2 - RFP 2G3G Image network Huawei_V1.3_FTGAv3.0" xfId="2776"/>
    <cellStyle name="_app2 - RFQ-BSS-UTRAN - DIVONA-ORANGE - Image Network inputs-V1_Exhibit 2 - RFP 2G3G Image network Huawei_V1.4_HW1.1" xfId="2777"/>
    <cellStyle name="_app2 - RFQ-BSS-UTRAN - DIVONA-ORANGE - Image Network inputs-V1_Exhibit 2 - RFP 2G3G Image network Huawei_V1.4_HW2.0" xfId="2778"/>
    <cellStyle name="_app2 - RFQ-BSS-UTRAN - DIVONA-ORANGE - Image Network inputs-V1_Image Network 2011" xfId="2779"/>
    <cellStyle name="_app2 - RFQ-BSS-UTRAN - DIVONA-ORANGE - Image Network inputs-V1_Inputs Swap OFR 2010 HUAWEI_v5" xfId="2780"/>
    <cellStyle name="_app2 - RFQ-BSS-UTRAN - DIVONA-ORANGE - Image Network inputs-V1_Inputs Swap OFR 2010 HUAWEI_v5_LTE RAN RFP - Orange City Part - Exhibit O4 - standalone package v1.9" xfId="2781"/>
    <cellStyle name="_app2 - RFQ-BSS-UTRAN - DIVONA-ORANGE - Image Network inputs-V1_Inputs Swap OFR 2010 HUAWEI_v5_Other services" xfId="2782"/>
    <cellStyle name="_app2 - RFQ-BSS-UTRAN - DIVONA-ORANGE - Image Network inputs-V1_Lots OFR RF09 swap extension HUAWEI V3 + dimensioning v5+Power V3(-100W outdoor)+3GMobility V2" xfId="2783"/>
    <cellStyle name="_app2 - RFQ-BSS-UTRAN - DIVONA-ORANGE - Image Network inputs-V1_Lots OFR RF09 swap extension HUAWEI V3 + dimensioning v5+Power V3(-100W outdoor)+3GMobility V2_LTE RAN RFP - Orange City Part - Exhibit O4 - standalone package v1.9" xfId="2784"/>
    <cellStyle name="_app2 - RFQ-BSS-UTRAN - DIVONA-ORANGE - Image Network inputs-V1_Lots OFR RF09 swap extension HUAWEI V3 + dimensioning v5+Power V3(-100W outdoor)+3GMobility V2_Other services" xfId="2785"/>
    <cellStyle name="_app2 - RFQ-BSS-UTRAN - DIVONA-ORANGE - Image Network inputs-V1_Lots OFR RF09 swap extension HUAWEI V3 + dimensioning v5+Power V3(-100W outdoor)+3GMobility V3" xfId="2786"/>
    <cellStyle name="_app2 - RFQ-BSS-UTRAN - DIVONA-ORANGE - Image Network inputs-V1_Lots OFR RF09 swap extension HUAWEI V3 + dimensioning v5+Power V3(-100W outdoor)+3GMobility V3_LTE RAN RFP - Orange City Part - Exhibit O4 - standalone package v1.9" xfId="2787"/>
    <cellStyle name="_app2 - RFQ-BSS-UTRAN - DIVONA-ORANGE - Image Network inputs-V1_Lots OFR RF09 swap extension HUAWEI V3 + dimensioning v5+Power V3(-100W outdoor)+3GMobility V3_Other services" xfId="2788"/>
    <cellStyle name="_app2 - RFQ-BSS-UTRAN - DIVONA-ORANGE - Image Network inputs-V1_Lots OFR RF09 swap extension HUAWEI V3 + dimensioning v9" xfId="2789"/>
    <cellStyle name="_app2 - RFQ-BSS-UTRAN - DIVONA-ORANGE - Image Network inputs-V1_Lots OFR RF09 swap extension HUAWEI V3 + dimensioning v9_LTE RAN RFP - Orange City Part - Exhibit O4 - standalone package v1.9" xfId="2790"/>
    <cellStyle name="_app2 - RFQ-BSS-UTRAN - DIVONA-ORANGE - Image Network inputs-V1_Lots OFR RF09 swap extension HUAWEI V3 + dimensioning v9_Other services" xfId="2791"/>
    <cellStyle name="_app2 - RFQ-BSS-UTRAN - DIVONA-ORANGE - Image Network inputs-V1_OFR - 2010-2017 swaprefreshext - 2G3G - Lot 1 - HUAWEI - V2 1 -Service 2G3G-NEW 2009 10 04 Inte v0.3" xfId="2792"/>
    <cellStyle name="_app2 - RFQ-BSS-UTRAN - DIVONA-ORANGE - Image Network inputs-V1_OFR - 2010-2017 swaprefreshext - 2G3G - Lot 1 - HUAWEI - V2 1 -Service 2G3G-NEW 2009 10 04 Inte v0.3_LTE RAN RFP - Orange City Part - Exhibit O4 - standalone package v1.9" xfId="2793"/>
    <cellStyle name="_app2 - RFQ-BSS-UTRAN - DIVONA-ORANGE - Image Network inputs-V1_OFR - 2010-2017 swaprefreshext - 2G3G - Lot 1 - HUAWEI - V2 1 -Service 2G3G-NEW 2009 10 04 Inte v0.3_Other services" xfId="2794"/>
    <cellStyle name="_app2 - RFQ-BSS-UTRAN - DIVONA-ORANGE - Image Network inputs-V1_OFR - 2010-2017 swaprefreshext - 2G3G - Lot 11 - HUAWEI - V2 1 -Service 2G3G-NEW 2009 10 04 Inte v0.3" xfId="2795"/>
    <cellStyle name="_app2 - RFQ-BSS-UTRAN - DIVONA-ORANGE - Image Network inputs-V1_OFR - 2010-2017 swaprefreshext - 2G3G - Lot 11 - HUAWEI - V2 1 -Service 2G3G-NEW 2009 10 04 Inte v0.3_LTE RAN RFP - Orange City Part - Exhibit O4 - standalone package v1.9" xfId="2796"/>
    <cellStyle name="_app2 - RFQ-BSS-UTRAN - DIVONA-ORANGE - Image Network inputs-V1_OFR - 2010-2017 swaprefreshext - 2G3G - Lot 11 - HUAWEI - V2 1 -Service 2G3G-NEW 2009 10 04 Inte v0.3_Other services" xfId="2797"/>
    <cellStyle name="_app2 - RFQ-BSS-UTRAN - DIVONA-ORANGE - Image Network inputs-V1_OFR - 2010-2017 swaprefreshext - 2G3G - Lot 12 - HUAWEI - V2 1 -Service 2G3G-NEW 2009 10 04 Inte v0.3" xfId="2798"/>
    <cellStyle name="_app2 - RFQ-BSS-UTRAN - DIVONA-ORANGE - Image Network inputs-V1_OFR - 2010-2017 swaprefreshext - 2G3G - Lot 12 - HUAWEI - V2 1 -Service 2G3G-NEW 2009 10 04 Inte v0.3_LTE RAN RFP - Orange City Part - Exhibit O4 - standalone package v1.9" xfId="2799"/>
    <cellStyle name="_app2 - RFQ-BSS-UTRAN - DIVONA-ORANGE - Image Network inputs-V1_OFR - 2010-2017 swaprefreshext - 2G3G - Lot 12 - HUAWEI - V2 1 -Service 2G3G-NEW 2009 10 04 Inte v0.3_Other services" xfId="2800"/>
    <cellStyle name="_app2 - RFQ-BSS-UTRAN - DIVONA-ORANGE - Image Network inputs-V1_OFR - 2010-2017 swaprefreshext - 2G3G - Lot 13 - HUAWEI - V2 1 -Service 2G3G-NEW 2009 10 04 Inte v0.3" xfId="2801"/>
    <cellStyle name="_app2 - RFQ-BSS-UTRAN - DIVONA-ORANGE - Image Network inputs-V1_OFR - 2010-2017 swaprefreshext - 2G3G - Lot 13 - HUAWEI - V2 1 -Service 2G3G-NEW 2009 10 04 Inte v0.3_LTE RAN RFP - Orange City Part - Exhibit O4 - standalone package v1.9" xfId="2802"/>
    <cellStyle name="_app2 - RFQ-BSS-UTRAN - DIVONA-ORANGE - Image Network inputs-V1_OFR - 2010-2017 swaprefreshext - 2G3G - Lot 13 - HUAWEI - V2 1 -Service 2G3G-NEW 2009 10 04 Inte v0.3_Other services" xfId="2803"/>
    <cellStyle name="_app2 - RFQ-BSS-UTRAN - DIVONA-ORANGE - Image Network inputs-V1_OFR - 2010-2017 swaprefreshext - 2G3G - Lot 14 - HUAWEI - V2 1 -Service 2G3G-NEW 2009 10 01" xfId="2804"/>
    <cellStyle name="_app2 - RFQ-BSS-UTRAN - DIVONA-ORANGE - Image Network inputs-V1_OFR - 2010-2017 swaprefreshext - 2G3G - Lot 14 - HUAWEI - V2 1 -Service 2G3G-NEW 2009 10 01_LTE RAN RFP - Orange City Part - Exhibit O4 - standalone package v1.9" xfId="2805"/>
    <cellStyle name="_app2 - RFQ-BSS-UTRAN - DIVONA-ORANGE - Image Network inputs-V1_OFR - 2010-2017 swaprefreshext - 2G3G - Lot 14 - HUAWEI - V2 1 -Service 2G3G-NEW 2009 10 01_Other services" xfId="2806"/>
    <cellStyle name="_app2 - RFQ-BSS-UTRAN - DIVONA-ORANGE - Image Network inputs-V1_OFR - 2010-2017 swaprefreshext - 2G3G - Lot 14 - HUAWEI - V2 1 -Service 2G3G-NEW 2009 10 01_SW features Quotation template V1.0 01152010" xfId="2807"/>
    <cellStyle name="_app2 - RFQ-BSS-UTRAN - DIVONA-ORANGE - Image Network inputs-V1_OFR - 2010-2017 swaprefreshext - 2G3G - Lot 14 - HUAWEI - V2 1 -Service 2G3G-NEW 2009 10 01_SW features Quotation template V1.0 01152010_LTE RAN RFP - Orange City Part - Exhibit O4 - standalo" xfId="2808"/>
    <cellStyle name="_app2 - RFQ-BSS-UTRAN - DIVONA-ORANGE - Image Network inputs-V1_OFR - 2010-2017 swaprefreshext - 2G3G - Lot 14 - HUAWEI - V2 1 -Service 2G3G-NEW 2009 10 01_SW features Quotation template V1.0 01152010_Other services" xfId="2809"/>
    <cellStyle name="_app2 - RFQ-BSS-UTRAN - DIVONA-ORANGE - Image Network inputs-V1_OFR - 2010-2017 swaprefreshext - 2G3G - Lot 14 - HUAWEI - V2 1 -Service 2G3G-NEW 2009 10 04 Inte v0.3" xfId="2810"/>
    <cellStyle name="_app2 - RFQ-BSS-UTRAN - DIVONA-ORANGE - Image Network inputs-V1_OFR - 2010-2017 swaprefreshext - 2G3G - Lot 14 - HUAWEI - V2 1 -Service 2G3G-NEW 2009 10 04 Inte v0.3_LTE RAN RFP - Orange City Part - Exhibit O4 - standalone package v1.9" xfId="2811"/>
    <cellStyle name="_app2 - RFQ-BSS-UTRAN - DIVONA-ORANGE - Image Network inputs-V1_OFR - 2010-2017 swaprefreshext - 2G3G - Lot 14 - HUAWEI - V2 1 -Service 2G3G-NEW 2009 10 04 Inte v0.3_Other services" xfId="2812"/>
    <cellStyle name="_app2 - RFQ-BSS-UTRAN - DIVONA-ORANGE - Image Network inputs-V1_OFR - 2010-2017 swaprefreshext - 2G3G - Lot 2 - HUAWEI - V2 1 -Service 2G3G-NEW 2009 10 04 Inte v0.3" xfId="2813"/>
    <cellStyle name="_app2 - RFQ-BSS-UTRAN - DIVONA-ORANGE - Image Network inputs-V1_OFR - 2010-2017 swaprefreshext - 2G3G - Lot 2 - HUAWEI - V2 1 -Service 2G3G-NEW 2009 10 04 Inte v0.3_LTE RAN RFP - Orange City Part - Exhibit O4 - standalone package v1.9" xfId="2814"/>
    <cellStyle name="_app2 - RFQ-BSS-UTRAN - DIVONA-ORANGE - Image Network inputs-V1_OFR - 2010-2017 swaprefreshext - 2G3G - Lot 2 - HUAWEI - V2 1 -Service 2G3G-NEW 2009 10 04 Inte v0.3_Other services" xfId="2815"/>
    <cellStyle name="_app2 - RFQ-BSS-UTRAN - DIVONA-ORANGE - Image Network inputs-V1_OFR - 2010-2017 swaprefreshext - 2G3G - Lot 3_4 - HUAWEI - V2 1 -Service 2G3G-NEW 2009 10 04 Inte v0.3" xfId="2816"/>
    <cellStyle name="_app2 - RFQ-BSS-UTRAN - DIVONA-ORANGE - Image Network inputs-V1_OFR - 2010-2017 swaprefreshext - 2G3G - Lot 3_4 - HUAWEI - V2 1 -Service 2G3G-NEW 2009 10 04 Inte v0.3_LTE RAN RFP - Orange City Part - Exhibit O4 - standalone package v1.9" xfId="2817"/>
    <cellStyle name="_app2 - RFQ-BSS-UTRAN - DIVONA-ORANGE - Image Network inputs-V1_OFR - 2010-2017 swaprefreshext - 2G3G - Lot 3_4 - HUAWEI - V2 1 -Service 2G3G-NEW 2009 10 04 Inte v0.3_Other services" xfId="2818"/>
    <cellStyle name="_app2 - RFQ-BSS-UTRAN - DIVONA-ORANGE - Image Network inputs-V1_OFR RF configuration_Power_Tool v1" xfId="2819"/>
    <cellStyle name="_app2 - RFQ-BSS-UTRAN - DIVONA-ORANGE - Image Network inputs-V1_OFR RF configuration_Power_Tool v1_LTE RAN RFP - Orange City Part - Exhibit O4 - standalone package v1.9" xfId="2820"/>
    <cellStyle name="_app2 - RFQ-BSS-UTRAN - DIVONA-ORANGE - Image Network inputs-V1_OFR RF configuration_Power_Tool v1_Other services" xfId="2821"/>
    <cellStyle name="_app2 - RFQ-BSS-UTRAN - DIVONA-ORANGE - Image Network inputs-V1_Services details V02_SHO" xfId="2822"/>
    <cellStyle name="_app2 - RFQ-BSS-UTRAN - DIVONA-ORANGE - Image Network inputs-V1_Services details V02_SHO_LTE RAN RFP - Orange City Part - Exhibit O4 - standalone package v1.9" xfId="2823"/>
    <cellStyle name="_app2 - RFQ-BSS-UTRAN - DIVONA-ORANGE - Image Network inputs-V1_Services details V02_SHO_Other services" xfId="2824"/>
    <cellStyle name="_app2 - RFQ-BSS-UTRAN - DIVONA-ORANGE - Image Network inputs-V1_SW features Quotation template V1.0 01152010" xfId="2825"/>
    <cellStyle name="_app2 - RFQ-BSS-UTRAN - DIVONA-ORANGE - Image Network inputs-V1_SW features Quotation template V1.0 01152010_LTE RAN RFP - Orange City Part - Exhibit O4 - standalone package v1.9" xfId="2826"/>
    <cellStyle name="_app2 - RFQ-BSS-UTRAN - DIVONA-ORANGE - Image Network inputs-V1_SW features Quotation template V1.0 01152010_Other services" xfId="2827"/>
    <cellStyle name="_app2 - RFQ-BSS-UTRAN - DIVONA-ORANGE - Image Network inputs-V1_SW price list v2.0" xfId="2828"/>
    <cellStyle name="_app2 - RFQ-BSS-UTRAN - DIVONA-ORANGE - Image Network inputs-V1_SW price list v2.0_LTE RAN RFP - Orange City Part - Exhibit O4 - standalone package v1.9" xfId="2829"/>
    <cellStyle name="_app2 - RFQ-BSS-UTRAN - DIVONA-ORANGE - Image Network inputs-V1_SW price list v2.0_Other services" xfId="2830"/>
    <cellStyle name="_App3 - Image Networks inputs - Mali" xfId="2831"/>
    <cellStyle name="_App7_ Huawei 2G3G Image Networks - Tunisia pricing files 20090909 tmp" xfId="2832"/>
    <cellStyle name="_App7_ Huawei 2G3G Image Networks - Tunisia pricing files 20090909 V3 3" xfId="2833"/>
    <cellStyle name="_App7_ALU_2G3G Image Networks - Tunisia pricing files" xfId="2834"/>
    <cellStyle name="_Appendix 1 - TCO - 2009-2013 deployment - 3G  Sonatel Lot 1" xfId="2835"/>
    <cellStyle name="_Appendix 1 - TCO - 2009-2013 deployment - 3G Sonatel 20091021 by air and sea V7" xfId="2836"/>
    <cellStyle name="_Appendix 1 - TCO MALI- 2010-2012 deployment 20091202 ScenarioA" xfId="2837"/>
    <cellStyle name="_Appendix 1.2bis Care Price List draft V3.0" xfId="2838"/>
    <cellStyle name="_Appendix 1.2bis Care Price List draft V3.0_App1_Huawei_3G Image Networks - Cameroon pricing filesV2.3" xfId="2839"/>
    <cellStyle name="_Appendix 1.2bis Care Price List draft V3.0_App1_Huawei_3G Image Networks - Cameroon pricing filesV2.3a" xfId="2840"/>
    <cellStyle name="_Appendix 1.2bis Care Price List draft V3.0_App1_Huawei_3G Image Networks - Mali pricing files" xfId="2841"/>
    <cellStyle name="_Appendix 1.2bis Care Price List draft V3.0_App7_ Huawei 2G3G Image Networks - Tunisia pricing files_Andy v0.4 0818" xfId="2842"/>
    <cellStyle name="_Appendix 1.2bis Care Price List draft V3.0_FT 2G3G I&amp;C Quotation Tool V2.0b trial" xfId="2843"/>
    <cellStyle name="_Appendix 1_ALU_3G Image Networks - Jordan pricing files" xfId="2844"/>
    <cellStyle name="_Appendix 2 - 2G3G RFP Image Networks Inputs - V0.4" xfId="2845"/>
    <cellStyle name="_Appendix 3 - Image Networks inputs -Jordan V1.0 20090926" xfId="2846"/>
    <cellStyle name="_Appendix 3 - Image Networks inputs -SONATELv finale" xfId="2847"/>
    <cellStyle name="_Appendix 3 - Image Networks inputs -SONATELv finale answer Scenario20090606" xfId="2848"/>
    <cellStyle name="_Appendix 3 - Image Networks inputs -SONATELv finale answer ScenarioB" xfId="2849"/>
    <cellStyle name="_APX1000" xfId="2850"/>
    <cellStyle name="_APX8000" xfId="2851"/>
    <cellStyle name="_APX8100" xfId="2852"/>
    <cellStyle name="_Archi  PMO" xfId="2853"/>
    <cellStyle name="_Archi  PMO 2" xfId="2854"/>
    <cellStyle name="_Archi  PMO_9-3_MIND I3 RFQ Spain TCO_ACCELERATED_North_75 Rev A" xfId="2855"/>
    <cellStyle name="_Archi  PMO_MIND_B8_TCO_Quotations_ALU" xfId="2856"/>
    <cellStyle name="_Archi BSS2009_2010_V2mod-160609" xfId="2857"/>
    <cellStyle name="_Archi BSS2009_2010_V2mod-210609" xfId="2858"/>
    <cellStyle name="_Archi_3G (Revu)" xfId="2859"/>
    <cellStyle name="_ARCHI_REVU" xfId="2860"/>
    <cellStyle name="_Architecture MAGAL2010" xfId="2861"/>
    <cellStyle name="_Architecture_220310_revu" xfId="2862"/>
    <cellStyle name="_Arcor PCForm Economic Evaluation (v5)1" xfId="2863"/>
    <cellStyle name="_Arcor PCForm Economic Evaluation (v5)1_0530-2007_1 - PCR Energia" xfId="2864"/>
    <cellStyle name="_Arcor PCForm Economic Evaluation (v5)1_Bid Summary - C&amp;W - C4 solution - V4bis" xfId="2865"/>
    <cellStyle name="_Arcor PCForm Economic Evaluation (v5)1_costarica-dimensionamento MGX-ADMv4 (Fuiano)" xfId="2866"/>
    <cellStyle name="_Arcor PCForm Economic Evaluation (v5)1_ICE - Without D.R. - Bid Summary V2" xfId="2867"/>
    <cellStyle name="_Arcor PCForm Economic Evaluation (v5)1_Riepilogo P.S. (With&amp;Without D.R. - Firew.Full)" xfId="2868"/>
    <cellStyle name="_Arcor test lab conf(v5)(1)" xfId="2869"/>
    <cellStyle name="_Arcor test lab conf(v5)(1)_0530-2007_1 - PCR Energia" xfId="2870"/>
    <cellStyle name="_Arcor test lab conf(v5)(1)_Bid Summary - C&amp;W - C4 solution - V4bis" xfId="2871"/>
    <cellStyle name="_Arcor test lab conf(v5)(1)_costarica-dimensionamento MGX-ADMv4 (Fuiano)" xfId="2872"/>
    <cellStyle name="_Arcor test lab conf(v5)(1)_ICE - Without D.R. - Bid Summary V2" xfId="2873"/>
    <cellStyle name="_Arcor test lab conf(v5)(1)_Riepilogo P.S. (With&amp;Without D.R. - Firew.Full)" xfId="2874"/>
    <cellStyle name="_Arcor test lab conf(v6)" xfId="2875"/>
    <cellStyle name="_Arcor test lab conf(v6)_0530-2007_1 - PCR Energia" xfId="2876"/>
    <cellStyle name="_Arcor test lab conf(v6)_Bid Summary - C&amp;W - C4 solution - V4bis" xfId="2877"/>
    <cellStyle name="_Arcor test lab conf(v6)_costarica-dimensionamento MGX-ADMv4 (Fuiano)" xfId="2878"/>
    <cellStyle name="_Arcor test lab conf(v6)_ICE - Without D.R. - Bid Summary V2" xfId="2879"/>
    <cellStyle name="_Arcor test lab conf(v6)_Riepilogo P.S. (With&amp;Without D.R. - Firew.Full)" xfId="2880"/>
    <cellStyle name="_ASB_costs_Care SWS_PSTN 03 11 2008 (2)" xfId="2881"/>
    <cellStyle name="_ASB_costs_Care SWS_PSTN 03 11 2008+3rd Party" xfId="2882"/>
    <cellStyle name="_ASN 3G" xfId="2883"/>
    <cellStyle name="_ASN-GW(3G)" xfId="2884"/>
    <cellStyle name="_Assumptions_P&amp;L_FTgroup_V4" xfId="2885"/>
    <cellStyle name="_ATCA costs" xfId="2886"/>
    <cellStyle name="_Audio Conference_mecl" xfId="2887"/>
    <cellStyle name="_Audio Conference_mecl_0530-2007_1 - PCR Energia" xfId="2888"/>
    <cellStyle name="_Audio Conference_mecl_Bid Summary - C&amp;W - C4 solution - V4bis" xfId="2889"/>
    <cellStyle name="_Audio Conference_mecl_costarica-dimensionamento MGX-ADMv4 (Fuiano)" xfId="2890"/>
    <cellStyle name="_Audio Conference_mecl_ICE - Without D.R. - Bid Summary V2" xfId="2891"/>
    <cellStyle name="_Audio Conference_mecl_Riepilogo P.S. (With&amp;Without D.R. - Firew.Full)" xfId="2892"/>
    <cellStyle name="_Audiocodes and Edgewater MRP Input 010507" xfId="2893"/>
    <cellStyle name="_AUPU_ARPU" xfId="2894"/>
    <cellStyle name="_AXE 810 Repair 28 jours Prix 2005" xfId="2895"/>
    <cellStyle name="_A桂林RASYS" xfId="2896"/>
    <cellStyle name="_A百色RASYS" xfId="2897"/>
    <cellStyle name="_A防城港RASYS" xfId="2898"/>
    <cellStyle name="_B PSC BSC G2 swap" xfId="2899"/>
    <cellStyle name="_B PSC BSC G2 swap_App1_Huawei_3G Image Networks - Cameroon pricing filesV2.3" xfId="2900"/>
    <cellStyle name="_B PSC BSC G2 swap_App1_Huawei_3G Image Networks - Cameroon pricing filesV2.3a" xfId="2901"/>
    <cellStyle name="_B PSC BSC G2 swap_App1_Huawei_3G Image Networks - Mali pricing files" xfId="2902"/>
    <cellStyle name="_B PSC BSC G2 swap_App7_ Huawei 2G3G Image Networks - Tunisia pricing files_Andy v0.4 0818" xfId="2903"/>
    <cellStyle name="_B PSC BSC G2 swap_FT 2G3G I&amp;C Quotation Tool V2.0b trial" xfId="2904"/>
    <cellStyle name="_B10 rollout- RA 150908" xfId="2905"/>
    <cellStyle name="_B10 rollout- RA 150908 2" xfId="2906"/>
    <cellStyle name="_B10 rollout- RA 150908_App1_Huawei_3G Image Networks - Cameroon pricing filesV2.3" xfId="2907"/>
    <cellStyle name="_B10 rollout- RA 150908_App1_Huawei_3G Image Networks - Cameroon pricing filesV2.3_LTE RAN RFP - Orange City Part - Exhibit O4 - standalone package v1.9" xfId="2908"/>
    <cellStyle name="_B10 rollout- RA 150908_App1_Huawei_3G Image Networks - Cameroon pricing filesV2.3_Other services" xfId="2909"/>
    <cellStyle name="_B10 rollout- RA 150908_App1_Huawei_3G Image Networks - Cameroon pricing filesV2.3a" xfId="2910"/>
    <cellStyle name="_B10 rollout- RA 150908_App1_Huawei_3G Image Networks - Cameroon pricing filesV2.3a_LTE RAN RFP - Orange City Part - Exhibit O4 - standalone package v1.9" xfId="2911"/>
    <cellStyle name="_B10 rollout- RA 150908_App1_Huawei_3G Image Networks - Cameroon pricing filesV2.3a_Other services" xfId="2912"/>
    <cellStyle name="_B10 rollout- RA 150908_App1_Huawei_3G Image Networks - Mali pricing files" xfId="2913"/>
    <cellStyle name="_B10 rollout- RA 150908_App7_ Huawei 2G3G Image Networks - Tunisia pricing files_Andy v0.4 0818" xfId="2914"/>
    <cellStyle name="_B10 rollout- RA 150908_App7_ Huawei 2G3G Image Networks - Tunisia pricing files_Andy v0.4 0818_LTE RAN RFP - Orange City Part - Exhibit O4 - standalone package v1.9" xfId="2915"/>
    <cellStyle name="_B10 rollout- RA 150908_App7_ Huawei 2G3G Image Networks - Tunisia pricing files_Andy v0.4 0818_Other services" xfId="2916"/>
    <cellStyle name="_B10 rollout- RA 150908_config created" xfId="2917"/>
    <cellStyle name="_B10 rollout- RA 150908_FT 2G3G I&amp;C Quotation Tool V2.0b trial" xfId="2918"/>
    <cellStyle name="_B10 rollout- RA 150908_FT 2G3G I&amp;C Quotation Tool V2.0b trial_LTE RAN RFP - Orange City Part - Exhibit O4 - standalone package v1.9" xfId="2919"/>
    <cellStyle name="_B10 rollout- RA 150908_FT 2G3G I&amp;C Quotation Tool V2.0b trial_Other services" xfId="2920"/>
    <cellStyle name="_B10 rollout- RA 150908_LTE RAN RFP - Orange City Part - Exhibit O4 - standalone package v1.9" xfId="2921"/>
    <cellStyle name="_B10 rollout- RA 150908_Other services" xfId="2922"/>
    <cellStyle name="_BALANCE BUDGET UPDATE - Version du 09 Septembre V8 (sans ELASTICITE)" xfId="2923"/>
    <cellStyle name="_BALANCE BUDGET UPDATE - Version du 09 Septembre V8 (sans ELASTICITE) 2" xfId="2924"/>
    <cellStyle name="_BALANCE BUDGET UPDATE - Version du 09 Septembre V8 (sans ELASTICITE) 3" xfId="2925"/>
    <cellStyle name="_BALANCE BUDGET UPDATE - Version du 09 Septembre V8 (sans ELASTICITE) 4" xfId="2926"/>
    <cellStyle name="_BALANCE BUDGET UPDATE - Version du 09 Septembre V8 (sans ELASTICITE) 5" xfId="2927"/>
    <cellStyle name="_BALANCE BUDGET UPDATE - Version du 16 Septembre V8 (sans ELASTICITE)" xfId="2928"/>
    <cellStyle name="_BALANCE BUDGET UPDATE - Version du 16 Septembre V8 (sans ELASTICITE) 2" xfId="2929"/>
    <cellStyle name="_BALANCE BUDGET UPDATE - Version du 16 Septembre V8 (sans ELASTICITE) 3" xfId="2930"/>
    <cellStyle name="_BALANCE BUDGET UPDATE - Version du 16 Septembre V8 (sans ELASTICITE) 4" xfId="2931"/>
    <cellStyle name="_BALANCE BUDGET UPDATE - Version du 16 Septembre V8 (sans ELASTICITE) 5" xfId="2932"/>
    <cellStyle name="_Bangalink Training" xfId="2933"/>
    <cellStyle name="_Banglalink" xfId="2934"/>
    <cellStyle name="_Banglalink 2" xfId="2935"/>
    <cellStyle name="_Banglalink HWS Price 4 WEEK RR- Pricing to Account" xfId="2936"/>
    <cellStyle name="_Banglalink Logistics Costing_230206" xfId="2937"/>
    <cellStyle name="_Banglalink Logistics Costing_230206 2" xfId="2938"/>
    <cellStyle name="_BC MBI53 Orange" xfId="2939"/>
    <cellStyle name="_BDX2007 DLRrev06-07" xfId="2940"/>
    <cellStyle name="_BE v0- Stretched revenues-21Mar08-CL-Par" xfId="2941"/>
    <cellStyle name="_Belgacom Pricing" xfId="2942"/>
    <cellStyle name="_Belgacom-RFP-IMS-NMS BoM-(lde)V3" xfId="2943"/>
    <cellStyle name="_BForm tool ORF 3G Swap 05-06-2006 unbundled v2" xfId="2944"/>
    <cellStyle name="_BG - Pricing Table - SFR" xfId="2945"/>
    <cellStyle name="_BG - Pricing Table - SFR_App1_Huawei_3G Image Networks - Cameroon pricing filesV2.3" xfId="2946"/>
    <cellStyle name="_BG - Pricing Table - SFR_App1_Huawei_3G Image Networks - Cameroon pricing filesV2.3a" xfId="2947"/>
    <cellStyle name="_BG - Pricing Table - SFR_App1_Huawei_3G Image Networks - Mali pricing files" xfId="2948"/>
    <cellStyle name="_BG - Pricing Table - SFR_App7_ Huawei 2G3G Image Networks - Tunisia pricing files_Andy v0.4 0818" xfId="2949"/>
    <cellStyle name="_BG - Pricing Table - SFR_FT 2G3G I&amp;C Quotation Tool V2.0b trial" xfId="2950"/>
    <cellStyle name="_BG Pricing" xfId="2951"/>
    <cellStyle name="_BG Pricing_App1_Huawei_3G Image Networks - Cameroon pricing filesV2.3" xfId="2952"/>
    <cellStyle name="_BG Pricing_App1_Huawei_3G Image Networks - Cameroon pricing filesV2.3a" xfId="2953"/>
    <cellStyle name="_BG Pricing_App1_Huawei_3G Image Networks - Mali pricing files" xfId="2954"/>
    <cellStyle name="_BG Pricing_App7_ Huawei 2G3G Image Networks - Tunisia pricing files_Andy v0.4 0818" xfId="2955"/>
    <cellStyle name="_BG Pricing_FT 2G3G I&amp;C Quotation Tool V2.0b trial" xfId="2956"/>
    <cellStyle name="_BH BSC" xfId="2957"/>
    <cellStyle name="_BH bsc vs Bh cell" xfId="2958"/>
    <cellStyle name="_bh_14fev" xfId="2959"/>
    <cellStyle name="_Bharti Saudi OSS BoQ v4.0" xfId="2960"/>
    <cellStyle name="_Bharti_KSA_UCS_GLP v2 0(6dec206) _jw" xfId="2961"/>
    <cellStyle name="_Bid SUM RFP FT Business Trunking - ACME SBC Part - V5.9" xfId="2962"/>
    <cellStyle name="_Bid SUM RFP FT Business Trunking V22" xfId="2963"/>
    <cellStyle name="_Bid Summary - NCL v21" xfId="2964"/>
    <cellStyle name="_Bid Summary - NCL v21-Units Price SSW" xfId="2965"/>
    <cellStyle name="_Bid Summary Arcor RED geog v5_rc(ITL part con UELABC e I)" xfId="2966"/>
    <cellStyle name="_Bid Summary Arcor RED geog v5_rc(ITL part con UELABC e I)_0530-2007_1 - PCR Energia" xfId="2967"/>
    <cellStyle name="_Bid Summary Arcor RED geog v5_rc(ITL part con UELABC e I)_Bid Summary - C&amp;W - C4 solution - V4bis" xfId="2968"/>
    <cellStyle name="_Bid Summary Arcor RED geog v5_rc(ITL part con UELABC e I)_costarica-dimensionamento MGX-ADMv4 (Fuiano)" xfId="2969"/>
    <cellStyle name="_Bid Summary Arcor RED geog v5_rc(ITL part con UELABC e I)_ICE - Without D.R. - Bid Summary V2" xfId="2970"/>
    <cellStyle name="_Bid Summary Arcor RED geog v5_rc(ITL part con UELABC e I)_Riepilogo P.S. (With&amp;Without D.R. - Firew.Full)" xfId="2971"/>
    <cellStyle name="_Bid Summary SIP Server TLATAM v4" xfId="2972"/>
    <cellStyle name="_Bid Summary SIP Server TLATAM v4_0530-2007_1 - PCR Energia" xfId="2973"/>
    <cellStyle name="_Bid Summary SIP Server TLATAM v4_Bid Summary - C&amp;W - C4 solution - V4bis" xfId="2974"/>
    <cellStyle name="_Bid Summary SIP Server TLATAM v4_costarica-dimensionamento MGX-ADMv4 (Fuiano)" xfId="2975"/>
    <cellStyle name="_Bid Summary SIP Server TLATAM v4_ICE - Without D.R. - Bid Summary V2" xfId="2976"/>
    <cellStyle name="_Bid Summary SIP Server TLATAM v4_Riepilogo P.S. (With&amp;Without D.R. - Firew.Full)" xfId="2977"/>
    <cellStyle name="_Bid Summary -TPSA Cl4- v17" xfId="2978"/>
    <cellStyle name="_Bid Summary -TPSA Dial Up- v6" xfId="2979"/>
    <cellStyle name="_bid verizon v 2 5" xfId="2980"/>
    <cellStyle name="_Bid_Proposal_Wananchi_v1r_AS5400_ITP v2 -140408_ar" xfId="2981"/>
    <cellStyle name="_Bid_Summary_Proposal_Wananchi_v18_mono_POP" xfId="2982"/>
    <cellStyle name="_Bid_Summary_RFI_ETB_15_02_08_v00" xfId="2983"/>
    <cellStyle name="_Bill of Material_name_date_version" xfId="2984"/>
    <cellStyle name="_Bill of Quantity inputs - Network quotation Rev 1.1" xfId="2985"/>
    <cellStyle name="_BOM FOR EVALUATION - f Blank Format1(alam-1)" xfId="2986"/>
    <cellStyle name="_BOMandCost" xfId="2987"/>
    <cellStyle name="_BOMandPrice" xfId="2988"/>
    <cellStyle name="_Book1" xfId="2989"/>
    <cellStyle name="_Book1_1" xfId="2990"/>
    <cellStyle name="_Book1_3B-PURE ZTE Quotation grid S3F0" xfId="2991"/>
    <cellStyle name="_Book1_ALU_2G3G_Divona Orange- Pricing Filev0" xfId="2992"/>
    <cellStyle name="_Book1_ALU_answer-app7 - 2G3G Image Networks - Tunisia pricing files" xfId="2993"/>
    <cellStyle name="_Book1_ALU_answer-app7 - 2G3G Image Networks - Tunisia pricing files Ed2" xfId="2994"/>
    <cellStyle name="_Book1_ALU_answer-app7 - 2G3G Image Networks - Tunisia pricing files Ed2.1" xfId="2995"/>
    <cellStyle name="_Book1_ALU_answer-app7 - 2G3G Image Networks - Tunisia pricing files v2" xfId="2996"/>
    <cellStyle name="_Book1_ALU_answer-app7 ANNEXES - 2G3G Image Networks - Tunisia pricing files v2" xfId="2997"/>
    <cellStyle name="_Book1_App1_Huawei_3G Image Networks - Cameroon pricing filesV2.3" xfId="2998"/>
    <cellStyle name="_Book1_App1_Huawei_3G Image Networks - Cameroon pricing filesV2.3a" xfId="2999"/>
    <cellStyle name="_Book1_App1_Huawei_3G Image Networks - Mali pricing files" xfId="3000"/>
    <cellStyle name="_Book1_App7_ Huawei 2G3G Image Networks - Tunisia pricing files_Andy v0.4 0818" xfId="3001"/>
    <cellStyle name="_Book1_App7_ALU_2G3G Image Networks - Tunisia pricing files" xfId="3002"/>
    <cellStyle name="_Book1_CAPEX Plan 2009-RevI" xfId="3003"/>
    <cellStyle name="_Book1_CAPEX Plan 2009-RevI 2" xfId="3004"/>
    <cellStyle name="_Book1_FT 2G3G I&amp;C Quotation Tool V2.0b trial" xfId="3005"/>
    <cellStyle name="_Book1_Orange 3G FTK Armenia - NWP Offer draft vs 4 0" xfId="3006"/>
    <cellStyle name="_Book1_Orange 3G FTK Armenia - NWP Offer draft vs 4 0 2" xfId="3007"/>
    <cellStyle name="_Book1_Orange 3G FTK Armenia - NWP Offer draft vs 4 0_App1_Huawei_3G Image Networks - Cameroon pricing filesV2.3" xfId="3008"/>
    <cellStyle name="_Book1_Orange 3G FTK Armenia - NWP Offer draft vs 4 0_App1_Huawei_3G Image Networks - Cameroon pricing filesV2.3_LTE RAN RFP - Orange City Part - Exhibit O4 - standalone package v1.9" xfId="3009"/>
    <cellStyle name="_Book1_Orange 3G FTK Armenia - NWP Offer draft vs 4 0_App1_Huawei_3G Image Networks - Cameroon pricing filesV2.3_Other services" xfId="3010"/>
    <cellStyle name="_Book1_Orange 3G FTK Armenia - NWP Offer draft vs 4 0_App1_Huawei_3G Image Networks - Cameroon pricing filesV2.3a" xfId="3011"/>
    <cellStyle name="_Book1_Orange 3G FTK Armenia - NWP Offer draft vs 4 0_App1_Huawei_3G Image Networks - Cameroon pricing filesV2.3a_LTE RAN RFP - Orange City Part - Exhibit O4 - standalone package v1.9" xfId="3012"/>
    <cellStyle name="_Book1_Orange 3G FTK Armenia - NWP Offer draft vs 4 0_App1_Huawei_3G Image Networks - Cameroon pricing filesV2.3a_Other services" xfId="3013"/>
    <cellStyle name="_Book1_Orange 3G FTK Armenia - NWP Offer draft vs 4 0_App1_Huawei_3G Image Networks - Mali pricing files" xfId="3014"/>
    <cellStyle name="_Book1_Orange 3G FTK Armenia - NWP Offer draft vs 4 0_App7_ Huawei 2G3G Image Networks - Tunisia pricing files_Andy v0.4 0818" xfId="3015"/>
    <cellStyle name="_Book1_Orange 3G FTK Armenia - NWP Offer draft vs 4 0_App7_ Huawei 2G3G Image Networks - Tunisia pricing files_Andy v0.4 0818_LTE RAN RFP - Orange City Part - Exhibit O4 - standalone package v1.9" xfId="3016"/>
    <cellStyle name="_Book1_Orange 3G FTK Armenia - NWP Offer draft vs 4 0_App7_ Huawei 2G3G Image Networks - Tunisia pricing files_Andy v0.4 0818_Other services" xfId="3017"/>
    <cellStyle name="_Book1_Orange 3G FTK Armenia - NWP Offer draft vs 4 0_FT 2G3G I&amp;C Quotation Tool V2.0b trial" xfId="3018"/>
    <cellStyle name="_Book1_Orange 3G FTK Armenia - NWP Offer draft vs 4 0_FT 2G3G I&amp;C Quotation Tool V2.0b trial_LTE RAN RFP - Orange City Part - Exhibit O4 - standalone package v1.9" xfId="3019"/>
    <cellStyle name="_Book1_Orange 3G FTK Armenia - NWP Offer draft vs 4 0_FT 2G3G I&amp;C Quotation Tool V2.0b trial_Other services" xfId="3020"/>
    <cellStyle name="_Book1_Orange 3G FTK Armenia - NWP Offer draft vs 4 0_LTE RAN RFP - Orange City Part - Exhibit O4 - standalone package v1.9" xfId="3021"/>
    <cellStyle name="_Book1_Orange 3G FTK Armenia - NWP Offer draft vs 4 0_Other services" xfId="3022"/>
    <cellStyle name="_Book1_Orange 3G FTK Armenia - NWP Offer draft vs 4 1" xfId="3023"/>
    <cellStyle name="_Book1_Orange 3G FTK Armenia - NWP Offer draft vs 4 1 2" xfId="3024"/>
    <cellStyle name="_Book1_Orange 3G FTK Armenia - NWP Offer draft vs 4 1_App1_Huawei_3G Image Networks - Cameroon pricing filesV2.3" xfId="3025"/>
    <cellStyle name="_Book1_Orange 3G FTK Armenia - NWP Offer draft vs 4 1_App1_Huawei_3G Image Networks - Cameroon pricing filesV2.3_LTE RAN RFP - Orange City Part - Exhibit O4 - standalone package v1.9" xfId="3026"/>
    <cellStyle name="_Book1_Orange 3G FTK Armenia - NWP Offer draft vs 4 1_App1_Huawei_3G Image Networks - Cameroon pricing filesV2.3_Other services" xfId="3027"/>
    <cellStyle name="_Book1_Orange 3G FTK Armenia - NWP Offer draft vs 4 1_App1_Huawei_3G Image Networks - Mali pricing files" xfId="3028"/>
    <cellStyle name="_Book1_Orange 3G FTK Armenia - NWP Offer draft vs 4 1_App7_ Huawei 2G3G Image Networks - Tunisia pricing files_Andy v0.4 0818" xfId="3029"/>
    <cellStyle name="_Book1_Orange 3G FTK Armenia - NWP Offer draft vs 4 1_App7_ Huawei 2G3G Image Networks - Tunisia pricing files_Andy v0.4 0818_LTE RAN RFP - Orange City Part - Exhibit O4 - standalone package v1.9" xfId="3030"/>
    <cellStyle name="_Book1_Orange 3G FTK Armenia - NWP Offer draft vs 4 1_App7_ Huawei 2G3G Image Networks - Tunisia pricing files_Andy v0.4 0818_Other services" xfId="3031"/>
    <cellStyle name="_Book1_Orange 3G FTK Armenia - NWP Offer draft vs 4 1_FT 2G3G I&amp;C Quotation Tool V2.0b trial" xfId="3032"/>
    <cellStyle name="_Book1_Orange 3G FTK Armenia - NWP Offer draft vs 4 1_FT 2G3G I&amp;C Quotation Tool V2.0b trial_LTE RAN RFP - Orange City Part - Exhibit O4 - standalone package v1.9" xfId="3033"/>
    <cellStyle name="_Book1_Orange 3G FTK Armenia - NWP Offer draft vs 4 1_FT 2G3G I&amp;C Quotation Tool V2.0b trial_Other services" xfId="3034"/>
    <cellStyle name="_Book1_Orange 3G FTK Armenia - NWP Offer draft vs 4 1_LTE RAN RFP - Orange City Part - Exhibit O4 - standalone package v1.9" xfId="3035"/>
    <cellStyle name="_Book1_Orange 3G FTK Armenia - NWP Offer draft vs 4 1_Other services" xfId="3036"/>
    <cellStyle name="_Book1_PMS Cost and Resources Armenia_v3.1" xfId="3037"/>
    <cellStyle name="_Book1_PMS Cost and Resources Armenia_v3.1 2" xfId="3038"/>
    <cellStyle name="_Book1_PMS Cost and Resources Armenia_v3.1_App1_Huawei_3G Image Networks - Cameroon pricing filesV2.3" xfId="3039"/>
    <cellStyle name="_Book1_PMS Cost and Resources Armenia_v3.1_App1_Huawei_3G Image Networks - Cameroon pricing filesV2.3_LTE RAN RFP - Orange City Part - Exhibit O4 - standalone package v1.9" xfId="3040"/>
    <cellStyle name="_Book1_PMS Cost and Resources Armenia_v3.1_App1_Huawei_3G Image Networks - Cameroon pricing filesV2.3_Other services" xfId="3041"/>
    <cellStyle name="_Book1_PMS Cost and Resources Armenia_v3.1_App1_Huawei_3G Image Networks - Mali pricing files" xfId="3042"/>
    <cellStyle name="_Book1_PMS Cost and Resources Armenia_v3.1_App7_ Huawei 2G3G Image Networks - Tunisia pricing files_Andy v0.4 0818" xfId="3043"/>
    <cellStyle name="_Book1_PMS Cost and Resources Armenia_v3.1_App7_ Huawei 2G3G Image Networks - Tunisia pricing files_Andy v0.4 0818_LTE RAN RFP - Orange City Part - Exhibit O4 - standalone package v1.9" xfId="3044"/>
    <cellStyle name="_Book1_PMS Cost and Resources Armenia_v3.1_App7_ Huawei 2G3G Image Networks - Tunisia pricing files_Andy v0.4 0818_Other services" xfId="3045"/>
    <cellStyle name="_Book1_PMS Cost and Resources Armenia_v3.1_FT 2G3G I&amp;C Quotation Tool V2.0b trial" xfId="3046"/>
    <cellStyle name="_Book1_PMS Cost and Resources Armenia_v3.1_FT 2G3G I&amp;C Quotation Tool V2.0b trial_LTE RAN RFP - Orange City Part - Exhibit O4 - standalone package v1.9" xfId="3047"/>
    <cellStyle name="_Book1_PMS Cost and Resources Armenia_v3.1_FT 2G3G I&amp;C Quotation Tool V2.0b trial_Other services" xfId="3048"/>
    <cellStyle name="_Book1_PMS Cost and Resources Armenia_v3.1_LTE RAN RFP - Orange City Part - Exhibit O4 - standalone package v1.9" xfId="3049"/>
    <cellStyle name="_Book1_PMS Cost and Resources Armenia_v3.1_Other services" xfId="3050"/>
    <cellStyle name="_Book1_PMS Cost and Resources Armenia_v4" xfId="3051"/>
    <cellStyle name="_Book1_PMS Cost and Resources Armenia_v4 2" xfId="3052"/>
    <cellStyle name="_Book1_PMS Cost and Resources Armenia_v4_App1_Huawei_3G Image Networks - Cameroon pricing filesV2.3" xfId="3053"/>
    <cellStyle name="_Book1_PMS Cost and Resources Armenia_v4_App1_Huawei_3G Image Networks - Cameroon pricing filesV2.3_LTE RAN RFP - Orange City Part - Exhibit O4 - standalone package v1.9" xfId="3054"/>
    <cellStyle name="_Book1_PMS Cost and Resources Armenia_v4_App1_Huawei_3G Image Networks - Cameroon pricing filesV2.3_Other services" xfId="3055"/>
    <cellStyle name="_Book1_PMS Cost and Resources Armenia_v4_App1_Huawei_3G Image Networks - Mali pricing files" xfId="3056"/>
    <cellStyle name="_Book1_PMS Cost and Resources Armenia_v4_App7_ Huawei 2G3G Image Networks - Tunisia pricing files_Andy v0.4 0818" xfId="3057"/>
    <cellStyle name="_Book1_PMS Cost and Resources Armenia_v4_App7_ Huawei 2G3G Image Networks - Tunisia pricing files_Andy v0.4 0818_LTE RAN RFP - Orange City Part - Exhibit O4 - standalone package v1.9" xfId="3058"/>
    <cellStyle name="_Book1_PMS Cost and Resources Armenia_v4_App7_ Huawei 2G3G Image Networks - Tunisia pricing files_Andy v0.4 0818_Other services" xfId="3059"/>
    <cellStyle name="_Book1_PMS Cost and Resources Armenia_v4_FT 2G3G I&amp;C Quotation Tool V2.0b trial" xfId="3060"/>
    <cellStyle name="_Book1_PMS Cost and Resources Armenia_v4_FT 2G3G I&amp;C Quotation Tool V2.0b trial_LTE RAN RFP - Orange City Part - Exhibit O4 - standalone package v1.9" xfId="3061"/>
    <cellStyle name="_Book1_PMS Cost and Resources Armenia_v4_FT 2G3G I&amp;C Quotation Tool V2.0b trial_Other services" xfId="3062"/>
    <cellStyle name="_Book1_PMS Cost and Resources Armenia_v4_LTE RAN RFP - Orange City Part - Exhibit O4 - standalone package v1.9" xfId="3063"/>
    <cellStyle name="_Book1_PMS Cost and Resources Armenia_v4_Other services" xfId="3064"/>
    <cellStyle name="_Book1_TCO 2G3G Orange Tunisia - Alcatel-Lucent answer - v2.10" xfId="3065"/>
    <cellStyle name="_Book12" xfId="3066"/>
    <cellStyle name="_Book2" xfId="3067"/>
    <cellStyle name="_Book2_2008 11 27 BSS SSM version" xfId="3068"/>
    <cellStyle name="_Book2_2008 11 27 BSS SSM version_App1_Huawei_3G Image Networks - Cameroon pricing filesV2.3" xfId="3069"/>
    <cellStyle name="_Book2_2008 11 27 BSS SSM version_App1_Huawei_3G Image Networks - Mali pricing files" xfId="3070"/>
    <cellStyle name="_Book2_2008 11 27 BSS SSM version_App7_ Huawei 2G3G Image Networks - Tunisia pricing files_Andy v0.4 0818" xfId="3071"/>
    <cellStyle name="_Book2_2008 11 27 BSS SSM version_FT 2G3G I&amp;C Quotation Tool V2.0b trial" xfId="3072"/>
    <cellStyle name="_Book2_2008 11 27 UTRAN SSM version" xfId="3073"/>
    <cellStyle name="_Book2_2008 11 27 UTRAN SSM version_App1_Huawei_3G Image Networks - Cameroon pricing filesV2.3" xfId="3074"/>
    <cellStyle name="_Book2_2008 11 27 UTRAN SSM version_App1_Huawei_3G Image Networks - Mali pricing files" xfId="3075"/>
    <cellStyle name="_Book2_2008 11 27 UTRAN SSM version_App7_ Huawei 2G3G Image Networks - Tunisia pricing files_Andy v0.4 0818" xfId="3076"/>
    <cellStyle name="_Book2_2008 11 27 UTRAN SSM version_FT 2G3G I&amp;C Quotation Tool V2.0b trial" xfId="3077"/>
    <cellStyle name="_Book2_ALU_2G3G_Divona Orange- Pricing Filev0" xfId="3078"/>
    <cellStyle name="_Book2_ALU_2G3G_Divona Orange- Pricing Filev0 2" xfId="3079"/>
    <cellStyle name="_Book2_ALU_2G3G_Divona Orange- Pricing Filev0_App1_Huawei_3G Image Networks - Cameroon pricing filesV2.3" xfId="3080"/>
    <cellStyle name="_Book2_ALU_2G3G_Divona Orange- Pricing Filev0_App1_Huawei_3G Image Networks - Cameroon pricing filesV2.3_LTE RAN RFP - Orange City Part - Exhibit O4 - standalone package v1.9" xfId="3081"/>
    <cellStyle name="_Book2_ALU_2G3G_Divona Orange- Pricing Filev0_App1_Huawei_3G Image Networks - Cameroon pricing filesV2.3_Other services" xfId="3082"/>
    <cellStyle name="_Book2_ALU_2G3G_Divona Orange- Pricing Filev0_App1_Huawei_3G Image Networks - Mali pricing files" xfId="3083"/>
    <cellStyle name="_Book2_ALU_2G3G_Divona Orange- Pricing Filev0_App7_ Huawei 2G3G Image Networks - Tunisia pricing files_Andy v0.4 0818" xfId="3084"/>
    <cellStyle name="_Book2_ALU_2G3G_Divona Orange- Pricing Filev0_App7_ Huawei 2G3G Image Networks - Tunisia pricing files_Andy v0.4 0818_LTE RAN RFP - Orange City Part - Exhibit O4 - standalone package v1.9" xfId="3085"/>
    <cellStyle name="_Book2_ALU_2G3G_Divona Orange- Pricing Filev0_App7_ Huawei 2G3G Image Networks - Tunisia pricing files_Andy v0.4 0818_Other services" xfId="3086"/>
    <cellStyle name="_Book2_ALU_2G3G_Divona Orange- Pricing Filev0_FT 2G3G I&amp;C Quotation Tool V2.0b trial" xfId="3087"/>
    <cellStyle name="_Book2_ALU_2G3G_Divona Orange- Pricing Filev0_FT 2G3G I&amp;C Quotation Tool V2.0b trial_LTE RAN RFP - Orange City Part - Exhibit O4 - standalone package v1.9" xfId="3088"/>
    <cellStyle name="_Book2_ALU_2G3G_Divona Orange- Pricing Filev0_FT 2G3G I&amp;C Quotation Tool V2.0b trial_Other services" xfId="3089"/>
    <cellStyle name="_Book2_ALU_2G3G_Divona Orange- Pricing Filev0_LTE RAN RFP - Orange City Part - Exhibit O4 - standalone package v1.9" xfId="3090"/>
    <cellStyle name="_Book2_ALU_2G3G_Divona Orange- Pricing Filev0_Other services" xfId="3091"/>
    <cellStyle name="_Book2_ALU_answer-app7 - 2G3G Image Networks - Tunisia pricing files" xfId="3092"/>
    <cellStyle name="_Book2_ALU_answer-app7 - 2G3G Image Networks - Tunisia pricing files Ed2" xfId="3093"/>
    <cellStyle name="_Book2_ALU_answer-app7 - 2G3G Image Networks - Tunisia pricing files Ed2.1" xfId="3094"/>
    <cellStyle name="_Book2_ALU_answer-app7 - 2G3G Image Networks - Tunisia pricing files v2" xfId="3095"/>
    <cellStyle name="_Book2_ALU_answer-app7 ANNEXES - 2G3G Image Networks - Tunisia pricing files v2" xfId="3096"/>
    <cellStyle name="_Book2_AM_Armenie_2G-Scenario1_v1.1" xfId="3097"/>
    <cellStyle name="_Book2_AM_Armenie_2G-Scenario1_v1.1_App1_Huawei_3G Image Networks - Cameroon pricing filesV2.3" xfId="3098"/>
    <cellStyle name="_Book2_AM_Armenie_2G-Scenario1_v1.1_App1_Huawei_3G Image Networks - Mali pricing files" xfId="3099"/>
    <cellStyle name="_Book2_AM_Armenie_2G-Scenario1_v1.1_App7_ Huawei 2G3G Image Networks - Tunisia pricing files_Andy v0.4 0818" xfId="3100"/>
    <cellStyle name="_Book2_AM_Armenie_2G-Scenario1_v1.1_FT 2G3G I&amp;C Quotation Tool V2.0b trial" xfId="3101"/>
    <cellStyle name="_Book2_AM_Armenie_2G-Scenario2_v1.1" xfId="3102"/>
    <cellStyle name="_Book2_AM_Armenie_2G-Scenario2_v1.1_App1_Huawei_3G Image Networks - Cameroon pricing filesV2.3" xfId="3103"/>
    <cellStyle name="_Book2_AM_Armenie_2G-Scenario2_v1.1_App1_Huawei_3G Image Networks - Mali pricing files" xfId="3104"/>
    <cellStyle name="_Book2_AM_Armenie_2G-Scenario2_v1.1_App7_ Huawei 2G3G Image Networks - Tunisia pricing files_Andy v0.4 0818" xfId="3105"/>
    <cellStyle name="_Book2_AM_Armenie_2G-Scenario2_v1.1_FT 2G3G I&amp;C Quotation Tool V2.0b trial" xfId="3106"/>
    <cellStyle name="_Book2_AM_Armenie_3G-Scenario1_v1.1" xfId="3107"/>
    <cellStyle name="_Book2_AM_Armenie_3G-Scenario1_v1.1_App1_Huawei_3G Image Networks - Cameroon pricing filesV2.3" xfId="3108"/>
    <cellStyle name="_Book2_AM_Armenie_3G-Scenario1_v1.1_App1_Huawei_3G Image Networks - Mali pricing files" xfId="3109"/>
    <cellStyle name="_Book2_AM_Armenie_3G-Scenario1_v1.1_App7_ Huawei 2G3G Image Networks - Tunisia pricing files_Andy v0.4 0818" xfId="3110"/>
    <cellStyle name="_Book2_AM_Armenie_3G-Scenario1_v1.1_FT 2G3G I&amp;C Quotation Tool V2.0b trial" xfId="3111"/>
    <cellStyle name="_Book2_AM_Armenie_3G-Scenario2_v1.1" xfId="3112"/>
    <cellStyle name="_Book2_AM_Armenie_3G-Scenario2_v1.1_App1_Huawei_3G Image Networks - Cameroon pricing filesV2.3" xfId="3113"/>
    <cellStyle name="_Book2_AM_Armenie_3G-Scenario2_v1.1_App1_Huawei_3G Image Networks - Mali pricing files" xfId="3114"/>
    <cellStyle name="_Book2_AM_Armenie_3G-Scenario2_v1.1_App7_ Huawei 2G3G Image Networks - Tunisia pricing files_Andy v0.4 0818" xfId="3115"/>
    <cellStyle name="_Book2_AM_Armenie_3G-Scenario2_v1.1_FT 2G3G I&amp;C Quotation Tool V2.0b trial" xfId="3116"/>
    <cellStyle name="_Book2_App7_ALU_2G3G Image Networks - Tunisia pricing files" xfId="3117"/>
    <cellStyle name="_Book2_config created" xfId="3118"/>
    <cellStyle name="_Book2_TCO 2G3G Orange Tunisia - Alcatel-Lucent answer - v2.10" xfId="3119"/>
    <cellStyle name="_BOQ" xfId="3120"/>
    <cellStyle name="_BOQ 2G SWAP 2011" xfId="3121"/>
    <cellStyle name="_BOQ 2G3G TEMP" xfId="3122"/>
    <cellStyle name="_BoQ for BSC-RNC" xfId="3123"/>
    <cellStyle name="_BOQ format and pricing tables_MW_ed01" xfId="3124"/>
    <cellStyle name="_BoQ IMS AS from Alessandra + SW Price AS" xfId="3125"/>
    <cellStyle name="_BoQ IMS AS from Alessandra + SW Price AS_App1_Huawei_3G Image Networks - Cameroon pricing filesV2.3" xfId="3126"/>
    <cellStyle name="_BoQ IMS AS from Alessandra + SW Price AS_App1_Huawei_3G Image Networks - Mali pricing files" xfId="3127"/>
    <cellStyle name="_BoQ IMS AS from Alessandra + SW Price AS_App7_ Huawei 2G3G Image Networks - Tunisia pricing files_Andy v0.4 0818" xfId="3128"/>
    <cellStyle name="_BoQ IMS AS from Alessandra + SW Price AS_FT 2G3G I&amp;C Quotation Tool V2.0b trial" xfId="3129"/>
    <cellStyle name="_BoQ Items" xfId="3130"/>
    <cellStyle name="_BOQ RFP OSK" xfId="3131"/>
    <cellStyle name="_BoQ2007" xfId="3132"/>
    <cellStyle name="_BoQ2008" xfId="3133"/>
    <cellStyle name="_Botswana" xfId="3134"/>
    <cellStyle name="_BP Bonus Duo T3 new" xfId="3135"/>
    <cellStyle name="_BP CI 3G" xfId="3136"/>
    <cellStyle name="_BP CI ACE 13 avril 2010" xfId="3137"/>
    <cellStyle name="_BP CI projet 3G_ BornesSN_Pluriannuel v3.4.2" xfId="3138"/>
    <cellStyle name="_BP CI-3G_01Sept09" xfId="3139"/>
    <cellStyle name="_BP Colibri T1_bis" xfId="3140"/>
    <cellStyle name="_BP différentiel CI projet 3G_ BornesSN_v3.4.2" xfId="3141"/>
    <cellStyle name="_BP IN Evolution V220508 corrigé" xfId="3142"/>
    <cellStyle name="_BP IP MPLS  V190508 format DPMS" xfId="3143"/>
    <cellStyle name="_BP Live TV_30juin09" xfId="3144"/>
    <cellStyle name="_BP T4 data mobile_14mai09" xfId="3145"/>
    <cellStyle name="_BP Trans V170308am" xfId="3146"/>
    <cellStyle name="_BP_INTERNATIONAL_V010806" xfId="3147"/>
    <cellStyle name="_BROADBAND DSL June2004" xfId="3148"/>
    <cellStyle name="_BroadbandAccess" xfId="3149"/>
    <cellStyle name="_Broadworks_lic_sw_01_10_07" xfId="3150"/>
    <cellStyle name="_BS 05 04 2006 Lucent Telenet Proposal" xfId="3151"/>
    <cellStyle name="_BS 06 06 2007 Ericsson Orange Israel Proposal" xfId="3152"/>
    <cellStyle name="_BS 12 05 2006 Ericsson Vodafone Netherlands" xfId="3153"/>
    <cellStyle name="_BS 13 06 2007 Belgacom Proposal Italtel" xfId="3154"/>
    <cellStyle name="_BS cust" xfId="3155"/>
    <cellStyle name="_BS IMS BLG v4.2" xfId="3156"/>
    <cellStyle name="_BS NGNIMS v6.2" xfId="3157"/>
    <cellStyle name="_BSC 6680" xfId="3158"/>
    <cellStyle name="_BSC counts" xfId="3159"/>
    <cellStyle name="_BSC counts 2" xfId="3160"/>
    <cellStyle name="_BSC counts_App1_Huawei_3G Image Networks - Cameroon pricing filesV2.3" xfId="3161"/>
    <cellStyle name="_BSC counts_App1_Huawei_3G Image Networks - Cameroon pricing filesV2.3_LTE RAN RFP - Orange City Part - Exhibit O4 - standalone package v1.9" xfId="3162"/>
    <cellStyle name="_BSC counts_App1_Huawei_3G Image Networks - Cameroon pricing filesV2.3_Other services" xfId="3163"/>
    <cellStyle name="_BSC counts_App1_Huawei_3G Image Networks - Mali pricing files" xfId="3164"/>
    <cellStyle name="_BSC counts_App7_ Huawei 2G3G Image Networks - Tunisia pricing files_Andy v0.4 0818" xfId="3165"/>
    <cellStyle name="_BSC counts_App7_ Huawei 2G3G Image Networks - Tunisia pricing files_Andy v0.4 0818_LTE RAN RFP - Orange City Part - Exhibit O4 - standalone package v1.9" xfId="3166"/>
    <cellStyle name="_BSC counts_App7_ Huawei 2G3G Image Networks - Tunisia pricing files_Andy v0.4 0818_Other services" xfId="3167"/>
    <cellStyle name="_BSC counts_config created" xfId="3168"/>
    <cellStyle name="_BSC counts_FT 2G3G I&amp;C Quotation Tool V2.0b trial" xfId="3169"/>
    <cellStyle name="_BSC counts_FT 2G3G I&amp;C Quotation Tool V2.0b trial_LTE RAN RFP - Orange City Part - Exhibit O4 - standalone package v1.9" xfId="3170"/>
    <cellStyle name="_BSC counts_FT 2G3G I&amp;C Quotation Tool V2.0b trial_Other services" xfId="3171"/>
    <cellStyle name="_BSC counts_LTE RAN RFP - Orange City Part - Exhibit O4 - standalone package v1.9" xfId="3172"/>
    <cellStyle name="_BSC counts_Other services" xfId="3173"/>
    <cellStyle name="_BSC V9R8(with TC,PCU)" xfId="3174"/>
    <cellStyle name="_BSC(TC,PCU Embedded)" xfId="3175"/>
    <cellStyle name="_BSC6600报价模板20060319001" xfId="3176"/>
    <cellStyle name="_BSC6680报价模型（对比四川搬迁）" xfId="3177"/>
    <cellStyle name="_BSC升级费用" xfId="3178"/>
    <cellStyle name="_BSNL BoQ v1" xfId="3179"/>
    <cellStyle name="_BSNL BoQ_0506" xfId="3180"/>
    <cellStyle name="_BSNL BoQ_2205_23.5.2006 EK" xfId="3181"/>
    <cellStyle name="_BSNL CORE BoQ_2105_22.5.2006 EK" xfId="3182"/>
    <cellStyle name="_BSNL_MSS-MGW_23.5.2006" xfId="3183"/>
    <cellStyle name="_BSNL-Testbed-20060519_28.5.2006 EK V2" xfId="3184"/>
    <cellStyle name="_BSS" xfId="3185"/>
    <cellStyle name="_BSS  Updated Pricing" xfId="3186"/>
    <cellStyle name="_BSS internal TCO + configurations v4" xfId="3187"/>
    <cellStyle name="_BSS internal TCO + configurations v5" xfId="3188"/>
    <cellStyle name="_BSS Pricing" xfId="3189"/>
    <cellStyle name="_BSS pricing Vivatel v18 adc south customer" xfId="3190"/>
    <cellStyle name="_BSS pricing Vivatel v18 adc south customer_App1_Huawei_3G Image Networks - Cameroon pricing filesV2.3" xfId="3191"/>
    <cellStyle name="_BSS pricing Vivatel v18 adc south customer_App1_Huawei_3G Image Networks - Mali pricing files" xfId="3192"/>
    <cellStyle name="_BSS pricing Vivatel v18 adc south customer_App7_ Huawei 2G3G Image Networks - Tunisia pricing files_Andy v0.4 0818" xfId="3193"/>
    <cellStyle name="_BSS pricing Vivatel v18 adc south customer_FT 2G3G I&amp;C Quotation Tool V2.0b trial" xfId="3194"/>
    <cellStyle name="_BSS Tus Mobil services V1" xfId="3195"/>
    <cellStyle name="_BSS Tus Mobil services V1_App1_Huawei_3G Image Networks - Cameroon pricing filesV2.3" xfId="3196"/>
    <cellStyle name="_BSS Tus Mobil services V1_App1_Huawei_3G Image Networks - Mali pricing files" xfId="3197"/>
    <cellStyle name="_BSS Tus Mobil services V1_App7_ Huawei 2G3G Image Networks - Tunisia pricing files_Andy v0.4 0818" xfId="3198"/>
    <cellStyle name="_BSS Tus Mobil services V1_FT 2G3G I&amp;C Quotation Tool V2.0b trial" xfId="3199"/>
    <cellStyle name="_BSS_22Aug.xls" xfId="3200"/>
    <cellStyle name="_BSS_CSC" xfId="3201"/>
    <cellStyle name="_BSS_CSC_App1_Huawei_3G Image Networks - Cameroon pricing filesV2.3" xfId="3202"/>
    <cellStyle name="_BSS_CSC_App1_Huawei_3G Image Networks - Mali pricing files" xfId="3203"/>
    <cellStyle name="_BSS_CSC_App7_ Huawei 2G3G Image Networks - Tunisia pricing files_Andy v0.4 0818" xfId="3204"/>
    <cellStyle name="_BSS_CSC_FT 2G3G I&amp;C Quotation Tool V2.0b trial" xfId="3205"/>
    <cellStyle name="_BSSP Pricing V3 April 2009 New prices" xfId="3206"/>
    <cellStyle name="_BSSP quotation" xfId="3207"/>
    <cellStyle name="_BSW - IMS+5.0_IRP,MAP+SFR" xfId="3208"/>
    <cellStyle name="_BSW - IMS+5.0_IRP,MAP+SFR 2" xfId="3209"/>
    <cellStyle name="_BSW - IMS+5.0_IRP,MAP+SFR_9-3_MIND I3 RFQ Spain TCO_ACCELERATED_North_75 Rev A" xfId="3210"/>
    <cellStyle name="_BSW - IMS+5.0_IRP,MAP+SFR_MIND_B8_TCO_Quotations_ALU" xfId="3211"/>
    <cellStyle name="_BTS &amp; NB Rollout HW0" xfId="3212"/>
    <cellStyle name="_BTS (BBU+ODU3601CE 450M)" xfId="3213"/>
    <cellStyle name="_BTS (BBU+RRU)" xfId="3214"/>
    <cellStyle name="_BTS inputs" xfId="3215"/>
    <cellStyle name="_BTS+Power+AccessTRS 2006 07 25" xfId="3216"/>
    <cellStyle name="_BTS3012_QTRU" xfId="3217"/>
    <cellStyle name="_Budget 2006 - 1.09.05" xfId="3218"/>
    <cellStyle name="_Budget 2006 - 5.10.05 - a" xfId="3219"/>
    <cellStyle name="_Budget Information (KPI to color)" xfId="3220"/>
    <cellStyle name="_Budget Information (KPI to color)_CAPEX Plan 2009-RevI" xfId="3221"/>
    <cellStyle name="_Budget Information (KPI to color)_CAPEX Plan 2009-RevI 2" xfId="3222"/>
    <cellStyle name="_Budget Update Music_090507" xfId="3223"/>
    <cellStyle name="_Budget_ 2011_vfbis 260810" xfId="3224"/>
    <cellStyle name="_Budget2010revu 091009 avec subs" xfId="3225"/>
    <cellStyle name="_Budget2010revu 161009 CI included" xfId="3226"/>
    <cellStyle name="_Budget2010revu051009" xfId="3227"/>
    <cellStyle name="_Budget2010revu071009" xfId="3228"/>
    <cellStyle name="_Budget2010revu220909_ajusté" xfId="3229"/>
    <cellStyle name="_Budget2010revu240909 post réunion" xfId="3230"/>
    <cellStyle name="_Budget2010revu250909_raky" xfId="3231"/>
    <cellStyle name="_Budget2010vf09042010" xfId="3232"/>
    <cellStyle name="_Business Trunking Quotation - ACME SBC - ITALTEL - February 25th 2008" xfId="3233"/>
    <cellStyle name="_Business Trunking Quotation - ACME SBC - ITALTEL - June 27th 2008" xfId="3234"/>
    <cellStyle name="_Business Trunking Quotation - ITALTEL - 2008 March 06" xfId="3235"/>
    <cellStyle name="_Business Trunking_4_1_Mirror Networks_v8 - dim v1" xfId="3236"/>
    <cellStyle name="_C1 2 03 Exhibit B2a BSS HW Equipment RevRv3" xfId="3237"/>
    <cellStyle name="_C1 2 03 Exhibit B2a BSS HW Equipment RevRv3 2" xfId="3238"/>
    <cellStyle name="_C1 2 03 Exhibit B2a BSS HW Equipment RevRv3_~2481886" xfId="3239"/>
    <cellStyle name="_C1 2 03 Exhibit B2a BSS HW Equipment RevRv3_~2481886_LTE RAN RFP - Orange City Part - Exhibit O4 - standalone package v1.9" xfId="3240"/>
    <cellStyle name="_C1 2 03 Exhibit B2a BSS HW Equipment RevRv3_~2481886_Other services" xfId="3241"/>
    <cellStyle name="_C1 2 03 Exhibit B2a BSS HW Equipment RevRv3_3 - Annex 2 - RAN -Orange Romania - 2010-2017 TCO - HW3 - Huawei - v6.11" xfId="3242"/>
    <cellStyle name="_C1 2 03 Exhibit B2a BSS HW Equipment RevRv3_3 - Annex 2 - RAN -Orange Romania - 2010-2017 TCO - HW5 - Huawei - v6.2" xfId="3243"/>
    <cellStyle name="_C1 2 03 Exhibit B2a BSS HW Equipment RevRv3_3 - Annex 2 - RAN -Orange Romania - 2010-2017 TCO - HW6 - Huawei - v8.2" xfId="3244"/>
    <cellStyle name="_C1 2 03 Exhibit B2a BSS HW Equipment RevRv3_3G - Image Networks TCO - 2010 09 20" xfId="3245"/>
    <cellStyle name="_C1 2 03 Exhibit B2a BSS HW Equipment RevRv3_3G - Image Networks TCO - 2010 10 04" xfId="3246"/>
    <cellStyle name="_C1 2 03 Exhibit B2a BSS HW Equipment RevRv3_Annex 2 - MBS OLU image network" xfId="3247"/>
    <cellStyle name="_C1 2 03 Exhibit B2a BSS HW Equipment RevRv3_Annex 2 - MBS OLU image network_MBS" xfId="3248"/>
    <cellStyle name="_C1 2 03 Exhibit B2a BSS HW Equipment RevRv3_Annex 2 - Number of Sites_Final" xfId="3249"/>
    <cellStyle name="_C1 2 03 Exhibit B2a BSS HW Equipment RevRv3_Annex 2 - XXX - MBS OLU Image Network_07 Feb_4" xfId="3250"/>
    <cellStyle name="_C1 2 03 Exhibit B2a BSS HW Equipment RevRv3_App1_Huawei_3G Image Networks - Cameroon pricing filesV2.3" xfId="3251"/>
    <cellStyle name="_C1 2 03 Exhibit B2a BSS HW Equipment RevRv3_App1_Huawei_3G Image Networks - Cameroon pricing filesV2.3_LTE RAN RFP - Orange City Part - Exhibit O4 - standalone package v1.9" xfId="3252"/>
    <cellStyle name="_C1 2 03 Exhibit B2a BSS HW Equipment RevRv3_App1_Huawei_3G Image Networks - Cameroon pricing filesV2.3_Other services" xfId="3253"/>
    <cellStyle name="_C1 2 03 Exhibit B2a BSS HW Equipment RevRv3_App1_Huawei_3G Image Networks - Mali pricing files" xfId="3254"/>
    <cellStyle name="_C1 2 03 Exhibit B2a BSS HW Equipment RevRv3_App3 - Image Networks inputs - Mali" xfId="3255"/>
    <cellStyle name="_C1 2 03 Exhibit B2a BSS HW Equipment RevRv3_App7_ Huawei 2G3G Image Networks - Tunisia pricing files_Andy v0.4 0818" xfId="3256"/>
    <cellStyle name="_C1 2 03 Exhibit B2a BSS HW Equipment RevRv3_App7_ Huawei 2G3G Image Networks - Tunisia pricing files_Andy v0.4 0818_LTE RAN RFP - Orange City Part - Exhibit O4 - standalone package v1.9" xfId="3257"/>
    <cellStyle name="_C1 2 03 Exhibit B2a BSS HW Equipment RevRv3_App7_ Huawei 2G3G Image Networks - Tunisia pricing files_Andy v0.4 0818_Other services" xfId="3258"/>
    <cellStyle name="_C1 2 03 Exhibit B2a BSS HW Equipment RevRv3_Exhibit B10d - 2G3G Image Networks - Huawei mRRU and mRFU Phase2- v2.13" xfId="3259"/>
    <cellStyle name="_C1 2 03 Exhibit B2a BSS HW Equipment RevRv3_Exhibit B10d - 2G3G Image Networks - Huawei mRRU and mRFU Phase2- v2.13_LTE RAN RFP - Orange City Part - Exhibit O4 - standalone package v1.9" xfId="3260"/>
    <cellStyle name="_C1 2 03 Exhibit B2a BSS HW Equipment RevRv3_Exhibit B10d - 2G3G Image Networks - Huawei mRRU and mRFU Phase2- v2.13_Other services" xfId="3261"/>
    <cellStyle name="_C1 2 03 Exhibit B2a BSS HW Equipment RevRv3_Exhibit B2c - Huawei - OSS HW_v3.0" xfId="3262"/>
    <cellStyle name="_C1 2 03 Exhibit B2a BSS HW Equipment RevRv3_Exhibit B2c - Huawei - OSS HW_v3.5" xfId="3263"/>
    <cellStyle name="_C1 2 03 Exhibit B2a BSS HW Equipment RevRv3_FT 2G3G I&amp;C Quotation Tool V2.0b trial" xfId="3264"/>
    <cellStyle name="_C1 2 03 Exhibit B2a BSS HW Equipment RevRv3_FT 2G3G I&amp;C Quotation Tool V2.0b trial_LTE RAN RFP - Orange City Part - Exhibit O4 - standalone package v1.9" xfId="3265"/>
    <cellStyle name="_C1 2 03 Exhibit B2a BSS HW Equipment RevRv3_FT 2G3G I&amp;C Quotation Tool V2.0b trial_Other services" xfId="3266"/>
    <cellStyle name="_C1 2 03 Exhibit B2a BSS HW Equipment RevRv3_Inputs Swap OFR 2010 HUAWEI_v5" xfId="3267"/>
    <cellStyle name="_C1 2 03 Exhibit B2a BSS HW Equipment RevRv3_Inputs Swap OFR 2010 HUAWEI_v5_1 - Annex 1.6 - Inputs Swap OFR 2010 HUAWEI_v17" xfId="3268"/>
    <cellStyle name="_C1 2 03 Exhibit B2a BSS HW Equipment RevRv3_Inputs Swap OFR 2010 HUAWEI_v5_LTE RAN RFP - Orange City Part - Exhibit O4 - standalone package v1.9" xfId="3269"/>
    <cellStyle name="_C1 2 03 Exhibit B2a BSS HW Equipment RevRv3_Inputs Swap OFR 2010 HUAWEI_v5_Other services" xfId="3270"/>
    <cellStyle name="_C1 2 03 Exhibit B2a BSS HW Equipment RevRv3_RAN_ORO - general instructionsnew IN overview (3)" xfId="3271"/>
    <cellStyle name="_C1 2 03 Exhibit B2a BSS HW Equipment RevRv3_RAN_ORO - general instructionsnew IN overview (3)_3 - Annex 2 - RAN -Orange Romania - 2010-2017 TCO - HW6 - Huawei - v8.2" xfId="3272"/>
    <cellStyle name="_C1 2 03 Exhibit B2a BSS HW Equipment RevRv3_RNP Result by Phase_lixiaochen" xfId="3273"/>
    <cellStyle name="_C1 2 03 Exhibit B2a BSS HW Equipment RevRv3_SW features Quotation template V1.0 01152010" xfId="3274"/>
    <cellStyle name="_C1 2 03 Exhibit B2a BSS HW Equipment RevRv3_SW features Quotation template V1.0 01152010_LTE RAN RFP - Orange City Part - Exhibit O4 - standalone package v1.9" xfId="3275"/>
    <cellStyle name="_C1 2 03 Exhibit B2a BSS HW Equipment RevRv3_SW features Quotation template V1.0 01152010_Other services" xfId="3276"/>
    <cellStyle name="_C1 2 03 Exhibit B2a BSS HW Equipment RevRv4" xfId="3277"/>
    <cellStyle name="_C1 2 03 Exhibit B2a BSS HW Equipment RevRv4_3B-PURE ZTE Quotation grid S3F0" xfId="3278"/>
    <cellStyle name="_C1 2 04 Exhibit B2b UTRAN HW Equipment Rev Pv5" xfId="3279"/>
    <cellStyle name="_C1 2 04 Exhibit B2b UTRAN HW Equipment Rev Pv5 2" xfId="3280"/>
    <cellStyle name="_C1 2 04 Exhibit B2b UTRAN HW Equipment Rev Pv5_9-3_MIND I3 RFQ Spain TCO_ACCELERATED_North_75 Rev A" xfId="3281"/>
    <cellStyle name="_C1 2 04 Exhibit B2b UTRAN HW Equipment Rev Pv5_FT 2G3G I&amp;C Quotation Tool V2.1" xfId="3282"/>
    <cellStyle name="_C1 2 04 Exhibit B2b UTRAN HW Equipment Rev Pv5_FT 2G3G I&amp;C Quotation Tool V2.1 2" xfId="3283"/>
    <cellStyle name="_C1 2 04 Exhibit B2b UTRAN HW Equipment Rev Pv5_MIND_B8_TCO_Quotations_ALU" xfId="3284"/>
    <cellStyle name="_C1 2 04 Exhibit B2b UTRAN HW Equipment Rev Q" xfId="3285"/>
    <cellStyle name="_C1 2 04 Exhibit B2b UTRAN HW Equipment Rev Q 2" xfId="3286"/>
    <cellStyle name="_C1 2 04 Exhibit B2b UTRAN HW Equipment Rev Q 3" xfId="3287"/>
    <cellStyle name="_C1 2 04 Exhibit B2b UTRAN HW Equipment Rev Q_3G LTE - Image networks Assumptions - 2010 09 20" xfId="3288"/>
    <cellStyle name="_C1 2 04 Exhibit B2b UTRAN HW Equipment Rev Q_FT 2G3G I&amp;C Quotation Tool V2.1" xfId="3289"/>
    <cellStyle name="_C1 2 04 Exhibit B2b UTRAN HW Equipment Rev Q_FT 2G3G I&amp;C Quotation Tool V2.1 2" xfId="3290"/>
    <cellStyle name="_C1 2 04 Exhibit B2b UTRAN HW Equipment Rev Q_Inputs_IN LTE_20101116" xfId="3291"/>
    <cellStyle name="_C1 2 04 Exhibit B2b UTRAN HW Equipment Rev Q_Inputs_IN LTE_20101116 ORO" xfId="3292"/>
    <cellStyle name="_C1 2 04 Exhibit B2b UTRAN HW Equipment Rev Q_Scenarios_OFR_v10" xfId="3293"/>
    <cellStyle name="_C1.2.04 Exhibit B2b UTRAN HW Equipment Rev G" xfId="3294"/>
    <cellStyle name="_C1.2.04 Exhibit B2b UTRAN HW Equipment Rev G_3B-PURE ZTE Quotation grid S3F0" xfId="3295"/>
    <cellStyle name="_CA_par_Produits" xfId="3296"/>
    <cellStyle name="_calcolo supporto apparati cisco" xfId="3297"/>
    <cellStyle name="_calcul CAPA RAR novembre 2008" xfId="3298"/>
    <cellStyle name="_calcul prix flex_July07" xfId="3299"/>
    <cellStyle name="_Calculs + LoM Presence IMC" xfId="3300"/>
    <cellStyle name="_Call mis for high runners" xfId="3301"/>
    <cellStyle name="_Call mis for high runners 2" xfId="3302"/>
    <cellStyle name="_Call servers standard conf" xfId="3303"/>
    <cellStyle name="_Cameroon_CI_Quotations_v15 adc" xfId="3304"/>
    <cellStyle name="_Cameroon_CI_Quotations_v15 adc_App1_Huawei_3G Image Networks - Cameroon pricing filesV2.3" xfId="3305"/>
    <cellStyle name="_Cameroon_CI_Quotations_v15 adc_App1_Huawei_3G Image Networks - Mali pricing files" xfId="3306"/>
    <cellStyle name="_Cameroon_CI_Quotations_v15 adc_App7_ Huawei 2G3G Image Networks - Tunisia pricing files_Andy v0.4 0818" xfId="3307"/>
    <cellStyle name="_Cameroon_CI_Quotations_v15 adc_FT 2G3G I&amp;C Quotation Tool V2.0b trial" xfId="3308"/>
    <cellStyle name="_Cameroun" xfId="3309"/>
    <cellStyle name="_Capacity Template Jul2007_ Colombia" xfId="3310"/>
    <cellStyle name="_Capacity Template Jul2007_ Colombia_CAR Software upgrade SR12 to SR14 V4_ RevAD" xfId="3311"/>
    <cellStyle name="_Capacity Template Jul2007_ Colombia_SN1 08-10-29 Network Expansion - TRAU ($ 465973)-RevB" xfId="3312"/>
    <cellStyle name="_Capacity Template Jul2007_ Colombia_SN1 08-10-29 Network Expansion - TRAU ($ 465973)-RevB 2" xfId="3313"/>
    <cellStyle name="_Capacity Template Jul2007_ Colombia_SN1 08-10-30  Network Capacity phase 9A ($23288947)_JM2 (2)" xfId="3314"/>
    <cellStyle name="_Capacity Template Jul2007_ Colombia_SN1 08-10-30  Network Capacity phase 9A ($23288947)_JM2 (2) 2" xfId="3315"/>
    <cellStyle name="_Capacity Template Jul2007_ Colombia_Software upgrade SR12 to SR14 V1" xfId="3316"/>
    <cellStyle name="_Capacity Template Jul2007_ Colombia_Software upgrade SR12 to SR14 V1 2" xfId="3317"/>
    <cellStyle name="_Capacity Template Jul2007_ Colombia_TRAU CAP" xfId="3318"/>
    <cellStyle name="_Capacity Template V4(Ene 8_06)_ Col_v2_CX" xfId="3319"/>
    <cellStyle name="_Capacity Template V4(Ene 8_06)_ Col_v2_CX 2" xfId="3320"/>
    <cellStyle name="_Capacity Template V4(Ene 8_06)_ Col_v2_CX_CAR_1_rf" xfId="3321"/>
    <cellStyle name="_Capacity Template V4(Ene 8_06)_ Col_v2_CX_CAR_1_rf_CAR Software upgrade SR12 to SR14 V4_ RevAD" xfId="3322"/>
    <cellStyle name="_Capacity Template V4(Ene 8_06)_ Col_v2_CX_CAR_1_rf_SN1 08-10-29 Network Expansion - TRAU ($ 465973)-RevB" xfId="3323"/>
    <cellStyle name="_Capacity Template V4(Ene 8_06)_ Col_v2_CX_CAR_1_rf_SN1 08-10-29 Network Expansion - TRAU ($ 465973)-RevB 2" xfId="3324"/>
    <cellStyle name="_Capacity Template V4(Ene 8_06)_ Col_v2_CX_CAR_1_rf_SN1 08-10-30  Network Capacity phase 9A ($23288947)_JM2 (2)" xfId="3325"/>
    <cellStyle name="_Capacity Template V4(Ene 8_06)_ Col_v2_CX_CAR_1_rf_SN1 08-10-30  Network Capacity phase 9A ($23288947)_JM2 (2) 2" xfId="3326"/>
    <cellStyle name="_Capacity Template V4(Ene 8_06)_ Col_v2_CX_CAR_1_rf_Software upgrade SR12 to SR14 V1" xfId="3327"/>
    <cellStyle name="_Capacity Template V4(Ene 8_06)_ Col_v2_CX_CAR_1_rf_Software upgrade SR12 to SR14 V1 2" xfId="3328"/>
    <cellStyle name="_Capacity Template V4(Ene 8_06)_ Col_v2_CX_CAR_1_rf_TRAU CAP" xfId="3329"/>
    <cellStyle name="_Capacity Template V4(Ene 8_06)_ Col_v2_CX_CAR_1_Vas" xfId="3330"/>
    <cellStyle name="_Capacity Template V4(Ene 8_06)_ Col_v2_CX_CAR_1_Vas_CAR Software upgrade SR12 to SR14 V4_ RevAD" xfId="3331"/>
    <cellStyle name="_Capacity Template V4(Ene 8_06)_ Col_v2_CX_CAR_1_Vas_SN1 08-10-29 Network Expansion - TRAU ($ 465973)-RevB" xfId="3332"/>
    <cellStyle name="_Capacity Template V4(Ene 8_06)_ Col_v2_CX_CAR_1_Vas_SN1 08-10-29 Network Expansion - TRAU ($ 465973)-RevB 2" xfId="3333"/>
    <cellStyle name="_Capacity Template V4(Ene 8_06)_ Col_v2_CX_CAR_1_Vas_SN1 08-10-30  Network Capacity phase 9A ($23288947)_JM2 (2)" xfId="3334"/>
    <cellStyle name="_Capacity Template V4(Ene 8_06)_ Col_v2_CX_CAR_1_Vas_SN1 08-10-30  Network Capacity phase 9A ($23288947)_JM2 (2) 2" xfId="3335"/>
    <cellStyle name="_Capacity Template V4(Ene 8_06)_ Col_v2_CX_CAR_1_Vas_Software upgrade SR12 to SR14 V1" xfId="3336"/>
    <cellStyle name="_Capacity Template V4(Ene 8_06)_ Col_v2_CX_CAR_1_Vas_Software upgrade SR12 to SR14 V1 2" xfId="3337"/>
    <cellStyle name="_Capacity Template V4(Ene 8_06)_ Col_v2_CX_CAR_1_Vas_TRAU CAP" xfId="3338"/>
    <cellStyle name="_Capacity Template V4(Ene 8_06)_ Col_v2_CX_SV1 07-10-XX 3G Network ver3" xfId="3339"/>
    <cellStyle name="_Capacity Template V4(Ene 8_06)_ Col_v2_CX_SV1 07-10-XX 3G Network ver3_CAR Software upgrade SR12 to SR14 V4_ RevAD" xfId="3340"/>
    <cellStyle name="_Capacity Template V4(Ene 8_06)_ Col_v2_CX_SV1 07-10-XX 3G Network ver3_SN1 08-10-29 Network Expansion - TRAU ($ 465973)-RevB" xfId="3341"/>
    <cellStyle name="_Capacity Template V4(Ene 8_06)_ Col_v2_CX_SV1 07-10-XX 3G Network ver3_SN1 08-10-29 Network Expansion - TRAU ($ 465973)-RevB 2" xfId="3342"/>
    <cellStyle name="_Capacity Template V4(Ene 8_06)_ Col_v2_CX_SV1 07-10-XX 3G Network ver3_SN1 08-10-30  Network Capacity phase 9A ($23288947)_JM2 (2)" xfId="3343"/>
    <cellStyle name="_Capacity Template V4(Ene 8_06)_ Col_v2_CX_SV1 07-10-XX 3G Network ver3_SN1 08-10-30  Network Capacity phase 9A ($23288947)_JM2 (2) 2" xfId="3344"/>
    <cellStyle name="_Capacity Template V4(Ene 8_06)_ Col_v2_CX_SV1 07-10-XX 3G Network ver3_Software upgrade SR12 to SR14 V1" xfId="3345"/>
    <cellStyle name="_Capacity Template V4(Ene 8_06)_ Col_v2_CX_SV1 07-10-XX 3G Network ver3_Software upgrade SR12 to SR14 V1 2" xfId="3346"/>
    <cellStyle name="_Capacity Template V4(Ene 8_06)_ Col_v2_CX_SV1 07-10-XX 3G Network ver3_TRAU CAP" xfId="3347"/>
    <cellStyle name="_Capacity Template V4_1(Feb_05_07)_ Col_Core_For CAR 2Q_3Q_ v2" xfId="3348"/>
    <cellStyle name="_Capacity Template V4_1(Feb_05_07)_ Col_Core_For CAR 2Q_3Q_ v2 (2)" xfId="3349"/>
    <cellStyle name="_Capacity Template V4_1(Feb_05_07)_ Col_Core_For CAR 2Q_3Q_ v2 (2) 2" xfId="3350"/>
    <cellStyle name="_Capacity Template V4_1(Feb_05_07)_ Col_Core_For CAR 2Q_3Q_ v2 (2) 3" xfId="3351"/>
    <cellStyle name="_Capacity Template V4_1(Feb_05_07)_ Col_Core_For CAR 2Q_3Q_ v2 (2)_CAPEX Plan 2009-RevI" xfId="3352"/>
    <cellStyle name="_Capacity Template V4_1(Feb_05_07)_ Col_Core_For CAR 2Q_3Q_ v2 (2)_CAR Software upgrade SR12 to SR14 V4_ RevAD" xfId="3353"/>
    <cellStyle name="_Capacity Template V4_1(Feb_05_07)_ Col_Core_For CAR 2Q_3Q_ v2 (2)_SN1 08-10-29 Network Expansion - TRAU ($ 465973)-RevB" xfId="3354"/>
    <cellStyle name="_Capacity Template V4_1(Feb_05_07)_ Col_Core_For CAR 2Q_3Q_ v2 (2)_SN1 08-10-29 Network Expansion - TRAU ($ 465973)-RevB 2" xfId="3355"/>
    <cellStyle name="_Capacity Template V4_1(Feb_05_07)_ Col_Core_For CAR 2Q_3Q_ v2 (2)_SN1 08-10-30  Network Capacity phase 9A ($23288947)_JM2 (2)" xfId="3356"/>
    <cellStyle name="_Capacity Template V4_1(Feb_05_07)_ Col_Core_For CAR 2Q_3Q_ v2 (2)_SN1 08-10-30  Network Capacity phase 9A ($23288947)_JM2 (2) 2" xfId="3357"/>
    <cellStyle name="_Capacity Template V4_1(Feb_05_07)_ Col_Core_For CAR 2Q_3Q_ v2 (2)_Software upgrade SR12 to SR14 V1" xfId="3358"/>
    <cellStyle name="_Capacity Template V4_1(Feb_05_07)_ Col_Core_For CAR 2Q_3Q_ v2 (2)_Software upgrade SR12 to SR14 V1 2" xfId="3359"/>
    <cellStyle name="_Capacity Template V4_1(Feb_05_07)_ Col_Core_For CAR 2Q_3Q_ v2 (2)_TRAU CAP" xfId="3360"/>
    <cellStyle name="_Capacity Template V4_1(Feb_05_07)_ Col_Core_For CAR 2Q_3Q_ v2 2" xfId="3361"/>
    <cellStyle name="_Capacity Template V4_1(Feb_05_07)_ Col_Core_For CAR 2Q_3Q_ v2 3" xfId="3362"/>
    <cellStyle name="_Capacity Template V4_1(Feb_05_07)_ Col_Core_For CAR 2Q_3Q_ v2_CAPEX Plan 2009-RevI" xfId="3363"/>
    <cellStyle name="_Capacity Template V4_1(Feb_05_07)_ Col_Core_For CAR 2Q_3Q_ v2_CAR Software upgrade SR12 to SR14 V4_ RevAD" xfId="3364"/>
    <cellStyle name="_Capacity Template V4_1(Feb_05_07)_ Col_Core_For CAR 2Q_3Q_ v2_SN1 08-10-29 Network Expansion - TRAU ($ 465973)-RevB" xfId="3365"/>
    <cellStyle name="_Capacity Template V4_1(Feb_05_07)_ Col_Core_For CAR 2Q_3Q_ v2_SN1 08-10-29 Network Expansion - TRAU ($ 465973)-RevB 2" xfId="3366"/>
    <cellStyle name="_Capacity Template V4_1(Feb_05_07)_ Col_Core_For CAR 2Q_3Q_ v2_SN1 08-10-30  Network Capacity phase 9A ($23288947)_JM2 (2)" xfId="3367"/>
    <cellStyle name="_Capacity Template V4_1(Feb_05_07)_ Col_Core_For CAR 2Q_3Q_ v2_SN1 08-10-30  Network Capacity phase 9A ($23288947)_JM2 (2) 2" xfId="3368"/>
    <cellStyle name="_Capacity Template V4_1(Feb_05_07)_ Col_Core_For CAR 2Q_3Q_ v2_Software upgrade SR12 to SR14 V1" xfId="3369"/>
    <cellStyle name="_Capacity Template V4_1(Feb_05_07)_ Col_Core_For CAR 2Q_3Q_ v2_Software upgrade SR12 to SR14 V1 2" xfId="3370"/>
    <cellStyle name="_Capacity Template V4_1(Feb_05_07)_ Col_Core_For CAR 2Q_3Q_ v2_TRAU CAP" xfId="3371"/>
    <cellStyle name="_CAPEX 2007 V6_Modificado_10-05-2007" xfId="3372"/>
    <cellStyle name="_CAPEX 2007 V6_Modificado_10-05-2007 2" xfId="3373"/>
    <cellStyle name="_CAPEX 2007 V6_Modificado_10-05-2007 3" xfId="3374"/>
    <cellStyle name="_Capex Live TV_2" xfId="3375"/>
    <cellStyle name="_Capex Opex DSLAM Support v20060906 CR" xfId="3376"/>
    <cellStyle name="_Capex Opex WDM METRO Support" xfId="3377"/>
    <cellStyle name="_CAPEX OPEX-WINST" xfId="3378"/>
    <cellStyle name="_CAPEX TRACKING ABRIL 12" xfId="3379"/>
    <cellStyle name="_CAPEX TRACKING ABRIL 13B" xfId="3380"/>
    <cellStyle name="_CAPEX_OPEX_BPv1_2007_v3 (4)" xfId="3381"/>
    <cellStyle name="_CAPEX_OPEX_BPv1_2007_v3 (4)_App1_Huawei_3G Image Networks - Cameroon pricing filesV2.3" xfId="3382"/>
    <cellStyle name="_CAPEX_OPEX_BPv1_2007_v3 (4)_App1_Huawei_3G Image Networks - Mali pricing files" xfId="3383"/>
    <cellStyle name="_CAPEX_OPEX_BPv1_2007_v3 (4)_App7_ Huawei 2G3G Image Networks - Tunisia pricing files_Andy v0.4 0818" xfId="3384"/>
    <cellStyle name="_CAPEX_OPEX_BPv1_2007_v3 (4)_FT 2G3G I&amp;C Quotation Tool V2.0b trial" xfId="3385"/>
    <cellStyle name="_capitalización TSS Suroccidente 21-08-07" xfId="3386"/>
    <cellStyle name="_CAR_3G_300807_V4 0" xfId="3387"/>
    <cellStyle name="_Care Master" xfId="3388"/>
    <cellStyle name="_Care Master_App1_Huawei_3G Image Networks - Cameroon pricing filesV2.3" xfId="3389"/>
    <cellStyle name="_Care Master_App1_Huawei_3G Image Networks - Mali pricing files" xfId="3390"/>
    <cellStyle name="_Care Master_App7_ Huawei 2G3G Image Networks - Tunisia pricing files_Andy v0.4 0818" xfId="3391"/>
    <cellStyle name="_Care Master_FT 2G3G I&amp;C Quotation Tool V2.0b trial" xfId="3392"/>
    <cellStyle name="_Case 2 OF Quote Sheets v1" xfId="3393"/>
    <cellStyle name="_Catalog ngHLR" xfId="3394"/>
    <cellStyle name="_Catalog ngHLR 2" xfId="3395"/>
    <cellStyle name="_Catalog ngHLR_App1_Huawei_3G Image Networks - Cameroon pricing filesV2.3" xfId="3396"/>
    <cellStyle name="_Catalog ngHLR_App1_Huawei_3G Image Networks - Cameroon pricing filesV2.3_LTE RAN RFP - Orange City Part - Exhibit O4 - standalone package v1.9" xfId="3397"/>
    <cellStyle name="_Catalog ngHLR_App1_Huawei_3G Image Networks - Cameroon pricing filesV2.3_Other services" xfId="3398"/>
    <cellStyle name="_Catalog ngHLR_App1_Huawei_3G Image Networks - Mali pricing files" xfId="3399"/>
    <cellStyle name="_Catalog ngHLR_App7_ Huawei 2G3G Image Networks - Tunisia pricing files_Andy v0.4 0818" xfId="3400"/>
    <cellStyle name="_Catalog ngHLR_App7_ Huawei 2G3G Image Networks - Tunisia pricing files_Andy v0.4 0818_LTE RAN RFP - Orange City Part - Exhibit O4 - standalone package v1.9" xfId="3401"/>
    <cellStyle name="_Catalog ngHLR_App7_ Huawei 2G3G Image Networks - Tunisia pricing files_Andy v0.4 0818_Other services" xfId="3402"/>
    <cellStyle name="_Catalog ngHLR_config created" xfId="3403"/>
    <cellStyle name="_Catalog ngHLR_FT 2G3G I&amp;C Quotation Tool V2.0b trial" xfId="3404"/>
    <cellStyle name="_Catalog ngHLR_FT 2G3G I&amp;C Quotation Tool V2.0b trial_LTE RAN RFP - Orange City Part - Exhibit O4 - standalone package v1.9" xfId="3405"/>
    <cellStyle name="_Catalog ngHLR_FT 2G3G I&amp;C Quotation Tool V2.0b trial_Other services" xfId="3406"/>
    <cellStyle name="_Catalog ngHLR_LTE RAN RFP - Orange City Part - Exhibit O4 - standalone package v1.9" xfId="3407"/>
    <cellStyle name="_Catalog ngHLR_Other services" xfId="3408"/>
    <cellStyle name="_CC" xfId="3409"/>
    <cellStyle name="_CD26.03.02.37.72.(02) - NanoBTS" xfId="3410"/>
    <cellStyle name="_CD26.03.02.37.72.(02) - NanoBTS_SN1 08-10-29 Network Expansion - TRAU ($ 465,973)_JM" xfId="3411"/>
    <cellStyle name="_CD26.03.02.37.72.(02) - NanoBTS_SN1 08-10-29 Network Expansion - TRAU ($ 465,973)_JM 2" xfId="3412"/>
    <cellStyle name="_CDMA" xfId="3413"/>
    <cellStyle name="_CDMA M2000V200R008报价模板（20080820）" xfId="3414"/>
    <cellStyle name="_CDMA-CN" xfId="3415"/>
    <cellStyle name="_CE_IPRA Router 7613" xfId="3416"/>
    <cellStyle name="_CE_IPRA Router 7613_0530-2007_1 - PCR Energia" xfId="3417"/>
    <cellStyle name="_CE_IPRA Router 7613_Bid Summary - C&amp;W - C4 solution - V4bis" xfId="3418"/>
    <cellStyle name="_CE_IPRA Router 7613_costarica-dimensionamento MGX-ADMv4 (Fuiano)" xfId="3419"/>
    <cellStyle name="_CE_IPRA Router 7613_ICE - Without D.R. - Bid Summary V2" xfId="3420"/>
    <cellStyle name="_CE_IPRA Router 7613_Riepilogo P.S. (With&amp;Without D.R. - Firew.Full)" xfId="3421"/>
    <cellStyle name="_Centrafrique" xfId="3422"/>
    <cellStyle name="_CFO" xfId="3423"/>
    <cellStyle name="_CFO_Oct 1" xfId="3424"/>
    <cellStyle name="_CFO_Oct 8" xfId="3425"/>
    <cellStyle name="_CFO-LI" xfId="3426"/>
    <cellStyle name="_CFO-LI_1" xfId="3427"/>
    <cellStyle name="_CFO-LI_1 2" xfId="3428"/>
    <cellStyle name="_CFO-LI_1_App1_Huawei_3G Image Networks - Cameroon pricing filesV2.3" xfId="3429"/>
    <cellStyle name="_CFO-LI_1_App1_Huawei_3G Image Networks - Cameroon pricing filesV2.3_LTE RAN RFP - Orange City Part - Exhibit O4 - standalone package v1.9" xfId="3430"/>
    <cellStyle name="_CFO-LI_1_App1_Huawei_3G Image Networks - Cameroon pricing filesV2.3_Other services" xfId="3431"/>
    <cellStyle name="_CFO-LI_1_App1_Huawei_3G Image Networks - Mali pricing files" xfId="3432"/>
    <cellStyle name="_CFO-LI_1_App7_ Huawei 2G3G Image Networks - Tunisia pricing files_Andy v0.4 0818" xfId="3433"/>
    <cellStyle name="_CFO-LI_1_App7_ Huawei 2G3G Image Networks - Tunisia pricing files_Andy v0.4 0818_LTE RAN RFP - Orange City Part - Exhibit O4 - standalone package v1.9" xfId="3434"/>
    <cellStyle name="_CFO-LI_1_App7_ Huawei 2G3G Image Networks - Tunisia pricing files_Andy v0.4 0818_Other services" xfId="3435"/>
    <cellStyle name="_CFO-LI_1_config created" xfId="3436"/>
    <cellStyle name="_CFO-LI_1_FT 2G3G I&amp;C Quotation Tool V2.0b trial" xfId="3437"/>
    <cellStyle name="_CFO-LI_1_FT 2G3G I&amp;C Quotation Tool V2.0b trial_LTE RAN RFP - Orange City Part - Exhibit O4 - standalone package v1.9" xfId="3438"/>
    <cellStyle name="_CFO-LI_1_FT 2G3G I&amp;C Quotation Tool V2.0b trial_Other services" xfId="3439"/>
    <cellStyle name="_CFO-LI_1_LTE RAN RFP - Orange City Part - Exhibit O4 - standalone package v1.9" xfId="3440"/>
    <cellStyle name="_CFO-LI_1_Other services" xfId="3441"/>
    <cellStyle name="_CFO-LI_2" xfId="3442"/>
    <cellStyle name="_CFO-LI_2 2" xfId="3443"/>
    <cellStyle name="_CFO-LI_2_LTE RAN RFP - Orange City Part - Exhibit O4 - standalone package v1.9" xfId="3444"/>
    <cellStyle name="_CFO-LI_2_Other services" xfId="3445"/>
    <cellStyle name="_CFO-SI" xfId="3446"/>
    <cellStyle name="_CFO-SI 2" xfId="3447"/>
    <cellStyle name="_CFO-SI_App1_Huawei_3G Image Networks - Cameroon pricing filesV2.3" xfId="3448"/>
    <cellStyle name="_CFO-SI_App1_Huawei_3G Image Networks - Cameroon pricing filesV2.3_LTE RAN RFP - Orange City Part - Exhibit O4 - standalone package v1.9" xfId="3449"/>
    <cellStyle name="_CFO-SI_App1_Huawei_3G Image Networks - Cameroon pricing filesV2.3_Other services" xfId="3450"/>
    <cellStyle name="_CFO-SI_App1_Huawei_3G Image Networks - Mali pricing files" xfId="3451"/>
    <cellStyle name="_CFO-SI_App7_ Huawei 2G3G Image Networks - Tunisia pricing files_Andy v0.4 0818" xfId="3452"/>
    <cellStyle name="_CFO-SI_App7_ Huawei 2G3G Image Networks - Tunisia pricing files_Andy v0.4 0818_LTE RAN RFP - Orange City Part - Exhibit O4 - standalone package v1.9" xfId="3453"/>
    <cellStyle name="_CFO-SI_App7_ Huawei 2G3G Image Networks - Tunisia pricing files_Andy v0.4 0818_Other services" xfId="3454"/>
    <cellStyle name="_CFO-SI_config created" xfId="3455"/>
    <cellStyle name="_CFO-SI_FT 2G3G I&amp;C Quotation Tool V2.0b trial" xfId="3456"/>
    <cellStyle name="_CFO-SI_FT 2G3G I&amp;C Quotation Tool V2.0b trial_LTE RAN RFP - Orange City Part - Exhibit O4 - standalone package v1.9" xfId="3457"/>
    <cellStyle name="_CFO-SI_FT 2G3G I&amp;C Quotation Tool V2.0b trial_Other services" xfId="3458"/>
    <cellStyle name="_CFO-SI_LTE RAN RFP - Orange City Part - Exhibit O4 - standalone package v1.9" xfId="3459"/>
    <cellStyle name="_CFO-SI_Other services" xfId="3460"/>
    <cellStyle name="_CG4RXHW_prices_28102004" xfId="3461"/>
    <cellStyle name="_CGB OCH 15072010" xfId="3462"/>
    <cellStyle name="_CGB OCH 20082010" xfId="3463"/>
    <cellStyle name="_CGB OCH 20082010-adv" xfId="3464"/>
    <cellStyle name="_Chig &amp; Richrdsn Core Equipment" xfId="3465"/>
    <cellStyle name="_Cinema Burkina - BP v0.1" xfId="3466"/>
    <cellStyle name="_CIT_BoQ_5530 NA_09-CI-042004_ed2" xfId="3467"/>
    <cellStyle name="_CL Cost Mobitel Slovinia Sc1-NEW v1 (2)" xfId="3468"/>
    <cellStyle name="_CL Cost Mobitel Slovinia Sc1-NEW v1 (2)_App1_Huawei_3G Image Networks - Cameroon pricing filesV2.3" xfId="3469"/>
    <cellStyle name="_CL Cost Mobitel Slovinia Sc1-NEW v1 (2)_App1_Huawei_3G Image Networks - Mali pricing files" xfId="3470"/>
    <cellStyle name="_CL Cost Mobitel Slovinia Sc1-NEW v1 (2)_App7_ Huawei 2G3G Image Networks - Tunisia pricing files_Andy v0.4 0818" xfId="3471"/>
    <cellStyle name="_CL Cost Mobitel Slovinia Sc1-NEW v1 (2)_FT 2G3G I&amp;C Quotation Tool V2.0b trial" xfId="3472"/>
    <cellStyle name="_CL Cost Mobitel Slovinia Sc2-NEW + Swap v1" xfId="3473"/>
    <cellStyle name="_CL Cost Mobitel Slovinia Sc2-NEW + Swap v1_App1_Huawei_3G Image Networks - Cameroon pricing filesV2.3" xfId="3474"/>
    <cellStyle name="_CL Cost Mobitel Slovinia Sc2-NEW + Swap v1_App1_Huawei_3G Image Networks - Mali pricing files" xfId="3475"/>
    <cellStyle name="_CL Cost Mobitel Slovinia Sc2-NEW + Swap v1_App7_ Huawei 2G3G Image Networks - Tunisia pricing files_Andy v0.4 0818" xfId="3476"/>
    <cellStyle name="_CL Cost Mobitel Slovinia Sc2-NEW + Swap v1_FT 2G3G I&amp;C Quotation Tool V2.0b trial" xfId="3477"/>
    <cellStyle name="_CL Cost RDS-RCS-Romania v1 - MY VERSION" xfId="3478"/>
    <cellStyle name="_CL Cost RDS-RCS-Romania v1 - MY VERSION_App1_Huawei_3G Image Networks - Cameroon pricing filesV2.3" xfId="3479"/>
    <cellStyle name="_CL Cost RDS-RCS-Romania v1 - MY VERSION_App1_Huawei_3G Image Networks - Mali pricing files" xfId="3480"/>
    <cellStyle name="_CL Cost RDS-RCS-Romania v1 - MY VERSION_App7_ Huawei 2G3G Image Networks - Tunisia pricing files_Andy v0.4 0818" xfId="3481"/>
    <cellStyle name="_CL Cost RDS-RCS-Romania v1 - MY VERSION_FT 2G3G I&amp;C Quotation Tool V2.0b trial" xfId="3482"/>
    <cellStyle name="_CL Cost RDS-RCS-Romania v3" xfId="3483"/>
    <cellStyle name="_CL Cost RDS-RCS-Romania v3_App1_Huawei_3G Image Networks - Cameroon pricing filesV2.3" xfId="3484"/>
    <cellStyle name="_CL Cost RDS-RCS-Romania v3_App1_Huawei_3G Image Networks - Mali pricing files" xfId="3485"/>
    <cellStyle name="_CL Cost RDS-RCS-Romania v3_App7_ Huawei 2G3G Image Networks - Tunisia pricing files_Andy v0.4 0818" xfId="3486"/>
    <cellStyle name="_CL Cost RDS-RCS-Romania v3_FT 2G3G I&amp;C Quotation Tool V2.0b trial" xfId="3487"/>
    <cellStyle name="_Classeur1" xfId="3488"/>
    <cellStyle name="_Classeur1 2" xfId="3489"/>
    <cellStyle name="_Classeur1_1" xfId="3490"/>
    <cellStyle name="_Classeur1_LTE RAN RFP - Orange City Part - Exhibit O4 - standalone package v1.9" xfId="3491"/>
    <cellStyle name="_Classeur1_Other services" xfId="3492"/>
    <cellStyle name="_Classeur2" xfId="3493"/>
    <cellStyle name="_Classeur2_Exhibit B10d - 2G3G Image Networks - Alcatel-Lucent - v2" xfId="3494"/>
    <cellStyle name="_Classeur2_Exhibit B10d - 2G3G Image Networks - Alcatel-Lucent - v7 edRA ALU" xfId="3495"/>
    <cellStyle name="_Classeur2_Exhibit B10d - 2G3G Image Networks - Alcatel-Lucent - v7.9 ALU" xfId="3496"/>
    <cellStyle name="_Classeur2_Exhibit B4 - Pricing Tool RFP 2009 FRANCE - v1" xfId="3497"/>
    <cellStyle name="_Classeur2_Exhibit B4 - Pricing Tool RFP 2009 PORTUGAL - v1" xfId="3498"/>
    <cellStyle name="_Classeur2_FRANCE - 2010-2014 SWAP - lot13 NORMAL - 2G - ALU v2.20" xfId="3499"/>
    <cellStyle name="_Classeur2_FRANCE - 2010-2014 SWAP - lot13 NORMAL - 2G3G - ALU v3.1" xfId="3500"/>
    <cellStyle name="_Classeur2_OFR - 2010-2020 refresh - lot6 - 2G - ALU v5 HSA" xfId="3501"/>
    <cellStyle name="_Classeur3" xfId="3502"/>
    <cellStyle name="_Classeur3_1" xfId="3503"/>
    <cellStyle name="_Classeur5" xfId="3504"/>
    <cellStyle name="_Classeur7" xfId="3505"/>
    <cellStyle name="_Cleveland-Brecksville GW Piece" xfId="3506"/>
    <cellStyle name="_CN CS Orange France Migration SW Support November 21 PA1" xfId="3507"/>
    <cellStyle name="_CN CS Orange France Migration SW Support November 21 PA1_3B-PURE ZTE Quotation grid S3F0" xfId="3508"/>
    <cellStyle name="_CN Orange France Migration  I&amp;C Cost &amp; Price november 21 PA1" xfId="3509"/>
    <cellStyle name="_CN Orange France Migration  I&amp;C Cost &amp; Price november 21 PA1_3B-PURE ZTE Quotation grid S3F0" xfId="3510"/>
    <cellStyle name="_Codes" xfId="3511"/>
    <cellStyle name="_Codes_Data Home" xfId="3512"/>
    <cellStyle name="_Codes_Feuil1" xfId="3513"/>
    <cellStyle name="_Codes_KBIS MID" xfId="3514"/>
    <cellStyle name="_COLO-07-02-06 Electronic Surveillance for BTS's (Rev 05 Feb)" xfId="3515"/>
    <cellStyle name="_COLO-XX-XX-XX Activities to reduce downtime caused by energy problems" xfId="3516"/>
    <cellStyle name="_Column1" xfId="3517"/>
    <cellStyle name="_Column1_GF-Kennzahlen" xfId="3518"/>
    <cellStyle name="_Column1_kgfums" xfId="3519"/>
    <cellStyle name="_Column1_KMR-back up-Folien Pa 2006 04 12" xfId="3520"/>
    <cellStyle name="_Column1_KMR-back up-Folien Pa 2006 04 121" xfId="3521"/>
    <cellStyle name="_Column1_KMR-back up-Folien Pa 2006 04 124" xfId="3522"/>
    <cellStyle name="_Column1_Säulen" xfId="3523"/>
    <cellStyle name="_Column1_Vorjahreswerte Anpassung 06 2001" xfId="3524"/>
    <cellStyle name="_Column2" xfId="3525"/>
    <cellStyle name="_Column2_GF-Kennzahlen" xfId="3526"/>
    <cellStyle name="_Column2_kgfums" xfId="3527"/>
    <cellStyle name="_Column2_KMR-back up-Folien Pa 2006 04 12" xfId="3528"/>
    <cellStyle name="_Column2_KMR-back up-Folien Pa 2006 04 121" xfId="3529"/>
    <cellStyle name="_Column2_KMR-back up-Folien Pa 2006 04 124" xfId="3530"/>
    <cellStyle name="_Column2_Säulen" xfId="3531"/>
    <cellStyle name="_Column2_Vorjahreswerte Anpassung 06 2001" xfId="3532"/>
    <cellStyle name="_Column3" xfId="3533"/>
    <cellStyle name="_Column3_GF-Kennzahlen" xfId="3534"/>
    <cellStyle name="_Column3_kgfums" xfId="3535"/>
    <cellStyle name="_Column3_KMR-back up-Folien Pa 2006 04 12" xfId="3536"/>
    <cellStyle name="_Column3_KMR-back up-Folien Pa 2006 04 121" xfId="3537"/>
    <cellStyle name="_Column3_KMR-back up-Folien Pa 2006 04 124" xfId="3538"/>
    <cellStyle name="_Column3_Säulen" xfId="3539"/>
    <cellStyle name="_Column3_Vorjahreswerte Anpassung 06 2001" xfId="3540"/>
    <cellStyle name="_Column4" xfId="3541"/>
    <cellStyle name="_Column4_GF-Kennzahlen" xfId="3542"/>
    <cellStyle name="_Column4_kgfums" xfId="3543"/>
    <cellStyle name="_Column4_KMR-back up-Folien Pa 2006 04 12" xfId="3544"/>
    <cellStyle name="_Column4_KMR-back up-Folien Pa 2006 04 121" xfId="3545"/>
    <cellStyle name="_Column4_KMR-back up-Folien Pa 2006 04 124" xfId="3546"/>
    <cellStyle name="_Column4_Säulen" xfId="3547"/>
    <cellStyle name="_Column4_Vorjahreswerte Anpassung 06 2001" xfId="3548"/>
    <cellStyle name="_Column5" xfId="3549"/>
    <cellStyle name="_Column5_GF-Kennzahlen" xfId="3550"/>
    <cellStyle name="_Column5_kgfums" xfId="3551"/>
    <cellStyle name="_Column5_KMR-back up-Folien Pa 2006 04 12" xfId="3552"/>
    <cellStyle name="_Column5_KMR-back up-Folien Pa 2006 04 121" xfId="3553"/>
    <cellStyle name="_Column5_KMR-back up-Folien Pa 2006 04 124" xfId="3554"/>
    <cellStyle name="_Column5_Säulen" xfId="3555"/>
    <cellStyle name="_Column5_Vorjahreswerte Anpassung 06 2001" xfId="3556"/>
    <cellStyle name="_Column6" xfId="3557"/>
    <cellStyle name="_Column6_GF-Kennzahlen" xfId="3558"/>
    <cellStyle name="_Column6_kgfums" xfId="3559"/>
    <cellStyle name="_Column6_KMR-back up-Folien Pa 2006 04 12" xfId="3560"/>
    <cellStyle name="_Column6_KMR-back up-Folien Pa 2006 04 121" xfId="3561"/>
    <cellStyle name="_Column6_KMR-back up-Folien Pa 2006 04 124" xfId="3562"/>
    <cellStyle name="_Column6_Säulen" xfId="3563"/>
    <cellStyle name="_Column6_Vorjahreswerte Anpassung 06 2001" xfId="3564"/>
    <cellStyle name="_Column7" xfId="3565"/>
    <cellStyle name="_Column7_GF-Kennzahlen" xfId="3566"/>
    <cellStyle name="_Column7_kgfums" xfId="3567"/>
    <cellStyle name="_Column7_KMR-back up-Folien Pa 2006 04 12" xfId="3568"/>
    <cellStyle name="_Column7_KMR-back up-Folien Pa 2006 04 121" xfId="3569"/>
    <cellStyle name="_Column7_KMR-back up-Folien Pa 2006 04 124" xfId="3570"/>
    <cellStyle name="_Column7_Säulen" xfId="3571"/>
    <cellStyle name="_Column7_Vorjahreswerte Anpassung 06 2001" xfId="3572"/>
    <cellStyle name="_Comma" xfId="3573"/>
    <cellStyle name="_Comma 2" xfId="3574"/>
    <cellStyle name="_Comma_0530-2007_1 - PCR Energia" xfId="3575"/>
    <cellStyle name="_Comma_AfricaMiddleEastMobileDemand3Q2005" xfId="3576"/>
    <cellStyle name="_Comma_AfricaMiddleEastMobileDemand3Q2005_DAS business_030608" xfId="3577"/>
    <cellStyle name="_Comma_Betas and Colocation Rates" xfId="3578"/>
    <cellStyle name="_Comma_Betas and Colocation Rates 2" xfId="3579"/>
    <cellStyle name="_Comma_Bid Summary - C&amp;W - C4 solution - V4bis" xfId="3580"/>
    <cellStyle name="_Comma_costarica-dimensionamento MGX-ADMv4 (Fuiano)" xfId="3581"/>
    <cellStyle name="_Comma_DAS business_030608" xfId="3582"/>
    <cellStyle name="_Comma_Definitions" xfId="3583"/>
    <cellStyle name="_Comma_Definitions_DAS business_030608" xfId="3584"/>
    <cellStyle name="_Comma_FCMBEMEA_R" xfId="3585"/>
    <cellStyle name="_Comma_FCMBEMEA_R_DAS business_030608" xfId="3586"/>
    <cellStyle name="_Comma_FCMBLABRA" xfId="3587"/>
    <cellStyle name="_Comma_ICE - Without D.R. - Bid Summary V2" xfId="3588"/>
    <cellStyle name="_Comma_Pyramid_Senegal_March 2008" xfId="3589"/>
    <cellStyle name="_Comma_Riepilogo P.S. (With&amp;Without D.R. - Firew.Full)" xfId="3590"/>
    <cellStyle name="_ComparaisonOPEXITN5-Magnitude-AnnickMignotV1" xfId="3591"/>
    <cellStyle name="_compil stratplan" xfId="3592"/>
    <cellStyle name="_Compiled CSC Supply PSCN N 05 CG 013 Amdt 1 20061009 rev G" xfId="3593"/>
    <cellStyle name="_Compiled CSC Supply PSCN N 05 CG 013 Amdt 1 20061009 rev G_3B-PURE ZTE Quotation grid S3F0" xfId="3594"/>
    <cellStyle name="_Complete" xfId="3595"/>
    <cellStyle name="_Conciliacion" xfId="3596"/>
    <cellStyle name="_Config Cost Breakdown OFR Lot 2" xfId="3597"/>
    <cellStyle name="_Config Cost Breakdown OFR Lot 3&amp;4" xfId="3598"/>
    <cellStyle name="_Configs 21-8-06 v4" xfId="3599"/>
    <cellStyle name="_Configs 21-8-06 v6" xfId="3600"/>
    <cellStyle name="_Configs CCF 22-8-06 v1" xfId="3601"/>
    <cellStyle name="_Configs PS 22-8-06 v1" xfId="3602"/>
    <cellStyle name="_Configuration, Interfaces and Power Budget" xfId="3603"/>
    <cellStyle name="_ConfigurationSite" xfId="3604"/>
    <cellStyle name="_configurazioni (2)" xfId="3605"/>
    <cellStyle name="_Consistenza apparati" xfId="3606"/>
    <cellStyle name="_Consolidated LTP-31-03-06" xfId="3607"/>
    <cellStyle name="_Consultation IMS - Section 10 - TCO Lots 1 à 3 v3 _ERa" xfId="3608"/>
    <cellStyle name="_Consultation IMS - Section 10 - TCO Lots 1 à 3 v3 _ERa 2" xfId="3609"/>
    <cellStyle name="_Consultation IMS - Section 10 - TCO Lots 1 à 3 v3 _ERa_9-3_MIND I3 RFQ Spain TCO_ACCELERATED_North_75 Rev A" xfId="3610"/>
    <cellStyle name="_Consultation IMS - Section 10 - TCO Lots 1 à 3 v3 _ERa_MIND_B8_TCO_Quotations_ALU" xfId="3611"/>
    <cellStyle name="_Conto economico 192-03 Ed05" xfId="3612"/>
    <cellStyle name="_Conto economico 192-03 Ed05_0530-2007_1 - PCR Energia" xfId="3613"/>
    <cellStyle name="_Conto economico 192-03 Ed05_Bid Summary - C&amp;W - C4 solution - V4bis" xfId="3614"/>
    <cellStyle name="_Conto economico 192-03 Ed05_costarica-dimensionamento MGX-ADMv4 (Fuiano)" xfId="3615"/>
    <cellStyle name="_Conto economico 192-03 Ed05_ICE - Without D.R. - Bid Summary V2" xfId="3616"/>
    <cellStyle name="_Conto economico 192-03 Ed05_Riepilogo P.S. (With&amp;Without D.R. - Firew.Full)" xfId="3617"/>
    <cellStyle name="_Control Presupuesto Obras 2007 Noroccidente (5)" xfId="3618"/>
    <cellStyle name="_Copia Costi PS ATCA i-TDS" xfId="3619"/>
    <cellStyle name="_Copia di 0446-2007b - Operation+Baby Sitting x Saudi Telecom (STC)" xfId="3620"/>
    <cellStyle name="_Copia di dimensioning v2 CORRADO" xfId="3621"/>
    <cellStyle name="_Copia di MoC Koweit- SE800 BRAS - BOQ (5)" xfId="3622"/>
    <cellStyle name="_Copia di Offerta Arcor v3_PS_v1_vho" xfId="3623"/>
    <cellStyle name="_Copie de EXT Orange_ServCW_P3_V4" xfId="3624"/>
    <cellStyle name="_Copie de FIRE V3 Mars 09" xfId="3625"/>
    <cellStyle name="_Copie de Source Rapport trafic  juin06" xfId="3626"/>
    <cellStyle name="_Copy of BSNL BoQ_2305 v2_23.5.2006" xfId="3627"/>
    <cellStyle name="_Copy of CD_26 03 02 37 50 (04)_Ph5A-5B__GPRS_dd_17-05-05 discount" xfId="3628"/>
    <cellStyle name="_Copy of Internal Wind pricing (2)" xfId="3629"/>
    <cellStyle name="_Copy of PS7 0 Price List for Orange PS Project V9 1 20080526" xfId="3630"/>
    <cellStyle name="_Copy of Tellas MetroE Network Price (with COSTPCR)_20060808 v1 1" xfId="3631"/>
    <cellStyle name="_Copy of Vivatel Bulgaria BSS SWAP_Services SOUTH ver1 0" xfId="3632"/>
    <cellStyle name="_Copy of Vivatel Bulgaria BSS SWAP_Services SOUTH ver1 0_App1_Huawei_3G Image Networks - Cameroon pricing filesV2.3" xfId="3633"/>
    <cellStyle name="_Copy of Vivatel Bulgaria BSS SWAP_Services SOUTH ver1 0_App1_Huawei_3G Image Networks - Mali pricing files" xfId="3634"/>
    <cellStyle name="_Copy of Vivatel Bulgaria BSS SWAP_Services SOUTH ver1 0_App7_ Huawei 2G3G Image Networks - Tunisia pricing files_Andy v0.4 0818" xfId="3635"/>
    <cellStyle name="_Copy of Vivatel Bulgaria BSS SWAP_Services SOUTH ver1 0_FT 2G3G I&amp;C Quotation Tool V2.0b trial" xfId="3636"/>
    <cellStyle name="_Core PO Forecast 3 YEAR_20070307 version3" xfId="3637"/>
    <cellStyle name="_Core pricing" xfId="3638"/>
    <cellStyle name="_cost of training(call center) 20070830" xfId="3639"/>
    <cellStyle name="_cost study - round3 v4" xfId="3640"/>
    <cellStyle name="_cost study - round3 v4_App1_Huawei_3G Image Networks - Cameroon pricing filesV2.3" xfId="3641"/>
    <cellStyle name="_cost study - round3 v4_App1_Huawei_3G Image Networks - Mali pricing files" xfId="3642"/>
    <cellStyle name="_cost study - round3 v4_App7_ Huawei 2G3G Image Networks - Tunisia pricing files_Andy v0.4 0818" xfId="3643"/>
    <cellStyle name="_cost study - round3 v4_FT 2G3G I&amp;C Quotation Tool V2.0b trial" xfId="3644"/>
    <cellStyle name="_cost study - round4 v2" xfId="3645"/>
    <cellStyle name="_cost study - round4 v2_App1_Huawei_3G Image Networks - Cameroon pricing filesV2.3" xfId="3646"/>
    <cellStyle name="_cost study - round4 v2_App1_Huawei_3G Image Networks - Mali pricing files" xfId="3647"/>
    <cellStyle name="_cost study - round4 v2_App7_ Huawei 2G3G Image Networks - Tunisia pricing files_Andy v0.4 0818" xfId="3648"/>
    <cellStyle name="_cost study - round4 v2_FT 2G3G I&amp;C Quotation Tool V2.0b trial" xfId="3649"/>
    <cellStyle name="_cost synt V2" xfId="3650"/>
    <cellStyle name="_Cost_Incoterm_Mali" xfId="3651"/>
    <cellStyle name="_Cost4.1 - Pricing for mirror networks (final v2.1)-AlcatelAnswer_ed1" xfId="3652"/>
    <cellStyle name="_Cost4.1 - Pricing for mirror networks (final v2.1)-AlcatelAnswer_ed1 2" xfId="3653"/>
    <cellStyle name="_Cost4.1 - Pricing for mirror networks (final v2.1)-AlcatelAnswer_ed1_App1_Huawei_3G Image Networks - Cameroon pricing filesV2.3" xfId="3654"/>
    <cellStyle name="_Cost4.1 - Pricing for mirror networks (final v2.1)-AlcatelAnswer_ed1_App1_Huawei_3G Image Networks - Cameroon pricing filesV2.3_LTE RAN RFP - Orange City Part - Exhibit O4 - standalone package v1.9" xfId="3655"/>
    <cellStyle name="_Cost4.1 - Pricing for mirror networks (final v2.1)-AlcatelAnswer_ed1_App1_Huawei_3G Image Networks - Cameroon pricing filesV2.3_Other services" xfId="3656"/>
    <cellStyle name="_Cost4.1 - Pricing for mirror networks (final v2.1)-AlcatelAnswer_ed1_App1_Huawei_3G Image Networks - Mali pricing files" xfId="3657"/>
    <cellStyle name="_Cost4.1 - Pricing for mirror networks (final v2.1)-AlcatelAnswer_ed1_App7_ Huawei 2G3G Image Networks - Tunisia pricing files_Andy v0.4 0818" xfId="3658"/>
    <cellStyle name="_Cost4.1 - Pricing for mirror networks (final v2.1)-AlcatelAnswer_ed1_App7_ Huawei 2G3G Image Networks - Tunisia pricing files_Andy v0.4 0818_LTE RAN RFP - Orange City Part - Exhibit O4 - standalone package v1.9" xfId="3659"/>
    <cellStyle name="_Cost4.1 - Pricing for mirror networks (final v2.1)-AlcatelAnswer_ed1_App7_ Huawei 2G3G Image Networks - Tunisia pricing files_Andy v0.4 0818_Other services" xfId="3660"/>
    <cellStyle name="_Cost4.1 - Pricing for mirror networks (final v2.1)-AlcatelAnswer_ed1_config created" xfId="3661"/>
    <cellStyle name="_Cost4.1 - Pricing for mirror networks (final v2.1)-AlcatelAnswer_ed1_FT 2G3G I&amp;C Quotation Tool V2.0b trial" xfId="3662"/>
    <cellStyle name="_Cost4.1 - Pricing for mirror networks (final v2.1)-AlcatelAnswer_ed1_FT 2G3G I&amp;C Quotation Tool V2.0b trial_LTE RAN RFP - Orange City Part - Exhibit O4 - standalone package v1.9" xfId="3663"/>
    <cellStyle name="_Cost4.1 - Pricing for mirror networks (final v2.1)-AlcatelAnswer_ed1_FT 2G3G I&amp;C Quotation Tool V2.0b trial_Other services" xfId="3664"/>
    <cellStyle name="_Cost4.1 - Pricing for mirror networks (final v2.1)-AlcatelAnswer_ed1_LTE RAN RFP - Orange City Part - Exhibit O4 - standalone package v1.9" xfId="3665"/>
    <cellStyle name="_Cost4.1 - Pricing for mirror networks (final v2.1)-AlcatelAnswer_ed1_Other services" xfId="3666"/>
    <cellStyle name="_Costi PS ATCA i-TIS" xfId="3667"/>
    <cellStyle name="_Costi PS ATCA Kuwait" xfId="3668"/>
    <cellStyle name="_Costi PS ATCA Montenegro" xfId="3669"/>
    <cellStyle name="_Costi PS i-TIS per 9C lao1" xfId="3670"/>
    <cellStyle name="_Costi TNT Spostamenti Materiali PEB" xfId="3671"/>
    <cellStyle name="_Costi_iA&amp;BM_Streamwide" xfId="3672"/>
    <cellStyle name="_Costi_iABM" xfId="3673"/>
    <cellStyle name="_Costi_iABM_Streamwide" xfId="3674"/>
    <cellStyle name="_Costing Annexe 4 4 GoldenCluster v0.6" xfId="3675"/>
    <cellStyle name="_Costo de 1 sitio Jun 2008" xfId="3676"/>
    <cellStyle name="_Costs &amp; Prices ed 3" xfId="3677"/>
    <cellStyle name="_Country name - 2010-2014 swap-refresh - scenario name - 3G - supplier name - draft v0" xfId="3678"/>
    <cellStyle name="_Cover" xfId="3679"/>
    <cellStyle name="_Cover_1" xfId="3680"/>
    <cellStyle name="_CPX_EBT-071120-OCT-COLO-RevB" xfId="3681"/>
    <cellStyle name="_CPX_EBT-071120-OCT-COLO-RevB 2" xfId="3682"/>
    <cellStyle name="_CPX_EBT-071120-OCT-COLO-RevB 3" xfId="3683"/>
    <cellStyle name="_Crap" xfId="3684"/>
    <cellStyle name="_CS feature add offer RCSRDS KBo 070510 v10" xfId="3685"/>
    <cellStyle name="_CS feature add offer RCSRDS KBo 070510 v10_App1_Huawei_3G Image Networks - Cameroon pricing filesV2.3" xfId="3686"/>
    <cellStyle name="_CS feature add offer RCSRDS KBo 070510 v10_App1_Huawei_3G Image Networks - Mali pricing files" xfId="3687"/>
    <cellStyle name="_CS feature add offer RCSRDS KBo 070510 v10_App7_ Huawei 2G3G Image Networks - Tunisia pricing files_Andy v0.4 0818" xfId="3688"/>
    <cellStyle name="_CS feature add offer RCSRDS KBo 070510 v10_FT 2G3G I&amp;C Quotation Tool V2.0b trial" xfId="3689"/>
    <cellStyle name="_CS&amp;N NBM - Cost centre and Org charts - AUGUST 2002" xfId="3690"/>
    <cellStyle name="_CS&amp;N NBM - Cost centre and Org charts - AUGUST 2002_Resumé DAS-BIS" xfId="3691"/>
    <cellStyle name="_CS40 FD1 SP2 price list input revB5 (Yearly Est Cost Update 09 - corrections after release)" xfId="3692"/>
    <cellStyle name="_CSC 2009-BSS I&amp;C part" xfId="3693"/>
    <cellStyle name="_Currency" xfId="3694"/>
    <cellStyle name="_Currency_0530-2007_1 - PCR Energia" xfId="3695"/>
    <cellStyle name="_Currency_AfricaMiddleEastMobileDemand3Q2005" xfId="3696"/>
    <cellStyle name="_Currency_AfricaMiddleEastMobileDemand3Q2005_DAS business_030608" xfId="3697"/>
    <cellStyle name="_Currency_Bid Summary - C&amp;W - C4 solution - V4bis" xfId="3698"/>
    <cellStyle name="_Currency_costarica-dimensionamento MGX-ADMv4 (Fuiano)" xfId="3699"/>
    <cellStyle name="_Currency_DAS business_030608" xfId="3700"/>
    <cellStyle name="_Currency_Definitions" xfId="3701"/>
    <cellStyle name="_Currency_Definitions_DAS business_030608" xfId="3702"/>
    <cellStyle name="_Currency_FCMBEMEA_R" xfId="3703"/>
    <cellStyle name="_Currency_FCMBEMEA_R_DAS business_030608" xfId="3704"/>
    <cellStyle name="_Currency_FCMBLABRA" xfId="3705"/>
    <cellStyle name="_Currency_ICE - Without D.R. - Bid Summary V2" xfId="3706"/>
    <cellStyle name="_Currency_Pyramid_Senegal_March 2008" xfId="3707"/>
    <cellStyle name="_Currency_Riepilogo P.S. (With&amp;Without D.R. - Firew.Full)" xfId="3708"/>
    <cellStyle name="_CurrencySpace" xfId="3709"/>
    <cellStyle name="_CurrencySpace_0530-2007_1 - PCR Energia" xfId="3710"/>
    <cellStyle name="_CurrencySpace_AfricaMiddleEastMobileDemand3Q2005" xfId="3711"/>
    <cellStyle name="_CurrencySpace_AfricaMiddleEastMobileDemand3Q2005_DAS business_030608" xfId="3712"/>
    <cellStyle name="_CurrencySpace_Bid Summary - C&amp;W - C4 solution - V4bis" xfId="3713"/>
    <cellStyle name="_CurrencySpace_costarica-dimensionamento MGX-ADMv4 (Fuiano)" xfId="3714"/>
    <cellStyle name="_CurrencySpace_DAS business_030608" xfId="3715"/>
    <cellStyle name="_CurrencySpace_Definitions" xfId="3716"/>
    <cellStyle name="_CurrencySpace_Definitions_DAS business_030608" xfId="3717"/>
    <cellStyle name="_CurrencySpace_FCMBEMEA_R" xfId="3718"/>
    <cellStyle name="_CurrencySpace_FCMBEMEA_R_DAS business_030608" xfId="3719"/>
    <cellStyle name="_CurrencySpace_FCMBLABRA" xfId="3720"/>
    <cellStyle name="_CurrencySpace_ICE - Without D.R. - Bid Summary V2" xfId="3721"/>
    <cellStyle name="_CurrencySpace_Pyramid_Senegal_March 2008" xfId="3722"/>
    <cellStyle name="_CurrencySpace_Riepilogo P.S. (With&amp;Without D.R. - Firew.Full)" xfId="3723"/>
    <cellStyle name="_Current Product Spare Parts" xfId="3724"/>
    <cellStyle name="_Customer format file" xfId="3725"/>
    <cellStyle name="_Customer format file 2" xfId="3726"/>
    <cellStyle name="_Customer format file_3 - Annex 2 - RAN -Orange Romania - 2010-2017 TCO - HW3 - Huawei - v6.11" xfId="3727"/>
    <cellStyle name="_Customer format file_3 - Annex 2 - RAN -Orange Romania - 2010-2017 TCO - HW5 - Huawei - v6.2" xfId="3728"/>
    <cellStyle name="_Customer format file_3 - Annex 2 - RAN -Orange Romania - 2010-2017 TCO - HW6 - Huawei - v8.2" xfId="3729"/>
    <cellStyle name="_Customer format file_3G - Image Networks TCO - 2010 09 20" xfId="3730"/>
    <cellStyle name="_Customer format file_3G - Image Networks TCO - 2010 10 04" xfId="3731"/>
    <cellStyle name="_Customer format file_Inputs Swap OFR 2010 HUAWEI_v5" xfId="3732"/>
    <cellStyle name="_Customer format file_Inputs Swap OFR 2010 HUAWEI_v5_1 - Annex 1.6 - Inputs Swap OFR 2010 HUAWEI_v17" xfId="3733"/>
    <cellStyle name="_Customer format file_Inputs Swap OFR 2010 HUAWEI_v5_LTE RAN RFP - Orange City Part - Exhibit O4 - standalone package v1.9" xfId="3734"/>
    <cellStyle name="_Customer format file_Inputs Swap OFR 2010 HUAWEI_v5_Other services" xfId="3735"/>
    <cellStyle name="_Customer format file_RAN_ORO - general instructionsnew IN overview (3)" xfId="3736"/>
    <cellStyle name="_Customer format file_RAN_ORO - general instructionsnew IN overview (3)_3 - Annex 2 - RAN -Orange Romania - 2010-2017 TCO - HW6 - Huawei - v8.2" xfId="3737"/>
    <cellStyle name="_Customer format file_RNP Result by Phase_lixiaochen" xfId="3738"/>
    <cellStyle name="_Cute input v4" xfId="3739"/>
    <cellStyle name="_CW serv Orange_ed2" xfId="3740"/>
    <cellStyle name="_Cx_05-0076 Support réseau PS Q2 Q3 Q4 2005 Rev PE1" xfId="3741"/>
    <cellStyle name="_Cx_05-0076 Support réseau PS Q2 Q3 Q4 2005 Rev PE1_3B-PURE ZTE Quotation grid S3F0" xfId="3742"/>
    <cellStyle name="_Cx_06-0011 Support réseau PS 2006 Rev C avec Dual Access" xfId="3743"/>
    <cellStyle name="_Cx_06-0011 Support réseau PS 2006 Rev C avec Dual Access_3B-PURE ZTE Quotation grid S3F0" xfId="3744"/>
    <cellStyle name="_Cx-05-0180 QandC MPS SFR RevB" xfId="3745"/>
    <cellStyle name="_Cx-OF 06-0110 Offre Complément lot de maintenance ALI &amp; TRA 6 MSC OF 2006 rev A" xfId="3746"/>
    <cellStyle name="_CX-OF-06-0129 Offre commerciale Support NSS 2G Q4 2006 CSC rev B" xfId="3747"/>
    <cellStyle name="_da Cargnelutti_riepilogo-UELABC_19-09-05" xfId="3748"/>
    <cellStyle name="_da Cargnelutti_riepilogo-UELABC_19-09-05_0530-2007_1 - PCR Energia" xfId="3749"/>
    <cellStyle name="_da Cargnelutti_riepilogo-UELABC_19-09-05_Bid Summary - C&amp;W - C4 solution - V4bis" xfId="3750"/>
    <cellStyle name="_da Cargnelutti_riepilogo-UELABC_19-09-05_costarica-dimensionamento MGX-ADMv4 (Fuiano)" xfId="3751"/>
    <cellStyle name="_da Cargnelutti_riepilogo-UELABC_19-09-05_ICE - Without D.R. - Bid Summary V2" xfId="3752"/>
    <cellStyle name="_da Cargnelutti_riepilogo-UELABC_19-09-05_Riepilogo P.S. (With&amp;Without D.R. - Firew.Full)" xfId="3753"/>
    <cellStyle name="_da Cargnelutti_riepilogo-UELABC_LAST" xfId="3754"/>
    <cellStyle name="_da Cargnelutti_riepilogo-UELABC_LAST_0530-2007_1 - PCR Energia" xfId="3755"/>
    <cellStyle name="_da Cargnelutti_riepilogo-UELABC_LAST_Bid Summary - C&amp;W - C4 solution - V4bis" xfId="3756"/>
    <cellStyle name="_da Cargnelutti_riepilogo-UELABC_LAST_costarica-dimensionamento MGX-ADMv4 (Fuiano)" xfId="3757"/>
    <cellStyle name="_da Cargnelutti_riepilogo-UELABC_LAST_ICE - Without D.R. - Bid Summary V2" xfId="3758"/>
    <cellStyle name="_da Cargnelutti_riepilogo-UELABC_LAST_Riepilogo P.S. (With&amp;Without D.R. - Firew.Full)" xfId="3759"/>
    <cellStyle name="_da Cavalleri_Template CostiPrezzi_19-09-05" xfId="3760"/>
    <cellStyle name="_da Cavalleri_Template CostiPrezzi_19-09-05_0530-2007_1 - PCR Energia" xfId="3761"/>
    <cellStyle name="_da Cavalleri_Template CostiPrezzi_19-09-05_Bid Summary - C&amp;W - C4 solution - V4bis" xfId="3762"/>
    <cellStyle name="_da Cavalleri_Template CostiPrezzi_19-09-05_costarica-dimensionamento MGX-ADMv4 (Fuiano)" xfId="3763"/>
    <cellStyle name="_da Cavalleri_Template CostiPrezzi_19-09-05_ICE - Without D.R. - Bid Summary V2" xfId="3764"/>
    <cellStyle name="_da Cavalleri_Template CostiPrezzi_19-09-05_Riepilogo P.S. (With&amp;Without D.R. - Firew.Full)" xfId="3765"/>
    <cellStyle name="_da Cavalleri_Vodafone CostiPrezzi_rel 2" xfId="3766"/>
    <cellStyle name="_da Cavalleri_Vodafone CostiPrezzi_rel 2_0530-2007_1 - PCR Energia" xfId="3767"/>
    <cellStyle name="_da Cavalleri_Vodafone CostiPrezzi_rel 2_Bid Summary - C&amp;W - C4 solution - V4bis" xfId="3768"/>
    <cellStyle name="_da Cavalleri_Vodafone CostiPrezzi_rel 2_costarica-dimensionamento MGX-ADMv4 (Fuiano)" xfId="3769"/>
    <cellStyle name="_da Cavalleri_Vodafone CostiPrezzi_rel 2_ICE - Without D.R. - Bid Summary V2" xfId="3770"/>
    <cellStyle name="_da Cavalleri_Vodafone CostiPrezzi_rel 2_Riepilogo P.S. (With&amp;Without D.R. - Firew.Full)" xfId="3771"/>
    <cellStyle name="_DA'd Codes" xfId="3772"/>
    <cellStyle name="_Data" xfId="3773"/>
    <cellStyle name="_Data Conso (18)" xfId="3774"/>
    <cellStyle name="_Data Conso (19)" xfId="3775"/>
    <cellStyle name="_Data Conso (20)" xfId="3776"/>
    <cellStyle name="_Data_030813 Überleitung &amp; Dash Board 2003" xfId="3777"/>
    <cellStyle name="_Data_040727 ReviewMaßnahmen Juni 04" xfId="3778"/>
    <cellStyle name="_Data_208-20004-v013" xfId="3779"/>
    <cellStyle name="_Data_Auftragseingang" xfId="3780"/>
    <cellStyle name="_Data_Budget-KPI 2004" xfId="3781"/>
    <cellStyle name="_Data_EBIT nach SL" xfId="3782"/>
    <cellStyle name="_Data_Ebita -Ebitda (ITS)" xfId="3783"/>
    <cellStyle name="_Data_EBITDA nach SL" xfId="3784"/>
    <cellStyle name="_Data_Eingabe KPI" xfId="3785"/>
    <cellStyle name="_Data_Eingabe RFC" xfId="3786"/>
    <cellStyle name="_Data_Eingabegabe-Sheet" xfId="3787"/>
    <cellStyle name="_Data_Eingabe-Sheet" xfId="3788"/>
    <cellStyle name="_Data_Eingabe-SL" xfId="3789"/>
    <cellStyle name="_Data_Ereignisse die die TSI nicht zu vertreten hat 2002" xfId="3790"/>
    <cellStyle name="_Data_Flash Apr 05" xfId="3791"/>
    <cellStyle name="_Data_Flash Eckdaten" xfId="3792"/>
    <cellStyle name="_Data_Flash März 05" xfId="3793"/>
    <cellStyle name="_Data_Flash_2004" xfId="3794"/>
    <cellStyle name="_Data_Flash_2004 o Entkonsolid" xfId="3795"/>
    <cellStyle name="_Data_Flash_2004 ohne Entkonsolidierungen" xfId="3796"/>
    <cellStyle name="_Data_Flash_IL_Eingabe_AKTUELL" xfId="3797"/>
    <cellStyle name="_Data_Flash-Zahlen int Budget" xfId="3798"/>
    <cellStyle name="_Data_GF-Kennzahlen" xfId="3799"/>
    <cellStyle name="_Data_IL-Budget 2004 DTAG" xfId="3800"/>
    <cellStyle name="_Data_Input für AR DTAG Q3 060202 final Rü Hr. Gärtner" xfId="3801"/>
    <cellStyle name="_Data_Investitionen nach SL" xfId="3802"/>
    <cellStyle name="_Data_Ist-KPI 2004" xfId="3803"/>
    <cellStyle name="_Data_kgfums" xfId="3804"/>
    <cellStyle name="_Data_KMR-back up-Folien Pa 2006 04 12" xfId="3805"/>
    <cellStyle name="_Data_KMR-back up-Folien Pa 2006 04 121" xfId="3806"/>
    <cellStyle name="_Data_KMR-back up-Folien Pa 2006 04 124" xfId="3807"/>
    <cellStyle name="_Data_KPI" xfId="3808"/>
    <cellStyle name="_Data_KPI IT" xfId="3809"/>
    <cellStyle name="_Data_MMR-Report int Budget" xfId="3810"/>
    <cellStyle name="_Data_MMR-Report_2004Teil1" xfId="3811"/>
    <cellStyle name="_Data_MMR-Report_2004Teil1_neu" xfId="3812"/>
    <cellStyle name="_Data_Personal nach SL" xfId="3813"/>
    <cellStyle name="_Data_Personal-Aufträge (ITS)" xfId="3814"/>
    <cellStyle name="_Data_Retrieve Flash 2003 030505" xfId="3815"/>
    <cellStyle name="_Data_Retrieve KPI 2004" xfId="3816"/>
    <cellStyle name="_Data_Retrieve MMR 2005" xfId="3817"/>
    <cellStyle name="_Data_Retrieve_FLASH_2004 Forecast" xfId="3818"/>
    <cellStyle name="_Data_Review&amp;Maßnahmen Jul 04" xfId="3819"/>
    <cellStyle name="_Data_Roll FC Umsatz + EBITDA" xfId="3820"/>
    <cellStyle name="_Data_Säulen" xfId="3821"/>
    <cellStyle name="_Data_SL SI (II)" xfId="3822"/>
    <cellStyle name="_Data_Test_Dim_Rules" xfId="3823"/>
    <cellStyle name="_Data_TSI Grafischer_Bericht_Template_TEC Herrn Heil mit Sternausrichtung" xfId="3824"/>
    <cellStyle name="_Data_Übergabesheet MMR" xfId="3825"/>
    <cellStyle name="_Data_Umsatz -Aussenumsatz (TCS)" xfId="3826"/>
    <cellStyle name="_Data_Umsatz extern-intern für MMR" xfId="3827"/>
    <cellStyle name="_Data_Umsatz nach SL" xfId="3828"/>
    <cellStyle name="_Data_Umsatzstruktur GK Sep 05" xfId="3829"/>
    <cellStyle name="_Data_Vorjahreswerte Anpassung 06 2001" xfId="3830"/>
    <cellStyle name="_Data1" xfId="3831"/>
    <cellStyle name="_Data1 2" xfId="3832"/>
    <cellStyle name="_Data1 2 2" xfId="3833"/>
    <cellStyle name="_Data1 3" xfId="3834"/>
    <cellStyle name="_database" xfId="3835"/>
    <cellStyle name="_DataKPI" xfId="3836"/>
    <cellStyle name="_DataKPI 2" xfId="3837"/>
    <cellStyle name="_DataKPI 2 2" xfId="3838"/>
    <cellStyle name="_DataKPI 3" xfId="3839"/>
    <cellStyle name="_Dati per dim Radvision-v2" xfId="3840"/>
    <cellStyle name="_Datos_de_Partida_SIP_RFP_VoIP_2006" xfId="3841"/>
    <cellStyle name="_DDS preliminary pricing" xfId="3842"/>
    <cellStyle name="_DDS preliminary pricing_3B-PURE ZTE Quotation grid S3F0" xfId="3843"/>
    <cellStyle name="_Deal Ampliamenti IP Step 2 ( Extra Budget)" xfId="3844"/>
    <cellStyle name="_Deal GBIC Parigi e Palermo 22-5-06" xfId="3845"/>
    <cellStyle name="_Deal IP Multicast  BDG" xfId="3846"/>
    <cellStyle name="_Deal MNC integrazione" xfId="3847"/>
    <cellStyle name="_Deal MNC's  IP 12-5-06" xfId="3848"/>
    <cellStyle name="_Delta scenarios limit-extend_20100129 (3)" xfId="3849"/>
    <cellStyle name="_Delta scenarios limit-extend_20100129_ALU" xfId="3850"/>
    <cellStyle name="_Delta scenarios limit-extend_20100201" xfId="3851"/>
    <cellStyle name="_DETAIL CA SNT GRPE SYSCOA_DPMS_290410" xfId="3852"/>
    <cellStyle name="_Detailed_Build_Calculation_VDF_MPM-CSDM_2007-06-06" xfId="3853"/>
    <cellStyle name="_DEVIS SHELTER_Orange_2007" xfId="3854"/>
    <cellStyle name="_dim N-SBG-MP" xfId="3855"/>
    <cellStyle name="_dim N-SBG-MP_3B-PURE ZTE Quotation grid S3F0" xfId="3856"/>
    <cellStyle name="_dim N-SBG-MP_backup" xfId="3857"/>
    <cellStyle name="_Dim SD with Accounting" xfId="3858"/>
    <cellStyle name="_Dim_data_01" xfId="3859"/>
    <cellStyle name="_Dimensioning" xfId="3860"/>
    <cellStyle name="_Dimensioning - Dialog RFI -v0" xfId="3861"/>
    <cellStyle name="_Dimensioning - Dialog RFI -v0_0530-2007_1 - PCR Energia" xfId="3862"/>
    <cellStyle name="_Dimensioning - Dialog RFI -v0_Bid Summary - C&amp;W - C4 solution - V4bis" xfId="3863"/>
    <cellStyle name="_Dimensioning - Dialog RFI -v0_costarica-dimensionamento MGX-ADMv4 (Fuiano)" xfId="3864"/>
    <cellStyle name="_Dimensioning - Dialog RFI -v0_ICE - Without D.R. - Bid Summary V2" xfId="3865"/>
    <cellStyle name="_Dimensioning - Dialog RFI -v0_Riepilogo P.S. (With&amp;Without D.R. - Firew.Full)" xfId="3866"/>
    <cellStyle name="_Dimensioning Draft 2" xfId="3867"/>
    <cellStyle name="_Dimensioning Draft 2_App1_Huawei_3G Image Networks - Cameroon pricing filesV2.3" xfId="3868"/>
    <cellStyle name="_Dimensioning Draft 2_App1_Huawei_3G Image Networks - Mali pricing files" xfId="3869"/>
    <cellStyle name="_Dimensioning Draft 2_App7_ Huawei 2G3G Image Networks - Tunisia pricing files_Andy v0.4 0818" xfId="3870"/>
    <cellStyle name="_Dimensioning Draft 2_FT 2G3G I&amp;C Quotation Tool V2.0b trial" xfId="3871"/>
    <cellStyle name="_Dimensioning TP new BTBP H 323SIP off2 v1 1 carlo" xfId="3872"/>
    <cellStyle name="_dimensioning v2 (2)" xfId="3873"/>
    <cellStyle name="_dimensioning v2 (4)" xfId="3874"/>
    <cellStyle name="_dimensioning v3" xfId="3875"/>
    <cellStyle name="_Dimensioning_0530-2007_1 - PCR Energia" xfId="3876"/>
    <cellStyle name="_Dimensioning_Bid Summary - C&amp;W - C4 solution - V4bis" xfId="3877"/>
    <cellStyle name="_Dimensioning_costarica-dimensionamento MGX-ADMv4 (Fuiano)" xfId="3878"/>
    <cellStyle name="_Dimensioning_ICE - Without D.R. - Bid Summary V2" xfId="3879"/>
    <cellStyle name="_Dimensioning_NGN_to_IMS_BGC(3)" xfId="3880"/>
    <cellStyle name="_Dimensioning_NGN_to_IMS_BGC(6)" xfId="3881"/>
    <cellStyle name="_Dimensioning_Riepilogo P.S. (With&amp;Without D.R. - Firew.Full)" xfId="3882"/>
    <cellStyle name="_Discount 提交客户前务必删除！" xfId="3883"/>
    <cellStyle name="_Discount(Delete before release)" xfId="3884"/>
    <cellStyle name="_Doc 5 NSFPReviewTemp for PPT Empty" xfId="3885"/>
    <cellStyle name="_Dominicana pricing appendix" xfId="3886"/>
    <cellStyle name="_Donnees" xfId="3887"/>
    <cellStyle name="_Donnees 2" xfId="3888"/>
    <cellStyle name="_Donnees 2 2" xfId="3889"/>
    <cellStyle name="_Donnees 3" xfId="3890"/>
    <cellStyle name="_Donnees 3 2" xfId="3891"/>
    <cellStyle name="_Donnees 4" xfId="3892"/>
    <cellStyle name="_Donnees_Synthese" xfId="3893"/>
    <cellStyle name="_Donnees_Synthese 2" xfId="3894"/>
    <cellStyle name="_Donnees_TdB_Data_Synthese_Radio_2010S31" xfId="3895"/>
    <cellStyle name="_DRAFT (ver. 2)_TOOL-BVS_ATTIVITA DI PROG_INST_CONFIG _V6 1" xfId="3896"/>
    <cellStyle name="_DSL prix de référence en Français DSL_2006_ED11" xfId="3897"/>
    <cellStyle name="_DSL reference prices in englishV22_PR" xfId="3898"/>
    <cellStyle name="_DSLAM &amp; GPON bundles" xfId="3899"/>
    <cellStyle name="_DU ACE-SBC on 7600" xfId="3900"/>
    <cellStyle name="_DU IPIS" xfId="3901"/>
    <cellStyle name="_ECART" xfId="3902"/>
    <cellStyle name="_effectif_métiers_2008" xfId="3903"/>
    <cellStyle name="_Efficenze di costo 2005" xfId="3904"/>
    <cellStyle name="_ElectroNET Nov19-2006-v01" xfId="3905"/>
    <cellStyle name="_EMDB Kenya (2)" xfId="3906"/>
    <cellStyle name="_EMDB Kenya (2) 2" xfId="3907"/>
    <cellStyle name="_EMDB Kenya (2)_LTE RAN RFP - Orange City Part - Exhibit O4 - standalone package v1.9" xfId="3908"/>
    <cellStyle name="_EMDB Kenya (2)_Other services" xfId="3909"/>
    <cellStyle name="_EMEA BC Model_Apr 01 - v1" xfId="3910"/>
    <cellStyle name="_engineering quotation_cdma070320" xfId="3911"/>
    <cellStyle name="_EPG-SMS配置报价模板20050405" xfId="3912"/>
    <cellStyle name="_EPG-SMS配置报价模板20050406" xfId="3913"/>
    <cellStyle name="_EPM Dim Cisco SBC" xfId="3914"/>
    <cellStyle name="_Equant RFP_ Evaluation 2  (v.3)" xfId="3915"/>
    <cellStyle name="_Equant RFP_ Evaluation 2  (v.3)_0530-2007_1 - PCR Energia" xfId="3916"/>
    <cellStyle name="_Equant RFP_ Evaluation 2  (v.3)_Bid Summary - C&amp;W - C4 solution - V4bis" xfId="3917"/>
    <cellStyle name="_Equant RFP_ Evaluation 2  (v.3)_costarica-dimensionamento MGX-ADMv4 (Fuiano)" xfId="3918"/>
    <cellStyle name="_Equant RFP_ Evaluation 2  (v.3)_ICE - Without D.R. - Bid Summary V2" xfId="3919"/>
    <cellStyle name="_Equant RFP_ Evaluation 2  (v.3)_Riepilogo P.S. (With&amp;Without D.R. - Firew.Full)" xfId="3920"/>
    <cellStyle name="_equipment list" xfId="3921"/>
    <cellStyle name="_EQUIPMENT1_PRICES_phase1_v1" xfId="3922"/>
    <cellStyle name="_Equipmt&amp; Site preparation" xfId="3923"/>
    <cellStyle name="_eQuote 2.0 EMEA Master 12-10-08 V1.0" xfId="3924"/>
    <cellStyle name="_Ericsson RFP2 Licences" xfId="3925"/>
    <cellStyle name="_Ericsson_2G3G_Divona Orange - Pricing Answer Filev0" xfId="3926"/>
    <cellStyle name="_Ericsson_2G3G_Divona Orange - Pricing Answer Filev0 2" xfId="3927"/>
    <cellStyle name="_Ericsson_2G3G_Divona Orange - Pricing Answer Filev0_App1_Huawei_3G Image Networks - Cameroon pricing filesV2.3" xfId="3928"/>
    <cellStyle name="_Ericsson_2G3G_Divona Orange - Pricing Answer Filev0_App1_Huawei_3G Image Networks - Cameroon pricing filesV2.3_LTE RAN RFP - Orange City Part - Exhibit O4 - standalone package v1.9" xfId="3929"/>
    <cellStyle name="_Ericsson_2G3G_Divona Orange - Pricing Answer Filev0_App1_Huawei_3G Image Networks - Cameroon pricing filesV2.3_Other services" xfId="3930"/>
    <cellStyle name="_Ericsson_2G3G_Divona Orange - Pricing Answer Filev0_App1_Huawei_3G Image Networks - Mali pricing files" xfId="3931"/>
    <cellStyle name="_Ericsson_2G3G_Divona Orange - Pricing Answer Filev0_App7_ Huawei 2G3G Image Networks - Tunisia pricing files_Andy v0.4 0818" xfId="3932"/>
    <cellStyle name="_Ericsson_2G3G_Divona Orange - Pricing Answer Filev0_App7_ Huawei 2G3G Image Networks - Tunisia pricing files_Andy v0.4 0818_LTE RAN RFP - Orange City Part - Exhibit O4 - standalone package v1.9" xfId="3933"/>
    <cellStyle name="_Ericsson_2G3G_Divona Orange - Pricing Answer Filev0_App7_ Huawei 2G3G Image Networks - Tunisia pricing files_Andy v0.4 0818_Other services" xfId="3934"/>
    <cellStyle name="_Ericsson_2G3G_Divona Orange - Pricing Answer Filev0_FT 2G3G I&amp;C Quotation Tool V2.0b trial" xfId="3935"/>
    <cellStyle name="_Ericsson_2G3G_Divona Orange - Pricing Answer Filev0_FT 2G3G I&amp;C Quotation Tool V2.0b trial_LTE RAN RFP - Orange City Part - Exhibit O4 - standalone package v1.9" xfId="3936"/>
    <cellStyle name="_Ericsson_2G3G_Divona Orange - Pricing Answer Filev0_FT 2G3G I&amp;C Quotation Tool V2.0b trial_Other services" xfId="3937"/>
    <cellStyle name="_Ericsson_2G3G_Divona Orange - Pricing Answer Filev0_LTE RAN RFP - Orange City Part - Exhibit O4 - standalone package v1.9" xfId="3938"/>
    <cellStyle name="_Ericsson_2G3G_Divona Orange - Pricing Answer Filev0_Other services" xfId="3939"/>
    <cellStyle name="_Escenarios VF-TELE2 v12" xfId="3940"/>
    <cellStyle name="_Euro" xfId="3941"/>
    <cellStyle name="_Euro_AfricaMiddleEastMobileDemand3Q2005" xfId="3942"/>
    <cellStyle name="_Euro_AfricaMiddleEastMobileDemand3Q2005_DAS business_030608" xfId="3943"/>
    <cellStyle name="_Euro_DAS business_030608" xfId="3944"/>
    <cellStyle name="_Euro_Definitions" xfId="3945"/>
    <cellStyle name="_Euro_Definitions_DAS business_030608" xfId="3946"/>
    <cellStyle name="_Euro_FCMBEMEA_R" xfId="3947"/>
    <cellStyle name="_Euro_FCMBEMEA_R_DAS business_030608" xfId="3948"/>
    <cellStyle name="_Euro_FCMBLABRA" xfId="3949"/>
    <cellStyle name="_Euro_Pyramid_Senegal_March 2008" xfId="3950"/>
    <cellStyle name="_Eurotel PoC data_v7" xfId="3951"/>
    <cellStyle name="_Eurotel PoC data_v7_3B-PURE ZTE Quotation grid S3F0" xfId="3952"/>
    <cellStyle name="_Eurotel PoC data_v8" xfId="3953"/>
    <cellStyle name="_Eurotel PoC data_v8_3B-PURE ZTE Quotation grid S3F0" xfId="3954"/>
    <cellStyle name="_Eval prix réseau SAS 160306 versionC" xfId="3955"/>
    <cellStyle name="_Eval prix réseau version SAS 240306 version E-bis" xfId="3956"/>
    <cellStyle name="_Excel Tool Business P&amp;L OCA" xfId="3957"/>
    <cellStyle name="_Exh_B_B5_serv_unit_V1.7" xfId="3958"/>
    <cellStyle name="_Exh_B3_Maint_TS_Centr_Alc_060721_V1_15" xfId="3959"/>
    <cellStyle name="_Exh_B4_Maint_Repair_swap_Alc_060725_VALID_V1_11" xfId="3960"/>
    <cellStyle name="_Exhibit  A3_PSCN_Mirror Network Quotations current Price-List" xfId="3961"/>
    <cellStyle name="_Exhibit _4_1_2 Services_Quotation" xfId="3962"/>
    <cellStyle name="_Exhibit 1 - RAN - Orange Slovakia - 2011-2017 TCO - ALU 4 - ALU v1.2_GC 2" xfId="3963"/>
    <cellStyle name="_Exhibit 1 - RAN - Orange Slovakia - 2011-2017 TCO - scenario name - ALU" xfId="3964"/>
    <cellStyle name="_Exhibit 1 1 - Products Price List HUAWEI 310709" xfId="3965"/>
    <cellStyle name="_Exhibit 1 Pricing List 12 04 05" xfId="3966"/>
    <cellStyle name="_Exhibit 1 Pricing List 12 04 05_App1_Huawei_3G Image Networks - Cameroon pricing filesV2.3" xfId="3967"/>
    <cellStyle name="_Exhibit 1 Pricing List 12 04 05_App1_Huawei_3G Image Networks - Mali pricing files" xfId="3968"/>
    <cellStyle name="_Exhibit 1 Pricing List 12 04 05_App7_ Huawei 2G3G Image Networks - Tunisia pricing files_Andy v0.4 0818" xfId="3969"/>
    <cellStyle name="_Exhibit 1 Pricing List 12 04 05_FT 2G3G I&amp;C Quotation Tool V2.0b trial" xfId="3970"/>
    <cellStyle name="_Exhibit 1.1 - Products Price List HUAWEI 20090201" xfId="3971"/>
    <cellStyle name="_Exhibit 1.1 - Products Price List HUAWEI V2" xfId="3972"/>
    <cellStyle name="_Exhibit 1.1 - Products Price List HUAWEI V4.0" xfId="3973"/>
    <cellStyle name="_Exhibit 1.3 B3 - Centralized Support WiMAX Final 20091130" xfId="3974"/>
    <cellStyle name="_Exhibit 2 - RFP 2G3G Image network ALU_V1.3" xfId="3975"/>
    <cellStyle name="_Exhibit 2 - RFP 2G3G Image network ALU_V1.4_GC" xfId="3976"/>
    <cellStyle name="_Exhibit A1a - WiMAX price 2008 08 29 final" xfId="3977"/>
    <cellStyle name="_Exhibit A4_PSCN_Market Starter Package Quotations new Price-List RevB" xfId="3978"/>
    <cellStyle name="_Exhibit B10a - Image Networks inputs - Huawei - v2.5" xfId="3979"/>
    <cellStyle name="_Exhibit B10a - Image Networks inputs - Huawei - v2.6" xfId="3980"/>
    <cellStyle name="_Exhibit B10a - Image Networks inputs - Huawei - v2.7" xfId="3981"/>
    <cellStyle name="_Exhibit B10b - 2G Image Networks - Alcatel-Lucent - v1 Final" xfId="3982"/>
    <cellStyle name="_Exhibit B10b - 2G Image Networks - Alcatel-Lucent - v1 RA ed1" xfId="3983"/>
    <cellStyle name="_Exhibit B10b - 2G Image Networks - Alcatel-Lucent - v1.1" xfId="3984"/>
    <cellStyle name="_Exhibit B10b - 2G Image Networks - Huawei - v2.4" xfId="3985"/>
    <cellStyle name="_Exhibit B10c - 3G Image Networks - Alcatel-Lucent - v1" xfId="3986"/>
    <cellStyle name="_Exhibit B10c - 3G Image Networks - Alcatel-Lucent - v2.4" xfId="3987"/>
    <cellStyle name="_Exhibit B10d - 2G3G Image Networks - Alcatel-Lucent - v2" xfId="3988"/>
    <cellStyle name="_Exhibit B10d - 2G3G Image Networks - Alcatel-Lucent - v2.3" xfId="3989"/>
    <cellStyle name="_Exhibit B10d - 2G3G Image Networks - Alcatel-Lucent - v7 ALU" xfId="3990"/>
    <cellStyle name="_Exhibit B10d - 2G3G Image Networks - Alcatel-Lucent - v7 edRA ALU" xfId="3991"/>
    <cellStyle name="_Exhibit B10d - 2G3G Image Networks - Alcatel-Lucent - v7.9 ALU" xfId="3992"/>
    <cellStyle name="_Exhibit B10d - 2G3G Image Networks - Huawei mRRU and mRFU Phase2- v2.13" xfId="3993"/>
    <cellStyle name="_Exhibit B1a - WiMAX  v0 20080818" xfId="3994"/>
    <cellStyle name="_Exhibit B2 - Local Support - Huawei_12 Feb 2010" xfId="3995"/>
    <cellStyle name="_Exhibit B2 - Local Support Pricelist_new VF" xfId="3996"/>
    <cellStyle name="_Exhibit B2 - Maintenance Alcatel - Local Support pricelist - vf" xfId="3997"/>
    <cellStyle name="_Exhibit B2a - BSS HW - Huawei - v1.0" xfId="3998"/>
    <cellStyle name="_Exhibit B2a - BSS HW - Huawei - v2.3" xfId="3999"/>
    <cellStyle name="_Exhibit B2a - BSS HW - Huawei_v2.12" xfId="4000"/>
    <cellStyle name="_Exhibit B2a - BSS HW - Huawei_v2.12_Book1" xfId="4001"/>
    <cellStyle name="_Exhibit B2a - BSS HW - Huawei_v3.0" xfId="4002"/>
    <cellStyle name="_Exhibit B2a - BSS HW CORPORATE v14" xfId="4003"/>
    <cellStyle name="_Exhibit B2a - BSS HW CORPORATE v2009 NEW bis" xfId="4004"/>
    <cellStyle name="_Exhibit B2a - BSS HW CORPORATE v2009 NEW ter" xfId="4005"/>
    <cellStyle name="_Exhibit B2a - BSS HW CORPORATE v23" xfId="4006"/>
    <cellStyle name="_Exhibit B2a - BSS HW CORPORATE v24" xfId="4007"/>
    <cellStyle name="_Exhibit B2a - BSS HW Equipment ALU - draft" xfId="4008"/>
    <cellStyle name="_Exhibit B2a - BSS HW Equipment Ericsson - draft v1" xfId="4009"/>
    <cellStyle name="_Exhibit B2a - BSS HW Equipment Ericsson - draft v1_BTS3900C and BTS3900E" xfId="4010"/>
    <cellStyle name="_Exhibit B2a - BSS HW Equipment Ericsson - draft v1_BTS3900C and BTS3900E_LTE RAN RFP - Orange City Part - Exhibit O4 - standalone package v1.9" xfId="4011"/>
    <cellStyle name="_Exhibit B2a - BSS HW Equipment Ericsson - draft v1_BTS3900C and BTS3900E_Other services" xfId="4012"/>
    <cellStyle name="_Exhibit B2a - BSS HW Equipment Ericsson - draft v1_BTS3900C and BTS3900E_SW features Quotation template V1.0 01152010" xfId="4013"/>
    <cellStyle name="_Exhibit B2a - BSS HW Equipment Ericsson - draft v1_BTS3900C and BTS3900E_SW features Quotation template V1.0 01152010_LTE RAN RFP - Orange City Part - Exhibit O4 - standalone package v1.9" xfId="4014"/>
    <cellStyle name="_Exhibit B2a - BSS HW Equipment Ericsson - draft v1_BTS3900C and BTS3900E_SW features Quotation template V1.0 01152010_Other services" xfId="4015"/>
    <cellStyle name="_Exhibit B2a - BSS HW Equipment Ericsson - draft v1_Exhibit B2a - BSS HW - Huawei - v1.0" xfId="4016"/>
    <cellStyle name="_Exhibit B2a - BSS HW Equipment Ericsson - draft v1_Exhibit B2a - BSS HW - Huawei - v1.0_LTE RAN RFP - Orange City Part - Exhibit O4 - standalone package v1.9" xfId="4017"/>
    <cellStyle name="_Exhibit B2a - BSS HW Equipment Ericsson - draft v1_Exhibit B2a - BSS HW - Huawei - v1.0_Other services" xfId="4018"/>
    <cellStyle name="_Exhibit B2a - BSS HW Equipment Ericsson - draft v1_Exhibit B2a - BSS HW - Huawei - v1.0_SW features Quotation template V1.0 01152010" xfId="4019"/>
    <cellStyle name="_Exhibit B2a - BSS HW Equipment Ericsson - draft v1_Exhibit B2a - BSS HW - Huawei - v1.0_SW features Quotation template V1.0 01152010_LTE RAN RFP - Orange City Part - Exhibit O4 - standalone package v1.9" xfId="4020"/>
    <cellStyle name="_Exhibit B2a - BSS HW Equipment Ericsson - draft v1_Exhibit B2a - BSS HW - Huawei - v1.0_SW features Quotation template V1.0 01152010_Other services" xfId="4021"/>
    <cellStyle name="_Exhibit B2a - BSS HW Equipment Ericsson - draft v1_Exhibit B2a - BSS HW - Huawei - v2.5" xfId="4022"/>
    <cellStyle name="_Exhibit B2a - BSS HW Equipment Ericsson - draft v1_Exhibit B2a - BSS HW - Huawei - v2.5_LTE RAN RFP - Orange City Part - Exhibit O4 - standalone package v1.9" xfId="4023"/>
    <cellStyle name="_Exhibit B2a - BSS HW Equipment Ericsson - draft v1_Exhibit B2a - BSS HW - Huawei - v2.5_Other services" xfId="4024"/>
    <cellStyle name="_Exhibit B2a - BSS HW Equipment Ericsson - draft v1_Exhibit B2a - BSS HW - Huawei - v2.5_SW features Quotation template V1.0 01152010" xfId="4025"/>
    <cellStyle name="_Exhibit B2a - BSS HW Equipment Ericsson - draft v1_Exhibit B2a - BSS HW - Huawei - v2.5_SW features Quotation template V1.0 01152010_LTE RAN RFP - Orange City Part - Exhibit O4 - standalone package v1.9" xfId="4026"/>
    <cellStyle name="_Exhibit B2a - BSS HW Equipment Ericsson - draft v1_Exhibit B2a - BSS HW - Huawei - v2.5_SW features Quotation template V1.0 01152010_Other services" xfId="4027"/>
    <cellStyle name="_Exhibit B2a - BSS HW Equipment Ericsson - draft v1_Exhibit B2a - BSS HW - Huawei_v2.12" xfId="4028"/>
    <cellStyle name="_Exhibit B2a - BSS HW Equipment Ericsson - draft v1_Exhibit B2b - UTRAN HW - Huawei - v2.3" xfId="4029"/>
    <cellStyle name="_Exhibit B2a - BSS HW Equipment Ericsson - draft v1_Exhibit B2b - UTRAN HW - Huawei - v2.3_LTE RAN RFP - Orange City Part - Exhibit O4 - standalone package v1.9" xfId="4030"/>
    <cellStyle name="_Exhibit B2a - BSS HW Equipment Ericsson - draft v1_Exhibit B2b - UTRAN HW - Huawei - v2.3_Other services" xfId="4031"/>
    <cellStyle name="_Exhibit B2a - BSS HW Equipment Ericsson - draft v1_Exhibit B2b - UTRAN HW - Huawei - v2.3_SW features Quotation template V1.0 01152010" xfId="4032"/>
    <cellStyle name="_Exhibit B2a - BSS HW Equipment Ericsson - draft v1_Exhibit B2b - UTRAN HW - Huawei - v2.3_SW features Quotation template V1.0 01152010_LTE RAN RFP - Orange City Part - Exhibit O4 - standalone package v1.9" xfId="4033"/>
    <cellStyle name="_Exhibit B2a - BSS HW Equipment Ericsson - draft v1_Exhibit B2b - UTRAN HW - Huawei - v2.3_SW features Quotation template V1.0 01152010_Other services" xfId="4034"/>
    <cellStyle name="_Exhibit B2a - BSS HW Equipment Ericsson - draft v1_LTE RAN RFP - Orange City Part - Exhibit O4 - standalone package v1.9" xfId="4035"/>
    <cellStyle name="_Exhibit B2a - BSS HW Equipment Ericsson - draft v1_Other services" xfId="4036"/>
    <cellStyle name="_Exhibit B2a - BSS HW Equipment Ericsson - draft v1_SW features Quotation template V1.0 01152010" xfId="4037"/>
    <cellStyle name="_Exhibit B2a - BSS HW Equipment Ericsson - draft v1_SW features Quotation template V1.0 01152010_LTE RAN RFP - Orange City Part - Exhibit O4 - standalone package v1.9" xfId="4038"/>
    <cellStyle name="_Exhibit B2a - BSS HW Equipment Ericsson - draft v1_SW features Quotation template V1.0 01152010_Other services" xfId="4039"/>
    <cellStyle name="_Exhibit B2a - BSS HW equipment v01092009" xfId="4040"/>
    <cellStyle name="_Exhibit B2a - BSS HW equipment v04032008" xfId="4041"/>
    <cellStyle name="_Exhibit B2a - BSS HW equipment v07162008" xfId="4042"/>
    <cellStyle name="_Exhibit B2a - BSS HW equipment v10012008" xfId="4043"/>
    <cellStyle name="_Exhibit B2a - BSS HW equipment v1001-2008" xfId="4044"/>
    <cellStyle name="_Exhibit B2a - BSS HW equipment v10162008" xfId="4045"/>
    <cellStyle name="_Exhibit B2a - BSS HW equipment v10162008 (2)" xfId="4046"/>
    <cellStyle name="_Exhibit B2a - BSS HW equipment v10162008 (2) 2" xfId="4047"/>
    <cellStyle name="_Exhibit B2a - BSS HW equipment v10162008 10" xfId="4048"/>
    <cellStyle name="_Exhibit B2a - BSS HW equipment v10162008 11" xfId="4049"/>
    <cellStyle name="_Exhibit B2a - BSS HW equipment v10162008 12" xfId="4050"/>
    <cellStyle name="_Exhibit B2a - BSS HW equipment v10162008 13" xfId="4051"/>
    <cellStyle name="_Exhibit B2a - BSS HW equipment v10162008 14" xfId="4052"/>
    <cellStyle name="_Exhibit B2a - BSS HW equipment v10162008 15" xfId="4053"/>
    <cellStyle name="_Exhibit B2a - BSS HW equipment v10162008 16" xfId="4054"/>
    <cellStyle name="_Exhibit B2a - BSS HW equipment v10162008 17" xfId="4055"/>
    <cellStyle name="_Exhibit B2a - BSS HW equipment v10162008 18" xfId="4056"/>
    <cellStyle name="_Exhibit B2a - BSS HW equipment v10162008 2" xfId="4057"/>
    <cellStyle name="_Exhibit B2a - BSS HW equipment v10162008 3" xfId="4058"/>
    <cellStyle name="_Exhibit B2a - BSS HW equipment v10162008 4" xfId="4059"/>
    <cellStyle name="_Exhibit B2a - BSS HW equipment v10162008 5" xfId="4060"/>
    <cellStyle name="_Exhibit B2a - BSS HW equipment v10162008 6" xfId="4061"/>
    <cellStyle name="_Exhibit B2a - BSS HW equipment v10162008 7" xfId="4062"/>
    <cellStyle name="_Exhibit B2a - BSS HW equipment v10162008 8" xfId="4063"/>
    <cellStyle name="_Exhibit B2a - BSS HW equipment v10162008 9" xfId="4064"/>
    <cellStyle name="_Exhibit B2a - BSS HW equipment v10272008" xfId="4065"/>
    <cellStyle name="_Exhibit B2a - BSS HW equipment v10312008" xfId="4066"/>
    <cellStyle name="_Exhibit B2a - BSS HW equipment v11042008" xfId="4067"/>
    <cellStyle name="_Exhibit B2a - BSS HW v12.2 CORPORATE v2009" xfId="4068"/>
    <cellStyle name="_Exhibit B2a - BSS HW_v11.1 CORPORATE 220208" xfId="4069"/>
    <cellStyle name="_Exhibit B2a - BSS HW_v11.2 CORPORATE 250208" xfId="4070"/>
    <cellStyle name="_Exhibit B2a - BSS HW_v11.2 CORPORATE version2009" xfId="4071"/>
    <cellStyle name="_Exhibit B2a - BSS HW_v5.6NEW 261206" xfId="4072"/>
    <cellStyle name="_Exhibit B2b - Access HW v0 2009Q1" xfId="4073"/>
    <cellStyle name="_Exhibit B2b - Access HW v0-20080223" xfId="4074"/>
    <cellStyle name="_Exhibit B2b - Access HW V1.0 2009Q2 detail price of DBS3900" xfId="4075"/>
    <cellStyle name="_Exhibit B2b - UTRAN HW - Alcatel Lucent - v25 YJ" xfId="4076"/>
    <cellStyle name="_Exhibit B2b - UTRAN HW - Huawe_v2.13" xfId="4077"/>
    <cellStyle name="_Exhibit B2b - UTRAN HW - Huawei - v1.0" xfId="4078"/>
    <cellStyle name="_Exhibit B2b - UTRAN HW - Huawei - v1.1" xfId="4079"/>
    <cellStyle name="_Exhibit B2b - UTRAN HW - Huawei - v2.0" xfId="4080"/>
    <cellStyle name="_Exhibit B2b - UTRAN HW - Huawei - v2.4" xfId="4081"/>
    <cellStyle name="_Exhibit B2b - UTRAN HW - Huawei - v2.6" xfId="4082"/>
    <cellStyle name="_Exhibit B2b - UTRAN HW - Huawei - v2.8" xfId="4083"/>
    <cellStyle name="_Exhibit B2b - UTRAN HW - Huawei_v3.0" xfId="4084"/>
    <cellStyle name="_Exhibit B2b - UTRAN HW equipment v01072009 Huawei" xfId="4085"/>
    <cellStyle name="_Exhibit B2b - UTRAN HW equipment v01092009" xfId="4086"/>
    <cellStyle name="_Exhibit B2b - UTRAN HW equipment v07162008" xfId="4087"/>
    <cellStyle name="_Exhibit B2b - UTRAN HW equipment v10012008" xfId="4088"/>
    <cellStyle name="_Exhibit B2b - UTRAN HW equipment v10272008" xfId="4089"/>
    <cellStyle name="_Exhibit B2b - UTRAN HW equipment v23 - YJ" xfId="4090"/>
    <cellStyle name="_Exhibit B2b - UTRAN HW equipment v24 - YJ" xfId="4091"/>
    <cellStyle name="_Exhibit B2b - UTRAN HW_ v6 5-" xfId="4092"/>
    <cellStyle name="_Exhibit B2c - Core HW V3.0 2010" xfId="4093"/>
    <cellStyle name="_Exhibit B2c - Huawei - OSS HW v1.0" xfId="4094"/>
    <cellStyle name="_Exhibit B2c - Huawei - OSS HW v1.0_LTE RAN RFP - Orange City Part - Exhibit O4 - standalone package v1.9" xfId="4095"/>
    <cellStyle name="_Exhibit B2c - Huawei - OSS HW v1.0_Other services" xfId="4096"/>
    <cellStyle name="_Exhibit B2c - Huawei - OSS HW v1.0_SW features Quotation template V1.0 01152010" xfId="4097"/>
    <cellStyle name="_Exhibit B2c - Huawei - OSS HW v1.0_SW features Quotation template V1.0 01152010_LTE RAN RFP - Orange City Part - Exhibit O4 - standalone package v1.9" xfId="4098"/>
    <cellStyle name="_Exhibit B2c - Huawei - OSS HW v1.0_SW features Quotation template V1.0 01152010_Other services" xfId="4099"/>
    <cellStyle name="_Exhibit B2c - Huawei - OSS HW v1.5" xfId="4100"/>
    <cellStyle name="_Exhibit B2c - Huawei - OSS HW v2.3" xfId="4101"/>
    <cellStyle name="_Exhibit B2c - Huawei - OSS HW v2.4" xfId="4102"/>
    <cellStyle name="_Exhibit B2c - Huawei - OSS HW_v2.8" xfId="4103"/>
    <cellStyle name="_Exhibit B2c - Huawei - OSS HW_v2.8_LTE RAN RFP - Orange City Part - Exhibit O4 - standalone package v1.9" xfId="4104"/>
    <cellStyle name="_Exhibit B2c - Huawei - OSS HW_v2.8_Other services" xfId="4105"/>
    <cellStyle name="_Exhibit B2c - Huawei - OSS HW_v3.0" xfId="4106"/>
    <cellStyle name="_Exhibit B2c - Huawei - OSS HW_v3.5" xfId="4107"/>
    <cellStyle name="_Exhibit B2c - OSS HW - Alcatel-Lucent - OMC_M4000 v2" xfId="4108"/>
    <cellStyle name="_Exhibit B2c - OSS HW - Alcatel-Lucent - v0 revRA" xfId="4109"/>
    <cellStyle name="_Exhibit B2c - OSS HW - Alcatel-Lucent - v1" xfId="4110"/>
    <cellStyle name="_Exhibit B2c - OSS HW - Alcatel-Lucent - v1.1" xfId="4111"/>
    <cellStyle name="_Exhibit B2c - OSS HW - Alcatel-Lucent - v3" xfId="4112"/>
    <cellStyle name="_Exhibit B2c - OSS HW - Alcatel-Lucent - v8" xfId="4113"/>
    <cellStyle name="_Exhibit B3 - Centralised Support PriceList_new VF" xfId="4114"/>
    <cellStyle name="_Exhibit B3 - Centralized Support - Huawei_9 Feb 2010" xfId="4115"/>
    <cellStyle name="_Exhibit B3 - Centralized Support WiMAX HUAWEI 20090517 v1" xfId="4116"/>
    <cellStyle name="_Exhibit B3 - Centralized Support WiMAX YB HUAWEI 20090420 v1" xfId="4117"/>
    <cellStyle name="_Exhibit B3a - BSS SW - Alcatel-Lucent - v0 2revRA" xfId="4118"/>
    <cellStyle name="_Exhibit B3a - BSS SW - Alcatel-Lucent - v1" xfId="4119"/>
    <cellStyle name="_Exhibit B3a - BSS SW - Alcatel-Lucent - v7" xfId="4120"/>
    <cellStyle name="_Exhibit B3a - BSS SW - Huawei - v1.5 new" xfId="4121"/>
    <cellStyle name="_Exhibit B3a - BSS SW - Huawei_v2.8" xfId="4122"/>
    <cellStyle name="_Exhibit B3a - Ericsson - BSS SW v0" xfId="4123"/>
    <cellStyle name="_Exhibit B3a - Ericsson - BSS SW v0_Exhibit B3a - BSS SW - Huawei - v1.5 new" xfId="4124"/>
    <cellStyle name="_Exhibit B3a - Ericsson - BSS SW v0_Exhibit B3a - BSS SW - Huawei - v1.5 new_LTE RAN RFP - Orange City Part - Exhibit O4 - standalone package v1.9" xfId="4125"/>
    <cellStyle name="_Exhibit B3a - Ericsson - BSS SW v0_Exhibit B3a - BSS SW - Huawei - v1.5 new_Other services" xfId="4126"/>
    <cellStyle name="_Exhibit B3a - Ericsson - BSS SW v0_Exhibit B3a - BSS SW - Huawei - v1.5 new_SW features Quotation template V1.0 01152010" xfId="4127"/>
    <cellStyle name="_Exhibit B3a - Ericsson - BSS SW v0_Exhibit B3a - BSS SW - Huawei - v1.5 new_SW features Quotation template V1.0 01152010_LTE RAN RFP - Orange City Part - Exhibit O4 - standalone package v1.9" xfId="4128"/>
    <cellStyle name="_Exhibit B3a - Ericsson - BSS SW v0_Exhibit B3a - BSS SW - Huawei - v1.5 new_SW features Quotation template V1.0 01152010_Other services" xfId="4129"/>
    <cellStyle name="_Exhibit B3a - Ericsson - BSS SW v0_Exhibit B3a - BSS SW - Huawei - v2.2" xfId="4130"/>
    <cellStyle name="_Exhibit B3a - Ericsson - BSS SW v0_Exhibit B3a - BSS SW - Huawei - v2.2_LTE RAN RFP - Orange City Part - Exhibit O4 - standalone package v1.9" xfId="4131"/>
    <cellStyle name="_Exhibit B3a - Ericsson - BSS SW v0_Exhibit B3a - BSS SW - Huawei - v2.2_Other services" xfId="4132"/>
    <cellStyle name="_Exhibit B3a - Ericsson - BSS SW v0_Exhibit B3a - BSS SW - Huawei - v2.2_SW features Quotation template V1.0 01152010" xfId="4133"/>
    <cellStyle name="_Exhibit B3a - Ericsson - BSS SW v0_Exhibit B3a - BSS SW - Huawei - v2.2_SW features Quotation template V1.0 01152010_LTE RAN RFP - Orange City Part - Exhibit O4 - standalone package v1.9" xfId="4134"/>
    <cellStyle name="_Exhibit B3a - Ericsson - BSS SW v0_Exhibit B3a - BSS SW - Huawei - v2.2_SW features Quotation template V1.0 01152010_Other services" xfId="4135"/>
    <cellStyle name="_Exhibit B3a - Ericsson - BSS SW v0_Exhibit B3a - BSS SW - Huawei - v2.3" xfId="4136"/>
    <cellStyle name="_Exhibit B3a - Ericsson - BSS SW v0_Exhibit B3a - BSS SW - Huawei - v2.3_LTE RAN RFP - Orange City Part - Exhibit O4 - standalone package v1.9" xfId="4137"/>
    <cellStyle name="_Exhibit B3a - Ericsson - BSS SW v0_Exhibit B3a - BSS SW - Huawei - v2.3_Other services" xfId="4138"/>
    <cellStyle name="_Exhibit B3a - Ericsson - BSS SW v0_Exhibit B3a - BSS SW - Huawei - v2.3_SW features Quotation template V1.0 01152010" xfId="4139"/>
    <cellStyle name="_Exhibit B3a - Ericsson - BSS SW v0_Exhibit B3a - BSS SW - Huawei - v2.3_SW features Quotation template V1.0 01152010_LTE RAN RFP - Orange City Part - Exhibit O4 - standalone package v1.9" xfId="4140"/>
    <cellStyle name="_Exhibit B3a - Ericsson - BSS SW v0_Exhibit B3a - BSS SW - Huawei - v2.3_SW features Quotation template V1.0 01152010_Other services" xfId="4141"/>
    <cellStyle name="_Exhibit B3a - Ericsson - BSS SW v0_Exhibit B3a - BSS SW - Huawei - v2.4 hehao" xfId="4142"/>
    <cellStyle name="_Exhibit B3a - Ericsson - BSS SW v0_Exhibit B3a - BSS SW - Huawei - v2.4 hehao_LTE RAN RFP - Orange City Part - Exhibit O4 - standalone package v1.9" xfId="4143"/>
    <cellStyle name="_Exhibit B3a - Ericsson - BSS SW v0_Exhibit B3a - BSS SW - Huawei - v2.4 hehao_Other services" xfId="4144"/>
    <cellStyle name="_Exhibit B3a - Ericsson - BSS SW v0_Exhibit B3a - BSS SW - Huawei - v2.4 hehao_SW features Quotation template V1.0 01152010" xfId="4145"/>
    <cellStyle name="_Exhibit B3a - Ericsson - BSS SW v0_Exhibit B3a - BSS SW - Huawei - v2.4 hehao_SW features Quotation template V1.0 01152010_LTE RAN RFP - Orange City Part - Exhibit O4 - standalone package v1.9" xfId="4146"/>
    <cellStyle name="_Exhibit B3a - Ericsson - BSS SW v0_Exhibit B3a - BSS SW - Huawei - v2.4 hehao_SW features Quotation template V1.0 01152010_Other services" xfId="4147"/>
    <cellStyle name="_Exhibit B3a - Ericsson - BSS SW v0_LTE RAN RFP - Orange City Part - Exhibit O4 - standalone package v1.9" xfId="4148"/>
    <cellStyle name="_Exhibit B3a - Ericsson - BSS SW v0_Other services" xfId="4149"/>
    <cellStyle name="_Exhibit B3a - Ericsson - BSS SW v0_SW features Quotation template V1.0 01152010" xfId="4150"/>
    <cellStyle name="_Exhibit B3a - Ericsson - BSS SW v0_SW features Quotation template V1.0 01152010_LTE RAN RFP - Orange City Part - Exhibit O4 - standalone package v1.9" xfId="4151"/>
    <cellStyle name="_Exhibit B3a - Ericsson - BSS SW v0_SW features Quotation template V1.0 01152010_Other services" xfId="4152"/>
    <cellStyle name="_Exhibit B3b - Ericsson - UTRAN SW v0" xfId="4153"/>
    <cellStyle name="_Exhibit B3b - Ericsson - UTRAN SW v0_Exhibit B3b - UTRAN SW - Huawei - v2.1" xfId="4154"/>
    <cellStyle name="_Exhibit B3b - Ericsson - UTRAN SW v0_Exhibit B3b - UTRAN SW - Huawei - v2.1_LTE RAN RFP - Orange City Part - Exhibit O4 - standalone package v1.9" xfId="4155"/>
    <cellStyle name="_Exhibit B3b - Ericsson - UTRAN SW v0_Exhibit B3b - UTRAN SW - Huawei - v2.1_Other services" xfId="4156"/>
    <cellStyle name="_Exhibit B3b - Ericsson - UTRAN SW v0_Exhibit B3b - UTRAN SW - Huawei - v2.1_SW features Quotation template V1.0 01152010" xfId="4157"/>
    <cellStyle name="_Exhibit B3b - Ericsson - UTRAN SW v0_Exhibit B3b - UTRAN SW - Huawei - v2.1_SW features Quotation template V1.0 01152010_LTE RAN RFP - Orange City Part - Exhibit O4 - standalone package v1.9" xfId="4158"/>
    <cellStyle name="_Exhibit B3b - Ericsson - UTRAN SW v0_Exhibit B3b - UTRAN SW - Huawei - v2.1_SW features Quotation template V1.0 01152010_Other services" xfId="4159"/>
    <cellStyle name="_Exhibit B3b - Ericsson - UTRAN SW v0_Exhibit B3b - UTRAN SW - Huawei - v2.2 hehao" xfId="4160"/>
    <cellStyle name="_Exhibit B3b - Ericsson - UTRAN SW v0_Exhibit B3b - UTRAN SW - Huawei - v2.2 hehao_LTE RAN RFP - Orange City Part - Exhibit O4 - standalone package v1.9" xfId="4161"/>
    <cellStyle name="_Exhibit B3b - Ericsson - UTRAN SW v0_Exhibit B3b - UTRAN SW - Huawei - v2.2 hehao_Other services" xfId="4162"/>
    <cellStyle name="_Exhibit B3b - Ericsson - UTRAN SW v0_Exhibit B3b - UTRAN SW - Huawei - v2.2 hehao_SW features Quotation template V1.0 01152010" xfId="4163"/>
    <cellStyle name="_Exhibit B3b - Ericsson - UTRAN SW v0_Exhibit B3b - UTRAN SW - Huawei - v2.2 hehao_SW features Quotation template V1.0 01152010_LTE RAN RFP - Orange City Part - Exhibit O4 - standalone package v1.9" xfId="4164"/>
    <cellStyle name="_Exhibit B3b - Ericsson - UTRAN SW v0_Exhibit B3b - UTRAN SW - Huawei - v2.2 hehao_SW features Quotation template V1.0 01152010_Other services" xfId="4165"/>
    <cellStyle name="_Exhibit B3b - Ericsson - UTRAN SW v0_Exhibit B3b - UTRAN SW - Huawei - v2.7" xfId="4166"/>
    <cellStyle name="_Exhibit B3b - Ericsson - UTRAN SW v0_Exhibit B3b - UTRAN SW - Huawei - v2.7_LTE RAN RFP - Orange City Part - Exhibit O4 - standalone package v1.9" xfId="4167"/>
    <cellStyle name="_Exhibit B3b - Ericsson - UTRAN SW v0_Exhibit B3b - UTRAN SW - Huawei - v2.7_Other services" xfId="4168"/>
    <cellStyle name="_Exhibit B3b - Ericsson - UTRAN SW v0_Exhibit B3b - UTRAN SW - Huawei - v2.7_SW features Quotation template V1.0 01152010" xfId="4169"/>
    <cellStyle name="_Exhibit B3b - Ericsson - UTRAN SW v0_Exhibit B3b - UTRAN SW - Huawei - v2.7_SW features Quotation template V1.0 01152010_LTE RAN RFP - Orange City Part - Exhibit O4 - standalone package v1.9" xfId="4170"/>
    <cellStyle name="_Exhibit B3b - Ericsson - UTRAN SW v0_Exhibit B3b - UTRAN SW - Huawei - v2.7_SW features Quotation template V1.0 01152010_Other services" xfId="4171"/>
    <cellStyle name="_Exhibit B3b - Ericsson - UTRAN SW v0_LTE RAN RFP - Orange City Part - Exhibit O4 - standalone package v1.9" xfId="4172"/>
    <cellStyle name="_Exhibit B3b - Ericsson - UTRAN SW v0_Other services" xfId="4173"/>
    <cellStyle name="_Exhibit B3b - Ericsson - UTRAN SW v0_SW features Quotation template V1.0 01152010" xfId="4174"/>
    <cellStyle name="_Exhibit B3b - Ericsson - UTRAN SW v0_SW features Quotation template V1.0 01152010_LTE RAN RFP - Orange City Part - Exhibit O4 - standalone package v1.9" xfId="4175"/>
    <cellStyle name="_Exhibit B3b - Ericsson - UTRAN SW v0_SW features Quotation template V1.0 01152010_Other services" xfId="4176"/>
    <cellStyle name="_Exhibit B3b - UTRAN SW - Huawei - v2.0" xfId="4177"/>
    <cellStyle name="_Exhibit B3b - UTRAN SW - Huawei - v2.1" xfId="4178"/>
    <cellStyle name="_Exhibit B3b - UTRAN SW - Huawei - v2.4" xfId="4179"/>
    <cellStyle name="_Exhibit B3b - UTRAN SW - Huawei - v2.5" xfId="4180"/>
    <cellStyle name="_Exhibit B3b - UTRAN SW - Huawei _v2.8" xfId="4181"/>
    <cellStyle name="_Exhibit B3b - UTRAN SW v07162008" xfId="4182"/>
    <cellStyle name="_Exhibit B3b - UTRAN SW v11212008" xfId="4183"/>
    <cellStyle name="_Exhibit B3b - UTRAN SW v14112007" xfId="4184"/>
    <cellStyle name="_Exhibit B3c - Ericsson - OSS SW v0" xfId="4185"/>
    <cellStyle name="_Exhibit B3c - Ericsson - OSS SW v0_Exhibit B3c - OSS SW - Huawei - v2.0" xfId="4186"/>
    <cellStyle name="_Exhibit B3c - Ericsson - OSS SW v0_Exhibit B3c - OSS SW - Huawei - v2.0_LTE RAN RFP - Orange City Part - Exhibit O4 - standalone package v1.9" xfId="4187"/>
    <cellStyle name="_Exhibit B3c - Ericsson - OSS SW v0_Exhibit B3c - OSS SW - Huawei - v2.0_Other services" xfId="4188"/>
    <cellStyle name="_Exhibit B3c - Ericsson - OSS SW v0_Exhibit B3c - OSS SW - Huawei - v2.0_SW features Quotation template V1.0 01152010" xfId="4189"/>
    <cellStyle name="_Exhibit B3c - Ericsson - OSS SW v0_Exhibit B3c - OSS SW - Huawei - v2.0_SW features Quotation template V1.0 01152010_LTE RAN RFP - Orange City Part - Exhibit O4 - standalone package v1.9" xfId="4190"/>
    <cellStyle name="_Exhibit B3c - Ericsson - OSS SW v0_Exhibit B3c - OSS SW - Huawei - v2.0_SW features Quotation template V1.0 01152010_Other services" xfId="4191"/>
    <cellStyle name="_Exhibit B3c - Ericsson - OSS SW v0_Exhibit B3c - OSS SW - Huawei - v2.3" xfId="4192"/>
    <cellStyle name="_Exhibit B3c - Ericsson - OSS SW v0_Exhibit B3c - OSS SW - Huawei - v2.3_LTE RAN RFP - Orange City Part - Exhibit O4 - standalone package v1.9" xfId="4193"/>
    <cellStyle name="_Exhibit B3c - Ericsson - OSS SW v0_Exhibit B3c - OSS SW - Huawei - v2.3_Other services" xfId="4194"/>
    <cellStyle name="_Exhibit B3c - Ericsson - OSS SW v0_Exhibit B3c - OSS SW - Huawei - v2.3_SW features Quotation template V1.0 01152010" xfId="4195"/>
    <cellStyle name="_Exhibit B3c - Ericsson - OSS SW v0_Exhibit B3c - OSS SW - Huawei - v2.3_SW features Quotation template V1.0 01152010_LTE RAN RFP - Orange City Part - Exhibit O4 - standalone package v1.9" xfId="4196"/>
    <cellStyle name="_Exhibit B3c - Ericsson - OSS SW v0_Exhibit B3c - OSS SW - Huawei - v2.3_SW features Quotation template V1.0 01152010_Other services" xfId="4197"/>
    <cellStyle name="_Exhibit B3c - Ericsson - OSS SW v0_Exhibit B3c - OSS SW - Huawei - v2.5" xfId="4198"/>
    <cellStyle name="_Exhibit B3c - Ericsson - OSS SW v0_Exhibit B3c - OSS SW - Huawei - v2.5_LTE RAN RFP - Orange City Part - Exhibit O4 - standalone package v1.9" xfId="4199"/>
    <cellStyle name="_Exhibit B3c - Ericsson - OSS SW v0_Exhibit B3c - OSS SW - Huawei - v2.5_Other services" xfId="4200"/>
    <cellStyle name="_Exhibit B3c - Ericsson - OSS SW v0_Exhibit B3c - OSS SW - Huawei - v2.5_SW features Quotation template V1.0 01152010" xfId="4201"/>
    <cellStyle name="_Exhibit B3c - Ericsson - OSS SW v0_Exhibit B3c - OSS SW - Huawei - v2.5_SW features Quotation template V1.0 01152010_LTE RAN RFP - Orange City Part - Exhibit O4 - standalone package v1.9" xfId="4202"/>
    <cellStyle name="_Exhibit B3c - Ericsson - OSS SW v0_Exhibit B3c - OSS SW - Huawei - v2.5_SW features Quotation template V1.0 01152010_Other services" xfId="4203"/>
    <cellStyle name="_Exhibit B3c - Ericsson - OSS SW v0_Exhibit B3c - OSS SW - Huawei_v3.1" xfId="4204"/>
    <cellStyle name="_Exhibit B3c - Ericsson - OSS SW v0_LTE RAN RFP - Orange City Part - Exhibit O4 - standalone package v1.9" xfId="4205"/>
    <cellStyle name="_Exhibit B3c - Ericsson - OSS SW v0_Other services" xfId="4206"/>
    <cellStyle name="_Exhibit B3c - Ericsson - OSS SW v0_SW features Quotation template V1.0 01152010" xfId="4207"/>
    <cellStyle name="_Exhibit B3c - Ericsson - OSS SW v0_SW features Quotation template V1.0 01152010_LTE RAN RFP - Orange City Part - Exhibit O4 - standalone package v1.9" xfId="4208"/>
    <cellStyle name="_Exhibit B3c - Ericsson - OSS SW v0_SW features Quotation template V1.0 01152010_Other services" xfId="4209"/>
    <cellStyle name="_Exhibit B3c - Huawei - OSS SW v0" xfId="4210"/>
    <cellStyle name="_Exhibit B3c - OSS SW - Alcatel-Lucent - v7" xfId="4211"/>
    <cellStyle name="_Exhibit B3c - OSS SW - Huawei_v2.6" xfId="4212"/>
    <cellStyle name="_Exhibit B3c - OSS SW v07162008" xfId="4213"/>
    <cellStyle name="_Exhibit B4 - I&amp;C Services - Alcatel-Lucent - v1.0" xfId="4214"/>
    <cellStyle name="_Exhibit B4 - I&amp;C Services - Huawei - v3.5" xfId="4215"/>
    <cellStyle name="_Exhibit B4 - Pricing Tool RFP 2009 FRANCE - v1" xfId="4216"/>
    <cellStyle name="_Exhibit B4 - Pricing Tool RFP 2009 PORTUGAL - v1" xfId="4217"/>
    <cellStyle name="_Exhibit B4 - PSCN RFQ - Repair &amp; Swap_20090701" xfId="4218"/>
    <cellStyle name="_Exhibit B4 - Repair  Swap Pricelist_new VF" xfId="4219"/>
    <cellStyle name="_Exhibit B4 - Repair &amp; Swap - Huawei_12 Feb 2010_V0.3" xfId="4220"/>
    <cellStyle name="_Exhibit B5 - Support Services - Alcatel-Lucent - v0" xfId="4221"/>
    <cellStyle name="_Exhibit B5 - Support Services - Alcatel-Lucent - v1 0" xfId="4222"/>
    <cellStyle name="_Exhibit B5 - Support Services - Alcatel-Lucent - v9" xfId="4223"/>
    <cellStyle name="_Exhibit B5 - Support Services - Huawei - v2.0" xfId="4224"/>
    <cellStyle name="_Exhibit B5 - Support Services - Huawei - v2.4" xfId="4225"/>
    <cellStyle name="_Exhibit B6a - Local Support - Alcatel-Lucent - v1.0" xfId="4226"/>
    <cellStyle name="_Exhibit B6a - Local Support - Alcatel-Lucent_vf" xfId="4227"/>
    <cellStyle name="_Exhibit B6a - Local Support - Huawei - v0" xfId="4228"/>
    <cellStyle name="_Exhibit B6a - Local Support - Huawei - v0_LTE RAN RFP - Orange City Part - Exhibit O4 - standalone package v1.9" xfId="4229"/>
    <cellStyle name="_Exhibit B6a - Local Support - Huawei - v0_Other services" xfId="4230"/>
    <cellStyle name="_Exhibit B6a - Local Support - Huawei - v0_SW features Quotation template V1.0 01152010" xfId="4231"/>
    <cellStyle name="_Exhibit B6a - Local Support - Huawei - v0_SW features Quotation template V1.0 01152010_LTE RAN RFP - Orange City Part - Exhibit O4 - standalone package v1.9" xfId="4232"/>
    <cellStyle name="_Exhibit B6a - Local Support - Huawei - v0_SW features Quotation template V1.0 01152010_Other services" xfId="4233"/>
    <cellStyle name="_Exhibit B6a - Local Support - Huawei - v1.0_link" xfId="4234"/>
    <cellStyle name="_Exhibit B6a - Local Support - Huawei - v1.0_link_LTE RAN RFP - Orange City Part - Exhibit O4 - standalone package v1.9" xfId="4235"/>
    <cellStyle name="_Exhibit B6a - Local Support - Huawei - v1.0_link_Other services" xfId="4236"/>
    <cellStyle name="_Exhibit B6a - Local Support - Huawei - v1.0_link_SW features Quotation template V1.0 01152010" xfId="4237"/>
    <cellStyle name="_Exhibit B6a - Local Support - Huawei - v1.0_link_SW features Quotation template V1.0 01152010_LTE RAN RFP - Orange City Part - Exhibit O4 - standalone package v1.9" xfId="4238"/>
    <cellStyle name="_Exhibit B6a - Local Support - Huawei - v1.0_link_SW features Quotation template V1.0 01152010_Other services" xfId="4239"/>
    <cellStyle name="_Exhibit B6a - Local Support - Huawei - v2.0" xfId="4240"/>
    <cellStyle name="_Exhibit B6a - Local Support - Huawei - v2.0_LTE RAN RFP - Orange City Part - Exhibit O4 - standalone package v1.9" xfId="4241"/>
    <cellStyle name="_Exhibit B6a - Local Support - Huawei - v2.0_Other services" xfId="4242"/>
    <cellStyle name="_Exhibit B6a - Local Support - Huawei - v2.0_SW features Quotation template V1.0 01152010" xfId="4243"/>
    <cellStyle name="_Exhibit B6a - Local Support - Huawei - v2.0_SW features Quotation template V1.0 01152010_LTE RAN RFP - Orange City Part - Exhibit O4 - standalone package v1.9" xfId="4244"/>
    <cellStyle name="_Exhibit B6a - Local Support - Huawei - v2.0_SW features Quotation template V1.0 01152010_Other services" xfId="4245"/>
    <cellStyle name="_Exhibit B6a - Local Support - Huawei - v2.1" xfId="4246"/>
    <cellStyle name="_Exhibit B6a - Local Support - Huawei - v2.1_LTE RAN RFP - Orange City Part - Exhibit O4 - standalone package v1.9" xfId="4247"/>
    <cellStyle name="_Exhibit B6a - Local Support - Huawei - v2.1_Other services" xfId="4248"/>
    <cellStyle name="_Exhibit B6a - Local Support - Huawei - v2.1_SW features Quotation template V1.0 01152010" xfId="4249"/>
    <cellStyle name="_Exhibit B6a - Local Support - Huawei - v2.1_SW features Quotation template V1.0 01152010_LTE RAN RFP - Orange City Part - Exhibit O4 - standalone package v1.9" xfId="4250"/>
    <cellStyle name="_Exhibit B6a - Local Support - Huawei - v2.1_SW features Quotation template V1.0 01152010_Other services" xfId="4251"/>
    <cellStyle name="_Exhibit B6a - Local Support - Huawei_vf" xfId="4252"/>
    <cellStyle name="_Exhibit B6b - Centralised Support- Alcatel-Lucent_vf" xfId="4253"/>
    <cellStyle name="_Exhibit B6b - Centralized Support - Huawei - v2.0" xfId="4254"/>
    <cellStyle name="_Exhibit B6b - Centralized Support- Alcatel-Lucent - v1.0" xfId="4255"/>
    <cellStyle name="_Exhibit B6c - Repair &amp; Swap - Alcatel-Lucent - v1.0" xfId="4256"/>
    <cellStyle name="_Exhibit B6c - Repair &amp; Swap - Alcatel-Lucent_vf" xfId="4257"/>
    <cellStyle name="_Exhibit B6c - Repair &amp; Swap - Huawei - v2.0" xfId="4258"/>
    <cellStyle name="_Exhibit B6c - Repair &amp; Swap - Huawei_vf" xfId="4259"/>
    <cellStyle name="_Exhibit B7b - UTRAN Image Networks quotations v6 submitted" xfId="4260"/>
    <cellStyle name="_Exhibit B7b - UTRAN Image Networks quotations v6 submitted 2" xfId="4261"/>
    <cellStyle name="_Exhibit B7b - UTRAN Image Networks quotations v6 submitted_9-3_MIND I3 RFQ Spain TCO_ACCELERATED_North_75 Rev A" xfId="4262"/>
    <cellStyle name="_Exhibit B7b - UTRAN Image Networks quotations v6 submitted_Exhibit B2a - BSS HW CORPORATE v24" xfId="4263"/>
    <cellStyle name="_Exhibit B7b - UTRAN Image Networks quotations v6 submitted_FT 2G3G I&amp;C Quotation Tool V2.1" xfId="4264"/>
    <cellStyle name="_Exhibit B7b - UTRAN Image Networks quotations v6 submitted_FT 2G3G I&amp;C Quotation Tool V2.1 2" xfId="4265"/>
    <cellStyle name="_Exhibit B7b - UTRAN Image Networks quotations v6 submitted_MIND_B8_TCO_Quotations_ALU" xfId="4266"/>
    <cellStyle name="_Exhibit C A2S2P1 - Appendix 1 - Telecom HW Supplier roadmap_Huawei_2009-07-24_FinalReview" xfId="4267"/>
    <cellStyle name="_Exhibit_B2a-BSS_HW_equipment_combined_2008" xfId="4268"/>
    <cellStyle name="_Exhibit_B2a-BSS_HW_equipment_combined_2008 2" xfId="4269"/>
    <cellStyle name="_Exhibit_B2a-BSS_HW_equipment_combined_2008_Annex 2 - RAN -Orange Romania - 2010-2017 TCO - scenario name - Huawei- v3" xfId="4270"/>
    <cellStyle name="_Exhibit_B2a-BSS_HW_equipment_combined_2008_Annex 2 - RAN -Orange Romania - 2010-2017 TCO - scenario name - Huawei- v3_3 - Annex 2 - RAN -Orange Romania - 2010-2017 TCO - HW2 - Huawei - v6.8" xfId="4271"/>
    <cellStyle name="_Exhibit_B2a-BSS_HW_equipment_combined_2008_Annex 2 - RAN -Orange Romania - 2010-2017 TCO - scenario name - Huawei- v3_3 - Annex 2 - RAN -Orange Romania - 2010-2017 TCO - HW3 - Huawei - v6.10" xfId="4272"/>
    <cellStyle name="_Exhibit_B2a-BSS_HW_equipment_combined_2008_Annex 2 - RAN -Orange Romania - 2010-2017 TCO - scenario name - Huawei- v3_3 - Annex 2 - RAN -Orange Romania - 2010-2017 TCO - HW3 - Huawei - v6.11" xfId="4273"/>
    <cellStyle name="_Exhibit_B2a-BSS_HW_equipment_combined_2008_Annex 2 - RAN -Orange Romania - 2010-2017 TCO - scenario name - Huawei- v3_3 - Annex 2 - RAN -Orange Romania - 2010-2017 TCO - HW3 - Huawei - v6.9" xfId="4274"/>
    <cellStyle name="_Exhibit_B2a-BSS_HW_equipment_combined_2008_Annex 2 - RAN -Orange Romania - 2010-2017 TCO - scenario name - Huawei- v3_3 - Annex 2 - RAN -Orange Romania - 2010-2017 TCO - HW3bis - Huawei - v6.1" xfId="4275"/>
    <cellStyle name="_Exhibit_B2a-BSS_HW_equipment_combined_2008_Annex 2 - RAN -Orange Romania - 2010-2017 TCO - scenario name - Huawei- v3_3 - Annex 2 - RAN -Orange Romania - 2010-2017 TCO - HW5 - Huawei - v6.2" xfId="4276"/>
    <cellStyle name="_Exhibit_B2a-BSS_HW_equipment_combined_2008_Annex 2 - RAN -Orange Romania - 2010-2017 TCO - scenario name - Huawei- v3_3 - Annex 2 - RAN -Orange Romania - 2010-2017 TCO - HW6 - Huawei - v8.2" xfId="4277"/>
    <cellStyle name="_Exhibit_B2a-BSS_HW_equipment_combined_2008_Annex 2 - RAN -Orange Romania - 2010-2017 TCO - scenario name - Huawei- v3_Other swap service_RO_March04" xfId="4278"/>
    <cellStyle name="_Exhibit_B2a-BSS_HW_equipment_combined_2008_IN overview update ORO" xfId="4279"/>
    <cellStyle name="_Exhibit_B2a-BSS_HW_equipment_combined_2008_IN overview update ORO_3 - Annex 2 - RAN -Orange Romania - 2010-2017 TCO - HW3 - Huawei - v6.11" xfId="4280"/>
    <cellStyle name="_Exhibit_B2a-BSS_HW_equipment_combined_2008_IN overview update ORO_3 - Annex 2 - RAN -Orange Romania - 2010-2017 TCO - HW5 - Huawei - v6.2" xfId="4281"/>
    <cellStyle name="_Exhibit_B2a-BSS_HW_equipment_combined_2008_IN overview update ORO_3 - Annex 2 - RAN -Orange Romania - 2010-2017 TCO - HW6 - Huawei - v8.2" xfId="4282"/>
    <cellStyle name="_Exhibit_B2a-BSS_HW_equipment_combined_2008_RAN_ORO - general instructionsnew IN overview (3)" xfId="4283"/>
    <cellStyle name="_Exhibit_B2a-BSS_HW_equipment_combined_2008_RAN_ORO - general instructionsnew IN overview (3)_3 - Annex 2 - RAN -Orange Romania - 2010-2017 TCO - HW6 - Huawei - v8.2" xfId="4284"/>
    <cellStyle name="_Exhibit_B2a-BSS_HW_equipment_combined_2008_temp01" xfId="4285"/>
    <cellStyle name="_Exhibit_B4_IC_Services_NSN_v7.0" xfId="4286"/>
    <cellStyle name="_Exhibit_B4_IC_Services_NSN_v7.0 2" xfId="4287"/>
    <cellStyle name="_Exhibit_B4_IC_Services_NSN_v7.0 3" xfId="4288"/>
    <cellStyle name="_Exhibit_B4_IC_Services_NSN_v7.0_1 - Annex 1.6 - Inputs Swap OFR 2010 HUAWEI_v17" xfId="4289"/>
    <cellStyle name="_Exhibit_B4_IC_Services_NSN_v7.0_1 - Annex 1.6 - Inputs Swap OFR 2010 HUAWEI_v4.15" xfId="4290"/>
    <cellStyle name="_Exhibit_B4_IC_Services_NSN_v7.0_1 - Annex 1.6 - Inputs Swap OFR 2010 HUAWEI_v4.15_LTE RAN RFP - Orange City Part - Exhibit O4 - standalone package v1.9" xfId="4291"/>
    <cellStyle name="_Exhibit_B4_IC_Services_NSN_v7.0_1 - Annex 1.6 - Inputs Swap OFR 2010 HUAWEI_v4.15_Other services" xfId="4292"/>
    <cellStyle name="_Exhibit_B4_IC_Services_NSN_v7.0_2 - NE configuration file v0.1" xfId="4293"/>
    <cellStyle name="_Exhibit_B4_IC_Services_NSN_v7.0_2 - NE configuration file v0.1_LTE RAN RFP - Orange City Part - Exhibit O4 - standalone package v1.9" xfId="4294"/>
    <cellStyle name="_Exhibit_B4_IC_Services_NSN_v7.0_2 - NE configuration file v0.1_Other services" xfId="4295"/>
    <cellStyle name="_Exhibit_B4_IC_Services_NSN_v7.0_2 - NE configuration file v0.4" xfId="4296"/>
    <cellStyle name="_Exhibit_B4_IC_Services_NSN_v7.0_2 - NE configuration file v0.4_LTE RAN RFP - Orange City Part - Exhibit O4 - standalone package v1.9" xfId="4297"/>
    <cellStyle name="_Exhibit_B4_IC_Services_NSN_v7.0_2 - NE configuration file v0.4_Other services" xfId="4298"/>
    <cellStyle name="_Exhibit_B4_IC_Services_NSN_v7.0_2 - NE configuration file v1.0" xfId="4299"/>
    <cellStyle name="_Exhibit_B4_IC_Services_NSN_v7.0_2 - NE configuration file v1.1" xfId="4300"/>
    <cellStyle name="_Exhibit_B4_IC_Services_NSN_v7.0_2 - NE configuration file v1.1_LTE RAN RFP - Orange City Part - Exhibit O4 - standalone package v1.9" xfId="4301"/>
    <cellStyle name="_Exhibit_B4_IC_Services_NSN_v7.0_2 - NE configuration file v1.1_Other services" xfId="4302"/>
    <cellStyle name="_Exhibit_B4_IC_Services_NSN_v7.0_2 - NE configuration file v1.4 ORO" xfId="4303"/>
    <cellStyle name="_Exhibit_B4_IC_Services_NSN_v7.0_2 - NE configuration file v4.13" xfId="4304"/>
    <cellStyle name="_Exhibit_B4_IC_Services_NSN_v7.0_2 - NE configuration file v8" xfId="4305"/>
    <cellStyle name="_Exhibit_B4_IC_Services_NSN_v7.0_2 - NE configuration file v8_LTE RAN RFP - Orange City Part - Exhibit O4 - standalone package v1.9" xfId="4306"/>
    <cellStyle name="_Exhibit_B4_IC_Services_NSN_v7.0_2 - NE configuration file v8_Other services" xfId="4307"/>
    <cellStyle name="_Exhibit_B4_IC_Services_NSN_v7.0_3 - Annex 2 - RAN -Orange Romania - 2010-2017 TCO - HW2 - Huawei - v6.8" xfId="4308"/>
    <cellStyle name="_Exhibit_B4_IC_Services_NSN_v7.0_3 - Annex 2 - RAN -Orange Romania - 2010-2017 TCO - HW3 - Huawei - v6.10" xfId="4309"/>
    <cellStyle name="_Exhibit_B4_IC_Services_NSN_v7.0_3 - Annex 2 - RAN -Orange Romania - 2010-2017 TCO - HW3 - Huawei - v6.11" xfId="4310"/>
    <cellStyle name="_Exhibit_B4_IC_Services_NSN_v7.0_3 - Annex 2 - RAN -Orange Romania - 2010-2017 TCO - HW3 - Huawei - v6.9" xfId="4311"/>
    <cellStyle name="_Exhibit_B4_IC_Services_NSN_v7.0_3 - Annex 2 - RAN -Orange Romania - 2010-2017 TCO - HW3bis - Huawei - v6.1" xfId="4312"/>
    <cellStyle name="_Exhibit_B4_IC_Services_NSN_v7.0_3 - Annex 2 - RAN -Orange Romania - 2010-2017 TCO - HW5 - Huawei - v6.2" xfId="4313"/>
    <cellStyle name="_Exhibit_B4_IC_Services_NSN_v7.0_3 - Annex 2 - RAN -Orange Romania - 2010-2017 TCO - HW6 - Huawei - v6.1" xfId="4314"/>
    <cellStyle name="_Exhibit_B4_IC_Services_NSN_v7.0_3 - Annex 2 - RAN -Orange Romania - 2010-2017 TCO - HW6 - Huawei - v8.2" xfId="4315"/>
    <cellStyle name="_Exhibit_B4_IC_Services_NSN_v7.0_3 - Annex 2 - RAN -Orange Slovakia - 2011-2017 TCO - scenario SE - Huawei - v6.1" xfId="4316"/>
    <cellStyle name="_Exhibit_B4_IC_Services_NSN_v7.0_3 - Annex 2 - RAN -Orange Slovakia - 2011-2017 TCO - scenario SE - Huawei - v6.1 2" xfId="4317"/>
    <cellStyle name="_Exhibit_B4_IC_Services_NSN_v7.0_3G - Image Networks TCO - 2010 09 20" xfId="4318"/>
    <cellStyle name="_Exhibit_B4_IC_Services_NSN_v7.0_3G - Image Networks TCO - 2010 10 04" xfId="4319"/>
    <cellStyle name="_Exhibit_B4_IC_Services_NSN_v7.0_Annex 1 6 - Inputs Swap OFR 2010 HUAWEI_Kevin【Linked all the names in each lots】" xfId="4320"/>
    <cellStyle name="_Exhibit_B4_IC_Services_NSN_v7.0_Annex 1 6 - Inputs Swap OFR 2010 HUAWEI_Kevin【Linked all the names in each lots】_LTE RAN RFP - Orange City Part - Exhibit O4 - standalone package v1.9" xfId="4321"/>
    <cellStyle name="_Exhibit_B4_IC_Services_NSN_v7.0_Annex 1 6 - Inputs Swap OFR 2010 HUAWEI_Kevin【Linked all the names in each lots】_Other services" xfId="4322"/>
    <cellStyle name="_Exhibit_B4_IC_Services_NSN_v7.0_Annex 1.6 - Inputs Swap OFR 2010 HUAWEI_v4.1" xfId="4323"/>
    <cellStyle name="_Exhibit_B4_IC_Services_NSN_v7.0_Annex 1.6 - Inputs Swap OFR 2010 HUAWEI_v4.1_LTE RAN RFP - Orange City Part - Exhibit O4 - standalone package v1.9" xfId="4324"/>
    <cellStyle name="_Exhibit_B4_IC_Services_NSN_v7.0_Annex 1.6 - Inputs Swap OFR 2010 HUAWEI_v4.1_Other services" xfId="4325"/>
    <cellStyle name="_Exhibit_B4_IC_Services_NSN_v7.0_Annex 1.6 - Inputs Swap OFR 2010 HUAWEI_v4.10" xfId="4326"/>
    <cellStyle name="_Exhibit_B4_IC_Services_NSN_v7.0_Annex 1.6 - Inputs Swap OFR 2010 HUAWEI_v4.10_LTE RAN RFP - Orange City Part - Exhibit O4 - standalone package v1.9" xfId="4327"/>
    <cellStyle name="_Exhibit_B4_IC_Services_NSN_v7.0_Annex 1.6 - Inputs Swap OFR 2010 HUAWEI_v4.10_Other services" xfId="4328"/>
    <cellStyle name="_Exhibit_B4_IC_Services_NSN_v7.0_Annex 1.6 - Inputs Swap OFR 2010 HUAWEI_v4.11" xfId="4329"/>
    <cellStyle name="_Exhibit_B4_IC_Services_NSN_v7.0_Annex 1.6 - Inputs Swap OFR 2010 HUAWEI_v4.11_LTE RAN RFP - Orange City Part - Exhibit O4 - standalone package v1.9" xfId="4330"/>
    <cellStyle name="_Exhibit_B4_IC_Services_NSN_v7.0_Annex 1.6 - Inputs Swap OFR 2010 HUAWEI_v4.11_Other services" xfId="4331"/>
    <cellStyle name="_Exhibit_B4_IC_Services_NSN_v7.0_Annex 1.6 - Inputs Swap OFR 2010 HUAWEI_v4.14" xfId="4332"/>
    <cellStyle name="_Exhibit_B4_IC_Services_NSN_v7.0_Annex 1.6 - Inputs Swap OFR 2010 HUAWEI_v4.14_LTE RAN RFP - Orange City Part - Exhibit O4 - standalone package v1.9" xfId="4333"/>
    <cellStyle name="_Exhibit_B4_IC_Services_NSN_v7.0_Annex 1.6 - Inputs Swap OFR 2010 HUAWEI_v4.14_Other services" xfId="4334"/>
    <cellStyle name="_Exhibit_B4_IC_Services_NSN_v7.0_Annex 1.6 - Inputs Swap OFR 2010 HUAWEI_v4.15.8" xfId="4335"/>
    <cellStyle name="_Exhibit_B4_IC_Services_NSN_v7.0_Annex 1.6 - Inputs Swap OFR 2010 HUAWEI_v4.15.8_LTE RAN RFP - Orange City Part - Exhibit O4 - standalone package v1.9" xfId="4336"/>
    <cellStyle name="_Exhibit_B4_IC_Services_NSN_v7.0_Annex 1.6 - Inputs Swap OFR 2010 HUAWEI_v4.15.8_Other services" xfId="4337"/>
    <cellStyle name="_Exhibit_B4_IC_Services_NSN_v7.0_Annex 1.6 - Inputs Swap OFR 2010 HUAWEI_v4.20" xfId="4338"/>
    <cellStyle name="_Exhibit_B4_IC_Services_NSN_v7.0_Annex 1.6 - Inputs Swap OFR 2010 HUAWEI_v4.20_LTE RAN RFP - Orange City Part - Exhibit O4 - standalone package v1.9" xfId="4339"/>
    <cellStyle name="_Exhibit_B4_IC_Services_NSN_v7.0_Annex 1.6 - Inputs Swap OFR 2010 HUAWEI_v4.20_Other services" xfId="4340"/>
    <cellStyle name="_Exhibit_B4_IC_Services_NSN_v7.0_Annex 1.6 - Inputs Swap OFR 2010 HUAWEI_v4.22" xfId="4341"/>
    <cellStyle name="_Exhibit_B4_IC_Services_NSN_v7.0_Annex 1.6 - Inputs Swap OFR 2010 HUAWEI_v4.22_LTE RAN RFP - Orange City Part - Exhibit O4 - standalone package v1.9" xfId="4342"/>
    <cellStyle name="_Exhibit_B4_IC_Services_NSN_v7.0_Annex 1.6 - Inputs Swap OFR 2010 HUAWEI_v4.22_Other services" xfId="4343"/>
    <cellStyle name="_Exhibit_B4_IC_Services_NSN_v7.0_Annex 2 - RAN -Orange France - 2011-2017 TCO - scenario name - Huawei - v5 zhengzhong" xfId="4344"/>
    <cellStyle name="_Exhibit_B4_IC_Services_NSN_v7.0_Annex 2 - RAN -Orange France - 2011-2017 TCO - scenario name - Huawei - v5 zhengzhong_1 - Annex 1.6 - Inputs Swap OFR 2010 HUAWEI_v17" xfId="4345"/>
    <cellStyle name="_Exhibit_B4_IC_Services_NSN_v7.0_Annex 2 - RAN -Orange France - 2011-2017 TCO - scenario name - Huawei - v5 zhengzhong_1 - Annex 1.6 - Inputs Swap OFR 2010 HUAWEI_v4.15" xfId="4346"/>
    <cellStyle name="_Exhibit_B4_IC_Services_NSN_v7.0_Annex 2 - RAN -Orange France - 2011-2017 TCO - scenario name - Huawei - v5 zhengzhong_1 - Annex 1.6 - Inputs Swap OFR 2010 HUAWEI_v4.15_LTE RAN RFP - Orange City Part - Exhibit O4 - standalone package v1.9" xfId="4347"/>
    <cellStyle name="_Exhibit_B4_IC_Services_NSN_v7.0_Annex 2 - RAN -Orange France - 2011-2017 TCO - scenario name - Huawei - v5 zhengzhong_1 - Annex 1.6 - Inputs Swap OFR 2010 HUAWEI_v4.15_Other services" xfId="4348"/>
    <cellStyle name="_Exhibit_B4_IC_Services_NSN_v7.0_Annex 2 - RAN -Orange France - 2011-2017 TCO - scenario name - Huawei - v5 zhengzhong_Annex 1 6 - Inputs Swap OFR 2010 HUAWEI_Kevin【Linked all the names in each lots】" xfId="4349"/>
    <cellStyle name="_Exhibit_B4_IC_Services_NSN_v7.0_Annex 2 - RAN -Orange France - 2011-2017 TCO - scenario name - Huawei - v5 zhengzhong_Annex 1 6 - Inputs Swap OFR 2010 HUAWEI_Kevin【Linked all the names in each lots】_LTE RAN RFP - Orange City Part - Exhibit O4 - standalon" xfId="4350"/>
    <cellStyle name="_Exhibit_B4_IC_Services_NSN_v7.0_Annex 2 - RAN -Orange France - 2011-2017 TCO - scenario name - Huawei - v5 zhengzhong_Annex 1 6 - Inputs Swap OFR 2010 HUAWEI_Kevin【Linked all the names in each lots】_Other services" xfId="4351"/>
    <cellStyle name="_Exhibit_B4_IC_Services_NSN_v7.0_Annex 2 - RAN -Orange France - 2011-2017 TCO - scenario name - Huawei - v5 zhengzhong_Annex 1.6 - Inputs Swap OFR 2010 HUAWEI_v4.1" xfId="4352"/>
    <cellStyle name="_Exhibit_B4_IC_Services_NSN_v7.0_Annex 2 - RAN -Orange France - 2011-2017 TCO - scenario name - Huawei - v5 zhengzhong_Annex 1.6 - Inputs Swap OFR 2010 HUAWEI_v4.1_LTE RAN RFP - Orange City Part - Exhibit O4 - standalone package v1.9" xfId="4353"/>
    <cellStyle name="_Exhibit_B4_IC_Services_NSN_v7.0_Annex 2 - RAN -Orange France - 2011-2017 TCO - scenario name - Huawei - v5 zhengzhong_Annex 1.6 - Inputs Swap OFR 2010 HUAWEI_v4.1_Other services" xfId="4354"/>
    <cellStyle name="_Exhibit_B4_IC_Services_NSN_v7.0_Annex 2 - RAN -Orange France - 2011-2017 TCO - scenario name - Huawei - v5 zhengzhong_Annex 1.6 - Inputs Swap OFR 2010 HUAWEI_v4.10" xfId="4355"/>
    <cellStyle name="_Exhibit_B4_IC_Services_NSN_v7.0_Annex 2 - RAN -Orange France - 2011-2017 TCO - scenario name - Huawei - v5 zhengzhong_Annex 1.6 - Inputs Swap OFR 2010 HUAWEI_v4.10_LTE RAN RFP - Orange City Part - Exhibit O4 - standalone package v1.9" xfId="4356"/>
    <cellStyle name="_Exhibit_B4_IC_Services_NSN_v7.0_Annex 2 - RAN -Orange France - 2011-2017 TCO - scenario name - Huawei - v5 zhengzhong_Annex 1.6 - Inputs Swap OFR 2010 HUAWEI_v4.10_Other services" xfId="4357"/>
    <cellStyle name="_Exhibit_B4_IC_Services_NSN_v7.0_Annex 2 - RAN -Orange France - 2011-2017 TCO - scenario name - Huawei - v5 zhengzhong_Annex 1.6 - Inputs Swap OFR 2010 HUAWEI_v4.11" xfId="4358"/>
    <cellStyle name="_Exhibit_B4_IC_Services_NSN_v7.0_Annex 2 - RAN -Orange France - 2011-2017 TCO - scenario name - Huawei - v5 zhengzhong_Annex 1.6 - Inputs Swap OFR 2010 HUAWEI_v4.11_LTE RAN RFP - Orange City Part - Exhibit O4 - standalone package v1.9" xfId="4359"/>
    <cellStyle name="_Exhibit_B4_IC_Services_NSN_v7.0_Annex 2 - RAN -Orange France - 2011-2017 TCO - scenario name - Huawei - v5 zhengzhong_Annex 1.6 - Inputs Swap OFR 2010 HUAWEI_v4.11_Other services" xfId="4360"/>
    <cellStyle name="_Exhibit_B4_IC_Services_NSN_v7.0_Annex 2 - RAN -Orange France - 2011-2017 TCO - scenario name - Huawei - v5 zhengzhong_Annex 1.6 - Inputs Swap OFR 2010 HUAWEI_v4.14" xfId="4361"/>
    <cellStyle name="_Exhibit_B4_IC_Services_NSN_v7.0_Annex 2 - RAN -Orange France - 2011-2017 TCO - scenario name - Huawei - v5 zhengzhong_Annex 1.6 - Inputs Swap OFR 2010 HUAWEI_v4.14_LTE RAN RFP - Orange City Part - Exhibit O4 - standalone package v1.9" xfId="4362"/>
    <cellStyle name="_Exhibit_B4_IC_Services_NSN_v7.0_Annex 2 - RAN -Orange France - 2011-2017 TCO - scenario name - Huawei - v5 zhengzhong_Annex 1.6 - Inputs Swap OFR 2010 HUAWEI_v4.14_Other services" xfId="4363"/>
    <cellStyle name="_Exhibit_B4_IC_Services_NSN_v7.0_Annex 2 - RAN -Orange France - 2011-2017 TCO - scenario name - Huawei - v5 zhengzhong_Annex 1.6 - Inputs Swap OFR 2010 HUAWEI_v4.15.8" xfId="4364"/>
    <cellStyle name="_Exhibit_B4_IC_Services_NSN_v7.0_Annex 2 - RAN -Orange France - 2011-2017 TCO - scenario name - Huawei - v5 zhengzhong_Annex 1.6 - Inputs Swap OFR 2010 HUAWEI_v4.15.8_LTE RAN RFP - Orange City Part - Exhibit O4 - standalone package v1.9" xfId="4365"/>
    <cellStyle name="_Exhibit_B4_IC_Services_NSN_v7.0_Annex 2 - RAN -Orange France - 2011-2017 TCO - scenario name - Huawei - v5 zhengzhong_Annex 1.6 - Inputs Swap OFR 2010 HUAWEI_v4.15.8_Other services" xfId="4366"/>
    <cellStyle name="_Exhibit_B4_IC_Services_NSN_v7.0_Annex 2 - RAN -Orange France - 2011-2017 TCO - scenario name - Huawei - v5 zhengzhong_Annex 1.6 - Inputs Swap OFR 2010 HUAWEI_v4.20" xfId="4367"/>
    <cellStyle name="_Exhibit_B4_IC_Services_NSN_v7.0_Annex 2 - RAN -Orange France - 2011-2017 TCO - scenario name - Huawei - v5 zhengzhong_Annex 1.6 - Inputs Swap OFR 2010 HUAWEI_v4.20_LTE RAN RFP - Orange City Part - Exhibit O4 - standalone package v1.9" xfId="4368"/>
    <cellStyle name="_Exhibit_B4_IC_Services_NSN_v7.0_Annex 2 - RAN -Orange France - 2011-2017 TCO - scenario name - Huawei - v5 zhengzhong_Annex 1.6 - Inputs Swap OFR 2010 HUAWEI_v4.20_Other services" xfId="4369"/>
    <cellStyle name="_Exhibit_B4_IC_Services_NSN_v7.0_Annex 2 - RAN -Orange France - 2011-2017 TCO - scenario name - Huawei - v5 zhengzhong_Annex 1.6 - Inputs Swap OFR 2010 HUAWEI_v4.22" xfId="4370"/>
    <cellStyle name="_Exhibit_B4_IC_Services_NSN_v7.0_Annex 2 - RAN -Orange France - 2011-2017 TCO - scenario name - Huawei - v5 zhengzhong_Annex 1.6 - Inputs Swap OFR 2010 HUAWEI_v4.22_LTE RAN RFP - Orange City Part - Exhibit O4 - standalone package v1.9" xfId="4371"/>
    <cellStyle name="_Exhibit_B4_IC_Services_NSN_v7.0_Annex 2 - RAN -Orange France - 2011-2017 TCO - scenario name - Huawei - v5 zhengzhong_Annex 1.6 - Inputs Swap OFR 2010 HUAWEI_v4.22_Other services" xfId="4372"/>
    <cellStyle name="_Exhibit_B4_IC_Services_NSN_v7.0_Annex 2 - RAN -Orange France - 2011-2017 TCO - scenario name - Huawei - v5 zhengzhong_LTE RAN RFP - Orange City Part - Exhibit O4 - standalone package v1.9" xfId="4373"/>
    <cellStyle name="_Exhibit_B4_IC_Services_NSN_v7.0_Annex 2 - RAN -Orange France - 2011-2017 TCO - scenario name - Huawei - v5 zhengzhong_Other services" xfId="4374"/>
    <cellStyle name="_Exhibit_B4_IC_Services_NSN_v7.0_Annex 2 - RAN -Orange Romania - 2010-2017 TCO - scenario name - Huawei- v3" xfId="4375"/>
    <cellStyle name="_Exhibit_B4_IC_Services_NSN_v7.0_Annex 2 - RAN -Orange Romania - 2010-2017 TCO - scenario name - Huawei- v3_3 - Annex 2 - RAN -Orange Romania - 2010-2017 TCO - HW2 - Huawei - v6.8" xfId="4376"/>
    <cellStyle name="_Exhibit_B4_IC_Services_NSN_v7.0_Annex 2 - RAN -Orange Romania - 2010-2017 TCO - scenario name - Huawei- v3_3 - Annex 2 - RAN -Orange Romania - 2010-2017 TCO - HW3 - Huawei - v6.10" xfId="4377"/>
    <cellStyle name="_Exhibit_B4_IC_Services_NSN_v7.0_Annex 2 - RAN -Orange Romania - 2010-2017 TCO - scenario name - Huawei- v3_3 - Annex 2 - RAN -Orange Romania - 2010-2017 TCO - HW3 - Huawei - v6.11" xfId="4378"/>
    <cellStyle name="_Exhibit_B4_IC_Services_NSN_v7.0_Annex 2 - RAN -Orange Romania - 2010-2017 TCO - scenario name - Huawei- v3_3 - Annex 2 - RAN -Orange Romania - 2010-2017 TCO - HW3 - Huawei - v6.9" xfId="4379"/>
    <cellStyle name="_Exhibit_B4_IC_Services_NSN_v7.0_Annex 2 - RAN -Orange Romania - 2010-2017 TCO - scenario name - Huawei- v3_3 - Annex 2 - RAN -Orange Romania - 2010-2017 TCO - HW3bis - Huawei - v6.1" xfId="4380"/>
    <cellStyle name="_Exhibit_B4_IC_Services_NSN_v7.0_Annex 2 - RAN -Orange Romania - 2010-2017 TCO - scenario name - Huawei- v3_3 - Annex 2 - RAN -Orange Romania - 2010-2017 TCO - HW5 - Huawei - v6.2" xfId="4381"/>
    <cellStyle name="_Exhibit_B4_IC_Services_NSN_v7.0_Annex 2 - RAN -Orange Romania - 2010-2017 TCO - scenario name - Huawei- v3_3 - Annex 2 - RAN -Orange Romania - 2010-2017 TCO - HW6 - Huawei - v8.2" xfId="4382"/>
    <cellStyle name="_Exhibit_B4_IC_Services_NSN_v7.0_Annex 2 - RAN -Orange Romania - 2010-2017 TCO - scenario name - Huawei- v3_Other swap service_RO_March04" xfId="4383"/>
    <cellStyle name="_Exhibit_B4_IC_Services_NSN_v7.0_App1 - RAN -Telkom Kenya - 2011-2015 TCO - scenario 1 V2.0" xfId="4384"/>
    <cellStyle name="_Exhibit_B4_IC_Services_NSN_v7.0_BSC6900 2G3G configuration update" xfId="4385"/>
    <cellStyle name="_Exhibit_B4_IC_Services_NSN_v7.0_BSC6900 2G3G configuration update 02272010" xfId="4386"/>
    <cellStyle name="_Exhibit_B4_IC_Services_NSN_v7.0_BSC6900 2G3G configuration update 02272010_LTE RAN RFP - Orange City Part - Exhibit O4 - standalone package v1.9" xfId="4387"/>
    <cellStyle name="_Exhibit_B4_IC_Services_NSN_v7.0_BSC6900 2G3G configuration update 02272010_Other services" xfId="4388"/>
    <cellStyle name="_Exhibit_B4_IC_Services_NSN_v7.0_BSC6900 2G3G configuration update 03022010" xfId="4389"/>
    <cellStyle name="_Exhibit_B4_IC_Services_NSN_v7.0_FT 2G3G I&amp;C Quotation Tool V2.0" xfId="4390"/>
    <cellStyle name="_Exhibit_B4_IC_Services_NSN_v7.0_FT 2G3G I&amp;C Quotation Tool V2.0.1" xfId="4391"/>
    <cellStyle name="_Exhibit_B4_IC_Services_NSN_v7.0_FT 2G3G I&amp;C Quotation Tool V2.0_LTE RAN RFP - Orange City Part - Exhibit O4 - standalone package v1.9" xfId="4392"/>
    <cellStyle name="_Exhibit_B4_IC_Services_NSN_v7.0_FT 2G3G I&amp;C Quotation Tool V2.0_Other services" xfId="4393"/>
    <cellStyle name="_Exhibit_B4_IC_Services_NSN_v7.0_FT 2G3G I&amp;C Quotation Tool V2.1" xfId="4394"/>
    <cellStyle name="_Exhibit_B4_IC_Services_NSN_v7.0_FT 2G3G I&amp;C Quotation Tool V2.1_LTE RAN RFP - Orange City Part - Exhibit O4 - standalone package v1.9" xfId="4395"/>
    <cellStyle name="_Exhibit_B4_IC_Services_NSN_v7.0_FT 2G3G I&amp;C Quotation Tool V2.1_Other services" xfId="4396"/>
    <cellStyle name="_Exhibit_B4_IC_Services_NSN_v7.0_IN overview update ORO" xfId="4397"/>
    <cellStyle name="_Exhibit_B4_IC_Services_NSN_v7.0_IN overview update ORO_3 - Annex 2 - RAN -Orange Romania - 2010-2017 TCO - HW3 - Huawei - v6.11" xfId="4398"/>
    <cellStyle name="_Exhibit_B4_IC_Services_NSN_v7.0_IN overview update ORO_3 - Annex 2 - RAN -Orange Romania - 2010-2017 TCO - HW5 - Huawei - v6.2" xfId="4399"/>
    <cellStyle name="_Exhibit_B4_IC_Services_NSN_v7.0_IN overview update ORO_3 - Annex 2 - RAN -Orange Romania - 2010-2017 TCO - HW6 - Huawei - v8.2" xfId="4400"/>
    <cellStyle name="_Exhibit_B4_IC_Services_NSN_v7.0_OPL-other service" xfId="4401"/>
    <cellStyle name="_Exhibit_B4_IC_Services_NSN_v7.0_OPL-other service 2" xfId="4402"/>
    <cellStyle name="_Exhibit_B4_IC_Services_NSN_v7.0_Other swap service_RO_March04" xfId="4403"/>
    <cellStyle name="_Exhibit_B4_IC_Services_NSN_v7.0_RAN OSK - Feedback 1 - HuaiWei" xfId="4404"/>
    <cellStyle name="_Exhibit_B4_IC_Services_NSN_v7.0_RAN OSK - Feedback 1 - HuaiWei 2" xfId="4405"/>
    <cellStyle name="_Exhibit_B4_IC_Services_NSN_v7.0_RAN_ORO - general instructionsnew IN overview (3)" xfId="4406"/>
    <cellStyle name="_Exhibit_B4_IC_Services_NSN_v7.0_RAN_ORO - general instructionsnew IN overview (3)_3 - Annex 2 - RAN -Orange Romania - 2010-2017 TCO - HW6 - Huawei - v8.2" xfId="4407"/>
    <cellStyle name="_Exhibit_B4_IC_Services_NSN_v7.0_TCO file - IN overview update (2)" xfId="4408"/>
    <cellStyle name="_Exhibit_B4_IC_Services_NSN_v7.0_TCO file - IN overview update (2) 2" xfId="4409"/>
    <cellStyle name="_Exhibit_B4_IC_Services_NSN_v7.0_TCO template (with E2E mobile backhaul) v1.1" xfId="4410"/>
    <cellStyle name="_Exhibit_B4_IC_Services_NSN_v7.0_temp01" xfId="4411"/>
    <cellStyle name="_Exhibits 4.1 &amp; 4.2 - Price Sheets Final (25 07 06)" xfId="4412"/>
    <cellStyle name="_Exhibits 4.1 &amp; 4.2 - Price Sheets Final (25 07 06)_3B-PURE ZTE Quotation grid S3F0" xfId="4413"/>
    <cellStyle name="_EXT Africell 6 3 1" xfId="4414"/>
    <cellStyle name="_EXT Orange_ServCW_ed8_muz_TCO0.3" xfId="4415"/>
    <cellStyle name="_Extension 2G3G" xfId="4416"/>
    <cellStyle name="_Extension 2G3G 2" xfId="4417"/>
    <cellStyle name="_Extension 2G3G_2 - NE configuration file v1.0" xfId="4418"/>
    <cellStyle name="_Extension 2G3G_2 - NE configuration file v1.4 ORO" xfId="4419"/>
    <cellStyle name="_Extension 2G3G_3 - Annex 2 - RAN -Orange Romania - 2010-2017 TCO - HW3 - Huawei - v6.11" xfId="4420"/>
    <cellStyle name="_Extension 2G3G_3 - Annex 2 - RAN -Orange Romania - 2010-2017 TCO - HW5 - Huawei - v6.2" xfId="4421"/>
    <cellStyle name="_Extension 2G3G_3 - Annex 2 - RAN -Orange Romania - 2010-2017 TCO - HW6 - Huawei - v8.2" xfId="4422"/>
    <cellStyle name="_Extension 2G3G_3G LTE - Image networks Assumptions - 2010 09 20" xfId="4423"/>
    <cellStyle name="_Extension 2G3G_BSC6900 2G3G configuration update 02272010" xfId="4424"/>
    <cellStyle name="_Extension 2G3G_FT 2G3G I&amp;C Quotation Tool V2.1" xfId="4425"/>
    <cellStyle name="_Extension 2G3G_Inputs Swap OFR 2010 HUAWEI_v5" xfId="4426"/>
    <cellStyle name="_Extension 2G3G_Inputs_IN LTE_20101116" xfId="4427"/>
    <cellStyle name="_Extension 2G3G_Inputs_IN LTE_20101116 ORO" xfId="4428"/>
    <cellStyle name="_Extension 2G3G_LTE IN_Generic inputs_draft 2010 11 25" xfId="4429"/>
    <cellStyle name="_Extension 2G3G_RAN OSK - Feedback 1 - HuaiWei" xfId="4430"/>
    <cellStyle name="_Extension 2G3G_RAN_general instructions" xfId="4431"/>
    <cellStyle name="_Extension 2G3G_RAN_general instructions 2" xfId="4432"/>
    <cellStyle name="_Extension 2G3G_RAN_ORO - general instructionsnew IN overview (3)" xfId="4433"/>
    <cellStyle name="_Extension 2G3G_RAN_ORO - general instructionsnew IN overview (3)_3 - Annex 2 - RAN -Orange Romania - 2010-2017 TCO - HW6 - Huawei - v8.2" xfId="4434"/>
    <cellStyle name="_Farlep WDM RFP NWP Costing vs 1 0" xfId="4435"/>
    <cellStyle name="_Farlep WDM RFP NWP Costing vs 1 0_App1_Huawei_3G Image Networks - Cameroon pricing filesV2.3" xfId="4436"/>
    <cellStyle name="_Farlep WDM RFP NWP Costing vs 1 0_App1_Huawei_3G Image Networks - Mali pricing files" xfId="4437"/>
    <cellStyle name="_Farlep WDM RFP NWP Costing vs 1 0_App7_ Huawei 2G3G Image Networks - Tunisia pricing files_Andy v0.4 0818" xfId="4438"/>
    <cellStyle name="_Farlep WDM RFP NWP Costing vs 1 0_FT 2G3G I&amp;C Quotation Tool V2.0b trial" xfId="4439"/>
    <cellStyle name="_FemtoCell RFP - Exhibit B2b (Huawei 20080403 V3)" xfId="4440"/>
    <cellStyle name="_FemtoCell RFP - Exhibit B2b (Huawei 20080609 V5)" xfId="4441"/>
    <cellStyle name="_FemtoCell RFP - Exhibit B2b (Huawei 20081213 V2)" xfId="4442"/>
    <cellStyle name="_FemtoCell RFP - Exhibit B3b (Huawei 20070904 v1.1)" xfId="4443"/>
    <cellStyle name="_FemtoCell RFP - Exhibit B3b (Huawei 20080403 V3)" xfId="4444"/>
    <cellStyle name="_Feuil1" xfId="4445"/>
    <cellStyle name="_Feuil1 (2)" xfId="4446"/>
    <cellStyle name="_Feuil1 (3)" xfId="4447"/>
    <cellStyle name="_Feuil1 2" xfId="4448"/>
    <cellStyle name="_Feuil1 2 2" xfId="4449"/>
    <cellStyle name="_Feuil1 3" xfId="4450"/>
    <cellStyle name="_Feuil1 3 2" xfId="4451"/>
    <cellStyle name="_Feuil1 4" xfId="4452"/>
    <cellStyle name="_Feuil1_Charge Rx Mobile" xfId="4453"/>
    <cellStyle name="_Feuil1_Detail Indics  Reseaux Mobile" xfId="4454"/>
    <cellStyle name="_Feuil1_Synthese" xfId="4455"/>
    <cellStyle name="_Feuil1_Synthese 2" xfId="4456"/>
    <cellStyle name="_Feuil1_TdB_Data_Synthese_Radio_2010S31" xfId="4457"/>
    <cellStyle name="_Feuil2" xfId="4458"/>
    <cellStyle name="_Feuille de calcul dans C: Documents and Settings zongo7799 Mes documents ANNEE 2007 AISSAINISSEMENT Sonatel 2008-EvolutionReseauTransmission2008-SynthèseNAD-TIP_vdiff" xfId="4459"/>
    <cellStyle name="_Feuille de calcul dans Sonatel 2008-EvolutionReseauTransmission2008-SynthèseNAD-TIP_vdiff2" xfId="4460"/>
    <cellStyle name="_Field Trial BOQ ed1 " xfId="4461"/>
    <cellStyle name="_FIRE Janvier 09 V1" xfId="4462"/>
    <cellStyle name="_FIRE MAI V5 09" xfId="4463"/>
    <cellStyle name="_FIRE Mobile _1608_Getesa _ 012010" xfId="4464"/>
    <cellStyle name="_FIRE Réel vs PFA &amp; Budget Décembre 08 _V4" xfId="4465"/>
    <cellStyle name="_FIRE Réel vs PFA _Budget Décembre 08 _V4" xfId="4466"/>
    <cellStyle name="_First-Pages of Price Sheets_Alcatel-Lucent_GM-040107-V2" xfId="4467"/>
    <cellStyle name="_Fixed Access Sourcing 2011 - Opex Requirements" xfId="4468"/>
    <cellStyle name="_Flaklandt solution equipprice (v1)" xfId="4469"/>
    <cellStyle name="_Flaklandt solution equipprice (v1)_0530-2007_1 - PCR Energia" xfId="4470"/>
    <cellStyle name="_Flaklandt solution equipprice (v1)_Bid Summary - C&amp;W - C4 solution - V4bis" xfId="4471"/>
    <cellStyle name="_Flaklandt solution equipprice (v1)_costarica-dimensionamento MGX-ADMv4 (Fuiano)" xfId="4472"/>
    <cellStyle name="_Flaklandt solution equipprice (v1)_ICE - Without D.R. - Bid Summary V2" xfId="4473"/>
    <cellStyle name="_Flaklandt solution equipprice (v1)_Riepilogo P.S. (With&amp;Without D.R. - Firew.Full)" xfId="4474"/>
    <cellStyle name="_FM CSNE OF Case 1-2005 PRA" xfId="4475"/>
    <cellStyle name="_FM Ext Kennedy rev pA4" xfId="4476"/>
    <cellStyle name="_FM Field Trial Nancy 2 MSS 3.0 rev D" xfId="4477"/>
    <cellStyle name="_FM Field Trial Nancy 2 MSS 3.0 rev D_3B-PURE ZTE Quotation grid S3F0" xfId="4478"/>
    <cellStyle name="_FM globale EMM 40 rev PA1" xfId="4479"/>
    <cellStyle name="_FM Migration de l Gom rev pA4" xfId="4480"/>
    <cellStyle name="_FM MSS 4_1_Grutage rev pA2" xfId="4481"/>
    <cellStyle name="_FM SGSN R7 valid rev D" xfId="4482"/>
    <cellStyle name="_FM upg HW EMM Rev C" xfId="4483"/>
    <cellStyle name="_FM upg SW MM40 Rev B" xfId="4484"/>
    <cellStyle name="_FM_M@H_France_revB" xfId="4485"/>
    <cellStyle name="_FM_M@H_France_revB_3B-PURE ZTE Quotation grid S3F0" xfId="4486"/>
    <cellStyle name="_For GP" xfId="4487"/>
    <cellStyle name="_forecast_19072006 ed4.e PA1" xfId="4488"/>
    <cellStyle name="_Forecasts" xfId="4489"/>
    <cellStyle name="_Forecasts (all in H323)" xfId="4490"/>
    <cellStyle name="_Forecasts (all in SIP)" xfId="4491"/>
    <cellStyle name="_FRANCE - 2010-2014 refresh - Lot 7&amp;8 - 3G - Alcatel-Lucent - v3 YJ" xfId="4492"/>
    <cellStyle name="_FRANCE - 2010-2014 SWAP - lot13 NORMAL - 2G - ALU v2.20" xfId="4493"/>
    <cellStyle name="_FRANCE - 2010-2014 SWAP - lot13 NORMAL - 2G3G - ALU v3.1" xfId="4494"/>
    <cellStyle name="_France - Network environment-Mirror Networks-Attachement_v2_2" xfId="4495"/>
    <cellStyle name="_France - Network environment-Mirror Networks-Attachement_v2_2_3B-PURE ZTE Quotation grid S3F0" xfId="4496"/>
    <cellStyle name="_France - Network environment-Mirror Networks-Attachement_v2_2_backup" xfId="4497"/>
    <cellStyle name="_France Telecom A-RACF" xfId="4498"/>
    <cellStyle name="_FSS KPN 1-2 connect LWS 2.0 final" xfId="4499"/>
    <cellStyle name="_FT 2G3G I&amp;C Quotation Tool V2.1" xfId="4500"/>
    <cellStyle name="_FT BoM 051110" xfId="4501"/>
    <cellStyle name="_FT BoM with bundle 051110" xfId="4502"/>
    <cellStyle name="_FT Business Trunking - ACME SBC" xfId="4503"/>
    <cellStyle name="_FT Global Price List for CS30 and INS_revA" xfId="4504"/>
    <cellStyle name="_FT Global Price List for CS30 and INS_revA_3B-PURE ZTE Quotation grid S3F0" xfId="4505"/>
    <cellStyle name="_FT Group microwaes RFP - Appendix 2c - Pricing for repair and technical support" xfId="4506"/>
    <cellStyle name="_FT IMS Mirror Summary template" xfId="4507"/>
    <cellStyle name="_FT IMS Validation - Cisco Part - 24082006-1 Sent to Nokia" xfId="4508"/>
    <cellStyle name="_FT IMS Validation - Cisco Part - 24082006-1 Sent to Nokia_JTO" xfId="4509"/>
    <cellStyle name="_FT IMS-PART 4-Price Sheet-ALCATEL-V05" xfId="4510"/>
    <cellStyle name="_FT OFR NwP Rel4 v1.1" xfId="4511"/>
    <cellStyle name="_FT OXC_IC_PL_DDP_Ericsson_20060613 _ NMS only iss2values" xfId="4512"/>
    <cellStyle name="_FT OXC_IC_PL_DDP_Ericsson_20060613 _ NMS only iss2values_CDA2010_SQ_CISCO" xfId="4513"/>
    <cellStyle name="_FT R4 Refresh - Feature List Update 20100303" xfId="4514"/>
    <cellStyle name="_FT Spares 120406_SD" xfId="4515"/>
    <cellStyle name="_FT_2007 pricing models_v4" xfId="4516"/>
    <cellStyle name="_FT_mirror networks_ RTS BC inputs v05.3" xfId="4517"/>
    <cellStyle name="_FT2008-01_Exhibit B2a -Emerging Market Nokia BSS HW equipment v4.0" xfId="4518"/>
    <cellStyle name="_FT2008-01_Exhibit B2a -Emerging Market Nokia BSS HW equipment v4.0 2" xfId="4519"/>
    <cellStyle name="_FT2008-01_Exhibit B2a -Emerging Market Nokia BSS HW equipment v4.0_App1_Huawei_3G Image Networks - Cameroon pricing filesV2.3" xfId="4520"/>
    <cellStyle name="_FT2008-01_Exhibit B2a -Emerging Market Nokia BSS HW equipment v4.0_App1_Huawei_3G Image Networks - Cameroon pricing filesV2.3_LTE RAN RFP - Orange City Part - Exhibit O4 - standalone package v1.9" xfId="4521"/>
    <cellStyle name="_FT2008-01_Exhibit B2a -Emerging Market Nokia BSS HW equipment v4.0_App1_Huawei_3G Image Networks - Cameroon pricing filesV2.3_Other services" xfId="4522"/>
    <cellStyle name="_FT2008-01_Exhibit B2a -Emerging Market Nokia BSS HW equipment v4.0_App1_Huawei_3G Image Networks - Mali pricing files" xfId="4523"/>
    <cellStyle name="_FT2008-01_Exhibit B2a -Emerging Market Nokia BSS HW equipment v4.0_App7_ Huawei 2G3G Image Networks - Tunisia pricing files_Andy v0.4 0818" xfId="4524"/>
    <cellStyle name="_FT2008-01_Exhibit B2a -Emerging Market Nokia BSS HW equipment v4.0_App7_ Huawei 2G3G Image Networks - Tunisia pricing files_Andy v0.4 0818_LTE RAN RFP - Orange City Part - Exhibit O4 - standalone package v1.9" xfId="4525"/>
    <cellStyle name="_FT2008-01_Exhibit B2a -Emerging Market Nokia BSS HW equipment v4.0_App7_ Huawei 2G3G Image Networks - Tunisia pricing files_Andy v0.4 0818_Other services" xfId="4526"/>
    <cellStyle name="_FT2008-01_Exhibit B2a -Emerging Market Nokia BSS HW equipment v4.0_FT 2G3G I&amp;C Quotation Tool V2.0b trial" xfId="4527"/>
    <cellStyle name="_FT2008-01_Exhibit B2a -Emerging Market Nokia BSS HW equipment v4.0_FT 2G3G I&amp;C Quotation Tool V2.0b trial_LTE RAN RFP - Orange City Part - Exhibit O4 - standalone package v1.9" xfId="4528"/>
    <cellStyle name="_FT2008-01_Exhibit B2a -Emerging Market Nokia BSS HW equipment v4.0_FT 2G3G I&amp;C Quotation Tool V2.0b trial_Other services" xfId="4529"/>
    <cellStyle name="_FT2008-01_Exhibit B2a -Emerging Market Nokia BSS HW equipment v4.0_LTE RAN RFP - Orange City Part - Exhibit O4 - standalone package v1.9" xfId="4530"/>
    <cellStyle name="_FT2008-01_Exhibit B2a -Emerging Market Nokia BSS HW equipment v4.0_Other services" xfId="4531"/>
    <cellStyle name="_GAMOU2010_V0" xfId="4532"/>
    <cellStyle name="_GAMOU2010_V150110" xfId="4533"/>
    <cellStyle name="_GAMOU2010_V200110" xfId="4534"/>
    <cellStyle name="_GARA IPRA_Listino Prezzi per Ordine_130505_versFinale" xfId="4535"/>
    <cellStyle name="_GARA IPRA_Listino Prezzi per Ordine_130505_versFinale_0530-2007_1 - PCR Energia" xfId="4536"/>
    <cellStyle name="_GARA IPRA_Listino Prezzi per Ordine_130505_versFinale_Bid Summary - C&amp;W - C4 solution - V4bis" xfId="4537"/>
    <cellStyle name="_GARA IPRA_Listino Prezzi per Ordine_130505_versFinale_costarica-dimensionamento MGX-ADMv4 (Fuiano)" xfId="4538"/>
    <cellStyle name="_GARA IPRA_Listino Prezzi per Ordine_130505_versFinale_ICE - Without D.R. - Bid Summary V2" xfId="4539"/>
    <cellStyle name="_GARA IPRA_Listino Prezzi per Ordine_130505_versFinale_Riepilogo P.S. (With&amp;Without D.R. - Firew.Full)" xfId="4540"/>
    <cellStyle name="_GBP EMEA Data Discount Structure_PGC Version_May04" xfId="4541"/>
    <cellStyle name="_General Summary for Optional Items" xfId="4542"/>
    <cellStyle name="_GFI - Budget09" xfId="4543"/>
    <cellStyle name="_GFI - Budget09_v2 Content+OnLine" xfId="4544"/>
    <cellStyle name="_GFI - Budget09_v2 Content+OnLine Mag accts" xfId="4545"/>
    <cellStyle name="_GFI February 2010" xfId="4546"/>
    <cellStyle name="_Global Price List Multi Mediation Rev E2 (2wards 010509, approved by SA Price Board)" xfId="4547"/>
    <cellStyle name="_glp nps sw maint" xfId="4548"/>
    <cellStyle name="_glp nps sw maint_App1_Huawei_3G Image Networks - Cameroon pricing filesV2.3" xfId="4549"/>
    <cellStyle name="_glp nps sw maint_App1_Huawei_3G Image Networks - Mali pricing files" xfId="4550"/>
    <cellStyle name="_glp nps sw maint_App7_ Huawei 2G3G Image Networks - Tunisia pricing files_Andy v0.4 0818" xfId="4551"/>
    <cellStyle name="_glp nps sw maint_FT 2G3G I&amp;C Quotation Tool V2.0b trial" xfId="4552"/>
    <cellStyle name="_go to mkt view 092302" xfId="4553"/>
    <cellStyle name="_go-to-mkt fin file 092502" xfId="4554"/>
    <cellStyle name="_GPB Proposal 040607" xfId="4555"/>
    <cellStyle name="_GPL 2007_issued 2_ed 1_110607" xfId="4556"/>
    <cellStyle name="_GSM G9 Quotation Template 20050221" xfId="4557"/>
    <cellStyle name="_GSM-T Quotation Template 20050324NEW" xfId="4558"/>
    <cellStyle name="_GU" xfId="4559"/>
    <cellStyle name="_Guinée" xfId="4560"/>
    <cellStyle name="_Guinée Bissau" xfId="4561"/>
    <cellStyle name="_HA" xfId="4562"/>
    <cellStyle name="_Header" xfId="4563"/>
    <cellStyle name="_Header_GF-Kennzahlen" xfId="4564"/>
    <cellStyle name="_Header_kgfums" xfId="4565"/>
    <cellStyle name="_Header_KMR-back up-Folien Pa 2006 04 12" xfId="4566"/>
    <cellStyle name="_Header_KMR-back up-Folien Pa 2006 04 121" xfId="4567"/>
    <cellStyle name="_Header_KMR-back up-Folien Pa 2006 04 124" xfId="4568"/>
    <cellStyle name="_Header_Säulen" xfId="4569"/>
    <cellStyle name="_Header_Vorjahreswerte Anpassung 06 2001" xfId="4570"/>
    <cellStyle name="_Heading" xfId="4571"/>
    <cellStyle name="_Heading_AfricaMiddleEastMobileDemand3Q2005" xfId="4572"/>
    <cellStyle name="_Heading_AfricaMiddleEastMobileDemand3Q2005_DAS business_030608" xfId="4573"/>
    <cellStyle name="_Heading_DAS business_030608" xfId="4574"/>
    <cellStyle name="_Heading_Definitions" xfId="4575"/>
    <cellStyle name="_Heading_Definitions_DAS business_030608" xfId="4576"/>
    <cellStyle name="_Heading_FCMBEMEA_R" xfId="4577"/>
    <cellStyle name="_Heading_FCMBEMEA_R_DAS business_030608" xfId="4578"/>
    <cellStyle name="_Heading_FCMBLABRA" xfId="4579"/>
    <cellStyle name="_Heading_Pyramid_Senegal_March 2008" xfId="4580"/>
    <cellStyle name="_Highlight" xfId="4581"/>
    <cellStyle name="_Highlight_AfricaMiddleEastMobileDemand3Q2005" xfId="4582"/>
    <cellStyle name="_Highlight_AfricaMiddleEastMobileDemand3Q2005_DAS business_030608" xfId="4583"/>
    <cellStyle name="_Highlight_DAS business_030608" xfId="4584"/>
    <cellStyle name="_Highlight_Definitions" xfId="4585"/>
    <cellStyle name="_Highlight_Definitions_DAS business_030608" xfId="4586"/>
    <cellStyle name="_Highlight_FCMBEMEA_R" xfId="4587"/>
    <cellStyle name="_Highlight_FCMBEMEA_R_DAS business_030608" xfId="4588"/>
    <cellStyle name="_Highlight_FCMBLABRA" xfId="4589"/>
    <cellStyle name="_Highlight_Pyramid_Senegal_March 2008" xfId="4590"/>
    <cellStyle name="_Historique CA DDE" xfId="4591"/>
    <cellStyle name="_History" xfId="4592"/>
    <cellStyle name="_History 2" xfId="4593"/>
    <cellStyle name="_History_App1_Huawei_3G Image Networks - Cameroon pricing filesV2.3" xfId="4594"/>
    <cellStyle name="_History_App1_Huawei_3G Image Networks - Cameroon pricing filesV2.3_LTE RAN RFP - Orange City Part - Exhibit O4 - standalone package v1.9" xfId="4595"/>
    <cellStyle name="_History_App1_Huawei_3G Image Networks - Cameroon pricing filesV2.3_Other services" xfId="4596"/>
    <cellStyle name="_History_App1_Huawei_3G Image Networks - Mali pricing files" xfId="4597"/>
    <cellStyle name="_History_App7_ Huawei 2G3G Image Networks - Tunisia pricing files_Andy v0.4 0818" xfId="4598"/>
    <cellStyle name="_History_App7_ Huawei 2G3G Image Networks - Tunisia pricing files_Andy v0.4 0818_LTE RAN RFP - Orange City Part - Exhibit O4 - standalone package v1.9" xfId="4599"/>
    <cellStyle name="_History_App7_ Huawei 2G3G Image Networks - Tunisia pricing files_Andy v0.4 0818_Other services" xfId="4600"/>
    <cellStyle name="_History_config created" xfId="4601"/>
    <cellStyle name="_History_FT 2G3G I&amp;C Quotation Tool V2.0b trial" xfId="4602"/>
    <cellStyle name="_History_FT 2G3G I&amp;C Quotation Tool V2.0b trial_LTE RAN RFP - Orange City Part - Exhibit O4 - standalone package v1.9" xfId="4603"/>
    <cellStyle name="_History_FT 2G3G I&amp;C Quotation Tool V2.0b trial_Other services" xfId="4604"/>
    <cellStyle name="_History_LTE RAN RFP - Orange City Part - Exhibit O4 - standalone package v1.9" xfId="4605"/>
    <cellStyle name="_History_Other services" xfId="4606"/>
    <cellStyle name="_Home Base" xfId="4607"/>
    <cellStyle name="_Huawei - Lots" xfId="4608"/>
    <cellStyle name="_Huawei Quotation based on FT Model060903V2" xfId="4609"/>
    <cellStyle name="_Huawei_2G3G_Divona Orange-Pricing Filev0" xfId="4610"/>
    <cellStyle name="_Huawei_app1_2G3G_Armenia_mRRU--090126_DDU" xfId="4611"/>
    <cellStyle name="_HW Maintenance" xfId="4612"/>
    <cellStyle name="_HW Maintenance 2" xfId="4613"/>
    <cellStyle name="_HW Maintenance_3 - Annex 2 - RAN -Orange Romania - 2010-2017 TCO - HW3 - Huawei - v6.11" xfId="4614"/>
    <cellStyle name="_HW Maintenance_3 - Annex 2 - RAN -Orange Romania - 2010-2017 TCO - HW5 - Huawei - v6.2" xfId="4615"/>
    <cellStyle name="_HW Maintenance_3 - Annex 2 - RAN -Orange Romania - 2010-2017 TCO - HW6 - Huawei - v8.2" xfId="4616"/>
    <cellStyle name="_HW Maintenance_3G - Image Networks TCO - 2010 09 20" xfId="4617"/>
    <cellStyle name="_HW Maintenance_3G - Image Networks TCO - 2010 10 04" xfId="4618"/>
    <cellStyle name="_HW Maintenance_Inputs Swap OFR 2010 HUAWEI_v5" xfId="4619"/>
    <cellStyle name="_HW Maintenance_Inputs Swap OFR 2010 HUAWEI_v5_1 - Annex 1.6 - Inputs Swap OFR 2010 HUAWEI_v17" xfId="4620"/>
    <cellStyle name="_HW Maintenance_Inputs Swap OFR 2010 HUAWEI_v5_LTE RAN RFP - Orange City Part - Exhibit O4 - standalone package v1.9" xfId="4621"/>
    <cellStyle name="_HW Maintenance_Inputs Swap OFR 2010 HUAWEI_v5_Other services" xfId="4622"/>
    <cellStyle name="_HW Maintenance_RAN_ORO - general instructionsnew IN overview (3)" xfId="4623"/>
    <cellStyle name="_HW Maintenance_RAN_ORO - general instructionsnew IN overview (3)_3 - Annex 2 - RAN -Orange Romania - 2010-2017 TCO - HW6 - Huawei - v8.2" xfId="4624"/>
    <cellStyle name="_HW Maintenance_RNP Result by Phase_lixiaochen" xfId="4625"/>
    <cellStyle name="_HW Office Map" xfId="4626"/>
    <cellStyle name="_HWS Results per all Qs v4" xfId="4627"/>
    <cellStyle name="_HWS Results per all Qs v4_App1_Huawei_3G Image Networks - Cameroon pricing filesV2.3" xfId="4628"/>
    <cellStyle name="_HWS Results per all Qs v4_App1_Huawei_3G Image Networks - Mali pricing files" xfId="4629"/>
    <cellStyle name="_HWS Results per all Qs v4_App7_ Huawei 2G3G Image Networks - Tunisia pricing files_Andy v0.4 0818" xfId="4630"/>
    <cellStyle name="_HWS Results per all Qs v4_FT 2G3G I&amp;C Quotation Tool V2.0b trial" xfId="4631"/>
    <cellStyle name="_HWS-1033 calculation details" xfId="4632"/>
    <cellStyle name="_HWS-1033 calculation details_App1_Huawei_3G Image Networks - Cameroon pricing filesV2.3" xfId="4633"/>
    <cellStyle name="_HWS-1033 calculation details_App1_Huawei_3G Image Networks - Mali pricing files" xfId="4634"/>
    <cellStyle name="_HWS-1033 calculation details_App7_ Huawei 2G3G Image Networks - Tunisia pricing files_Andy v0.4 0818" xfId="4635"/>
    <cellStyle name="_HWS-1033 calculation details_FT 2G3G I&amp;C Quotation Tool V2.0b trial" xfId="4636"/>
    <cellStyle name="_Hyp  NSN" xfId="4637"/>
    <cellStyle name="_HypALU" xfId="4638"/>
    <cellStyle name="_HypNSN" xfId="4639"/>
    <cellStyle name="_hypotheses BH mars 2011" xfId="4640"/>
    <cellStyle name="_I&amp;C consolidated v13 Adc" xfId="4641"/>
    <cellStyle name="_I&amp;C consolidated v13 Adc_App1_Huawei_3G Image Networks - Cameroon pricing filesV2.3" xfId="4642"/>
    <cellStyle name="_I&amp;C consolidated v13 Adc_App1_Huawei_3G Image Networks - Mali pricing files" xfId="4643"/>
    <cellStyle name="_I&amp;C consolidated v13 Adc_App7_ Huawei 2G3G Image Networks - Tunisia pricing files_Andy v0.4 0818" xfId="4644"/>
    <cellStyle name="_I&amp;C consolidated v13 Adc_FT 2G3G I&amp;C Quotation Tool V2.0b trial" xfId="4645"/>
    <cellStyle name="_ICE Dim Cisco 7600 SBC v3 (Boero)" xfId="4646"/>
    <cellStyle name="_Ice VMS proposal-20071129 (Lorenzin - Draft)" xfId="4647"/>
    <cellStyle name="_Image Network 2011" xfId="4648"/>
    <cellStyle name="_Image Networks - all lots - HWS- Costs &amp; margins rev PB1" xfId="4649"/>
    <cellStyle name="_Image Networks - all lots - HWS- Costs &amp; margins rev PB1 2" xfId="4650"/>
    <cellStyle name="_Image Networks - all lots - HWS- Costs &amp; margins rev PB1_3 - Annex 2 - RAN -Orange Romania - 2010-2017 TCO - HW3 - Huawei - v6.11" xfId="4651"/>
    <cellStyle name="_Image Networks - all lots - HWS- Costs &amp; margins rev PB1_3 - Annex 2 - RAN -Orange Romania - 2010-2017 TCO - HW5 - Huawei - v6.2" xfId="4652"/>
    <cellStyle name="_Image Networks - all lots - HWS- Costs &amp; margins rev PB1_3 - Annex 2 - RAN -Orange Romania - 2010-2017 TCO - HW6 - Huawei - v8.2" xfId="4653"/>
    <cellStyle name="_Image Networks - all lots - HWS- Costs &amp; margins rev PB1_3G - Image Networks TCO - 2010 09 20" xfId="4654"/>
    <cellStyle name="_Image Networks - all lots - HWS- Costs &amp; margins rev PB1_3G - Image Networks TCO - 2010 10 04" xfId="4655"/>
    <cellStyle name="_Image Networks - all lots - HWS- Costs &amp; margins rev PB1_Inputs Swap OFR 2010 HUAWEI_v5" xfId="4656"/>
    <cellStyle name="_Image Networks - all lots - HWS- Costs &amp; margins rev PB1_Inputs Swap OFR 2010 HUAWEI_v5_1 - Annex 1.6 - Inputs Swap OFR 2010 HUAWEI_v17" xfId="4657"/>
    <cellStyle name="_Image Networks - all lots - HWS- Costs &amp; margins rev PB1_Inputs Swap OFR 2010 HUAWEI_v5_LTE RAN RFP - Orange City Part - Exhibit O4 - standalone package v1.9" xfId="4658"/>
    <cellStyle name="_Image Networks - all lots - HWS- Costs &amp; margins rev PB1_Inputs Swap OFR 2010 HUAWEI_v5_Other services" xfId="4659"/>
    <cellStyle name="_Image Networks - all lots - HWS- Costs &amp; margins rev PB1_RAN_ORO - general instructionsnew IN overview (3)" xfId="4660"/>
    <cellStyle name="_Image Networks - all lots - HWS- Costs &amp; margins rev PB1_RAN_ORO - general instructionsnew IN overview (3)_3 - Annex 2 - RAN -Orange Romania - 2010-2017 TCO - HW6 - Huawei - v8.2" xfId="4661"/>
    <cellStyle name="_Image Networks - all lots - HWS- Costs &amp; margins rev PB1_RNP Result by Phase_lixiaochen" xfId="4662"/>
    <cellStyle name="_Image Networks - all lots - HWS- Costs &amp; margins rev PB5" xfId="4663"/>
    <cellStyle name="_Image Networks - all lots - HWS- Costs &amp; margins rev PB5 2" xfId="4664"/>
    <cellStyle name="_Image Networks - all lots - HWS- Costs &amp; margins rev PB5_3 - Annex 2 - RAN -Orange Romania - 2010-2017 TCO - HW3 - Huawei - v6.11" xfId="4665"/>
    <cellStyle name="_Image Networks - all lots - HWS- Costs &amp; margins rev PB5_3 - Annex 2 - RAN -Orange Romania - 2010-2017 TCO - HW5 - Huawei - v6.2" xfId="4666"/>
    <cellStyle name="_Image Networks - all lots - HWS- Costs &amp; margins rev PB5_3 - Annex 2 - RAN -Orange Romania - 2010-2017 TCO - HW6 - Huawei - v8.2" xfId="4667"/>
    <cellStyle name="_Image Networks - all lots - HWS- Costs &amp; margins rev PB5_3G - Image Networks TCO - 2010 09 20" xfId="4668"/>
    <cellStyle name="_Image Networks - all lots - HWS- Costs &amp; margins rev PB5_3G - Image Networks TCO - 2010 10 04" xfId="4669"/>
    <cellStyle name="_Image Networks - all lots - HWS- Costs &amp; margins rev PB5_Inputs Swap OFR 2010 HUAWEI_v5" xfId="4670"/>
    <cellStyle name="_Image Networks - all lots - HWS- Costs &amp; margins rev PB5_Inputs Swap OFR 2010 HUAWEI_v5_1 - Annex 1.6 - Inputs Swap OFR 2010 HUAWEI_v17" xfId="4671"/>
    <cellStyle name="_Image Networks - all lots - HWS- Costs &amp; margins rev PB5_Inputs Swap OFR 2010 HUAWEI_v5_LTE RAN RFP - Orange City Part - Exhibit O4 - standalone package v1.9" xfId="4672"/>
    <cellStyle name="_Image Networks - all lots - HWS- Costs &amp; margins rev PB5_Inputs Swap OFR 2010 HUAWEI_v5_Other services" xfId="4673"/>
    <cellStyle name="_Image Networks - all lots - HWS- Costs &amp; margins rev PB5_RAN_ORO - general instructionsnew IN overview (3)" xfId="4674"/>
    <cellStyle name="_Image Networks - all lots - HWS- Costs &amp; margins rev PB5_RAN_ORO - general instructionsnew IN overview (3)_3 - Annex 2 - RAN -Orange Romania - 2010-2017 TCO - HW6 - Huawei - v8.2" xfId="4675"/>
    <cellStyle name="_Image Networks - all lots - HWS- Costs &amp; margins rev PB5_RNP Result by Phase_lixiaochen" xfId="4676"/>
    <cellStyle name="_Impact of no PPS PA3" xfId="4677"/>
    <cellStyle name="_IMS" xfId="4678"/>
    <cellStyle name="_IMS 5.0 System Lab INTERNAL" xfId="4679"/>
    <cellStyle name="_IMS RFQ - CSI NSO Services Budgetary tool 05 09" xfId="4680"/>
    <cellStyle name="_IMS R-Quotation V4 3" xfId="4681"/>
    <cellStyle name="_IN - EPC maintenance TCO sheet_Albv2610" xfId="4682"/>
    <cellStyle name="_IN - SDM maintenance TCO sheet_Albv" xfId="4683"/>
    <cellStyle name="_IN - SDM maintenance TCO sheet_Albv (2)" xfId="4684"/>
    <cellStyle name="_IN Amena200706" xfId="4685"/>
    <cellStyle name="_IN Comcode File" xfId="4686"/>
    <cellStyle name="_IN RFI - Draft 2010 03 13" xfId="4687"/>
    <cellStyle name="_IN RFI - Draft 2010 03 13_3G LTE - Image networks Assumptions - 2010 09 20" xfId="4688"/>
    <cellStyle name="_IN RFI - Draft 2010 03 13_Inputs_IN LTE_20101116" xfId="4689"/>
    <cellStyle name="_IN RFI - Draft 2010 03 13_Inputs_IN LTE_20101116 ORO" xfId="4690"/>
    <cellStyle name="_IN RFI - Draft 2010 03 13_Scenarios_OFR_v10" xfId="4691"/>
    <cellStyle name="_IN traffic profiles 2010 02 05 final - Huawei Answer 2010 02 19" xfId="4692"/>
    <cellStyle name="_IN traffic profiles_20100128 bis" xfId="4693"/>
    <cellStyle name="_IN traffic profiles_20100128 bis 2" xfId="4694"/>
    <cellStyle name="_IN traffic profiles_20100128 bis_2 - NE configuration file v1.0" xfId="4695"/>
    <cellStyle name="_IN traffic profiles_20100128 bis_2 - NE configuration file v1.4 ORO" xfId="4696"/>
    <cellStyle name="_IN traffic profiles_20100128 bis_3 - Annex 2 - RAN -Orange Romania - 2010-2017 TCO - HW3 - Huawei - v6.11" xfId="4697"/>
    <cellStyle name="_IN traffic profiles_20100128 bis_3 - Annex 2 - RAN -Orange Romania - 2010-2017 TCO - HW5 - Huawei - v6.2" xfId="4698"/>
    <cellStyle name="_IN traffic profiles_20100128 bis_3 - Annex 2 - RAN -Orange Romania - 2010-2017 TCO - HW6 - Huawei - v8.2" xfId="4699"/>
    <cellStyle name="_IN traffic profiles_20100128 bis_3G LTE - Image networks Assumptions - 2010 09 20" xfId="4700"/>
    <cellStyle name="_IN traffic profiles_20100128 bis_BSC6900 2G3G configuration update 02272010" xfId="4701"/>
    <cellStyle name="_IN traffic profiles_20100128 bis_FT 2G3G I&amp;C Quotation Tool V2.1" xfId="4702"/>
    <cellStyle name="_IN traffic profiles_20100128 bis_Inputs Swap OFR 2010 HUAWEI_v5" xfId="4703"/>
    <cellStyle name="_IN traffic profiles_20100128 bis_Inputs_IN LTE_20101116" xfId="4704"/>
    <cellStyle name="_IN traffic profiles_20100128 bis_Inputs_IN LTE_20101116 ORO" xfId="4705"/>
    <cellStyle name="_IN traffic profiles_20100128 bis_LTE IN_Generic inputs_draft 2010 11 25" xfId="4706"/>
    <cellStyle name="_IN traffic profiles_20100128 bis_RAN OSK - Feedback 1 - HuaiWei" xfId="4707"/>
    <cellStyle name="_IN traffic profiles_20100128 bis_RAN_general instructions" xfId="4708"/>
    <cellStyle name="_IN traffic profiles_20100128 bis_RAN_general instructions 2" xfId="4709"/>
    <cellStyle name="_IN traffic profiles_20100128 bis_RAN_ORO - general instructionsnew IN overview (3)" xfId="4710"/>
    <cellStyle name="_IN traffic profiles_20100128 bis_RAN_ORO - general instructionsnew IN overview (3)_3 - Annex 2 - RAN -Orange Romania - 2010-2017 TCO - HW6 - Huawei - v8.2" xfId="4711"/>
    <cellStyle name="_IN traffic profiles_draft 2010 02 04" xfId="4712"/>
    <cellStyle name="_IN traffic profiles_draft 2010 02 04 2" xfId="4713"/>
    <cellStyle name="_IN traffic profiles_draft 2010 02 04_2 - NE configuration file v1.0" xfId="4714"/>
    <cellStyle name="_IN traffic profiles_draft 2010 02 04_2 - NE configuration file v1.4 ORO" xfId="4715"/>
    <cellStyle name="_IN traffic profiles_draft 2010 02 04_3 - Annex 2 - RAN -Orange Romania - 2010-2017 TCO - HW3 - Huawei - v6.11" xfId="4716"/>
    <cellStyle name="_IN traffic profiles_draft 2010 02 04_3 - Annex 2 - RAN -Orange Romania - 2010-2017 TCO - HW5 - Huawei - v6.2" xfId="4717"/>
    <cellStyle name="_IN traffic profiles_draft 2010 02 04_3 - Annex 2 - RAN -Orange Romania - 2010-2017 TCO - HW6 - Huawei - v8.2" xfId="4718"/>
    <cellStyle name="_IN traffic profiles_draft 2010 02 04_3G LTE - Image networks Assumptions - 2010 09 20" xfId="4719"/>
    <cellStyle name="_IN traffic profiles_draft 2010 02 04_BSC6900 2G3G configuration update 02272010" xfId="4720"/>
    <cellStyle name="_IN traffic profiles_draft 2010 02 04_FT 2G3G I&amp;C Quotation Tool V2.1" xfId="4721"/>
    <cellStyle name="_IN traffic profiles_draft 2010 02 04_Inputs Swap OFR 2010 HUAWEI_v5" xfId="4722"/>
    <cellStyle name="_IN traffic profiles_draft 2010 02 04_Inputs_IN LTE_20101116" xfId="4723"/>
    <cellStyle name="_IN traffic profiles_draft 2010 02 04_Inputs_IN LTE_20101116 ORO" xfId="4724"/>
    <cellStyle name="_IN traffic profiles_draft 2010 02 04_LTE IN_Generic inputs_draft 2010 11 25" xfId="4725"/>
    <cellStyle name="_IN traffic profiles_draft 2010 02 04_RAN OSK - Feedback 1 - HuaiWei" xfId="4726"/>
    <cellStyle name="_IN traffic profiles_draft 2010 02 04_RAN_general instructions" xfId="4727"/>
    <cellStyle name="_IN traffic profiles_draft 2010 02 04_RAN_general instructions 2" xfId="4728"/>
    <cellStyle name="_IN traffic profiles_draft 2010 02 04_RAN_ORO - general instructionsnew IN overview (3)" xfId="4729"/>
    <cellStyle name="_IN traffic profiles_draft 2010 02 04_RAN_ORO - general instructionsnew IN overview (3)_3 - Annex 2 - RAN -Orange Romania - 2010-2017 TCO - HW6 - Huawei - v8.2" xfId="4730"/>
    <cellStyle name="_Income Statement OIO_25-05-2005" xfId="4731"/>
    <cellStyle name="_Income Statement OIO_25-05-2005_0530-2007_1 - PCR Energia" xfId="4732"/>
    <cellStyle name="_Income Statement OIO_25-05-2005_Bid Summary - C&amp;W - C4 solution - V4bis" xfId="4733"/>
    <cellStyle name="_Income Statement OIO_25-05-2005_costarica-dimensionamento MGX-ADMv4 (Fuiano)" xfId="4734"/>
    <cellStyle name="_Income Statement OIO_25-05-2005_ICE - Without D.R. - Bid Summary V2" xfId="4735"/>
    <cellStyle name="_Income Statement OIO_25-05-2005_Riepilogo P.S. (With&amp;Without D.R. - Firew.Full)" xfId="4736"/>
    <cellStyle name="_INConfig_DocTrg" xfId="4737"/>
    <cellStyle name="_Incoterms" xfId="4738"/>
    <cellStyle name="_Indoor BTS Power Para" xfId="4739"/>
    <cellStyle name="_Indoor Power(PS48300)" xfId="4740"/>
    <cellStyle name="_Infoblox Comcodes_Price Book format" xfId="4741"/>
    <cellStyle name="_Information-Cartes-Réparation-BSS-UTRAN 2008-Avril-Ed1.0-OFR" xfId="4742"/>
    <cellStyle name="_Information-Cartes-Réparation-BSS-UTRAN 2008-Avril-Ed1.0-OFR V2" xfId="4743"/>
    <cellStyle name="_Infos PCR costing-cost box 2007 et 2008" xfId="4744"/>
    <cellStyle name="_infoX-Wimax AAA Quotation for MTN (34K Subs,20% Online Ratio)" xfId="4745"/>
    <cellStyle name="_infoX-WISG V200R002&amp;V200R003 calculate-oversea" xfId="4746"/>
    <cellStyle name="_Input book - Cinema Burkina - BP v0.2" xfId="4747"/>
    <cellStyle name="_Input_Sheet_Monthly" xfId="4748"/>
    <cellStyle name="_Input_Sheet_Monthly 2" xfId="4749"/>
    <cellStyle name="_Input_Sheet_Monthly_App1_Huawei_3G Image Networks - Cameroon pricing filesV2.3" xfId="4750"/>
    <cellStyle name="_Input_Sheet_Monthly_App1_Huawei_3G Image Networks - Cameroon pricing filesV2.3_LTE RAN RFP - Orange City Part - Exhibit O4 - standalone package v1.9" xfId="4751"/>
    <cellStyle name="_Input_Sheet_Monthly_App1_Huawei_3G Image Networks - Cameroon pricing filesV2.3_Other services" xfId="4752"/>
    <cellStyle name="_Input_Sheet_Monthly_App1_Huawei_3G Image Networks - Mali pricing files" xfId="4753"/>
    <cellStyle name="_Input_Sheet_Monthly_App7_ Huawei 2G3G Image Networks - Tunisia pricing files_Andy v0.4 0818" xfId="4754"/>
    <cellStyle name="_Input_Sheet_Monthly_App7_ Huawei 2G3G Image Networks - Tunisia pricing files_Andy v0.4 0818_LTE RAN RFP - Orange City Part - Exhibit O4 - standalone package v1.9" xfId="4755"/>
    <cellStyle name="_Input_Sheet_Monthly_App7_ Huawei 2G3G Image Networks - Tunisia pricing files_Andy v0.4 0818_Other services" xfId="4756"/>
    <cellStyle name="_Input_Sheet_Monthly_config created" xfId="4757"/>
    <cellStyle name="_Input_Sheet_Monthly_FT 2G3G I&amp;C Quotation Tool V2.0b trial" xfId="4758"/>
    <cellStyle name="_Input_Sheet_Monthly_FT 2G3G I&amp;C Quotation Tool V2.0b trial_LTE RAN RFP - Orange City Part - Exhibit O4 - standalone package v1.9" xfId="4759"/>
    <cellStyle name="_Input_Sheet_Monthly_FT 2G3G I&amp;C Quotation Tool V2.0b trial_Other services" xfId="4760"/>
    <cellStyle name="_Input_Sheet_Monthly_LTE RAN RFP - Orange City Part - Exhibit O4 - standalone package v1.9" xfId="4761"/>
    <cellStyle name="_Input_Sheet_Monthly_Other services" xfId="4762"/>
    <cellStyle name="_Input_Sheet_Quarterly" xfId="4763"/>
    <cellStyle name="_Input_Sheet_Quarterly 2" xfId="4764"/>
    <cellStyle name="_Input_Sheet_Quarterly_1" xfId="4765"/>
    <cellStyle name="_Input_Sheet_Quarterly_App1_Huawei_3G Image Networks - Cameroon pricing filesV2.3" xfId="4766"/>
    <cellStyle name="_Input_Sheet_Quarterly_App1_Huawei_3G Image Networks - Cameroon pricing filesV2.3_LTE RAN RFP - Orange City Part - Exhibit O4 - standalone package v1.9" xfId="4767"/>
    <cellStyle name="_Input_Sheet_Quarterly_App1_Huawei_3G Image Networks - Cameroon pricing filesV2.3_Other services" xfId="4768"/>
    <cellStyle name="_Input_Sheet_Quarterly_App1_Huawei_3G Image Networks - Mali pricing files" xfId="4769"/>
    <cellStyle name="_Input_Sheet_Quarterly_App7_ Huawei 2G3G Image Networks - Tunisia pricing files_Andy v0.4 0818" xfId="4770"/>
    <cellStyle name="_Input_Sheet_Quarterly_App7_ Huawei 2G3G Image Networks - Tunisia pricing files_Andy v0.4 0818_LTE RAN RFP - Orange City Part - Exhibit O4 - standalone package v1.9" xfId="4771"/>
    <cellStyle name="_Input_Sheet_Quarterly_App7_ Huawei 2G3G Image Networks - Tunisia pricing files_Andy v0.4 0818_Other services" xfId="4772"/>
    <cellStyle name="_Input_Sheet_Quarterly_config created" xfId="4773"/>
    <cellStyle name="_Input_Sheet_Quarterly_FT 2G3G I&amp;C Quotation Tool V2.0b trial" xfId="4774"/>
    <cellStyle name="_Input_Sheet_Quarterly_FT 2G3G I&amp;C Quotation Tool V2.0b trial_LTE RAN RFP - Orange City Part - Exhibit O4 - standalone package v1.9" xfId="4775"/>
    <cellStyle name="_Input_Sheet_Quarterly_FT 2G3G I&amp;C Quotation Tool V2.0b trial_Other services" xfId="4776"/>
    <cellStyle name="_Input_Sheet_Quarterly_LTE RAN RFP - Orange City Part - Exhibit O4 - standalone package v1.9" xfId="4777"/>
    <cellStyle name="_Input_Sheet_Quarterly_Other services" xfId="4778"/>
    <cellStyle name="_Inputs" xfId="4779"/>
    <cellStyle name="_Inputs Bill of Quantity RAN 3 Operators_SC_A1A2" xfId="4780"/>
    <cellStyle name="_Inputs Bill of Quantity RAN 3 Operators_SC_A1A2 2" xfId="4781"/>
    <cellStyle name="_Inputs Bill of Quantity RAN 3 Operators_SC_A1A2 3" xfId="4782"/>
    <cellStyle name="_Inputs BQ OSP RAN Swap Sc A1" xfId="4783"/>
    <cellStyle name="_Inputs DME budget 09 080808" xfId="4784"/>
    <cellStyle name="_Inputs Swap OFR 2010" xfId="4785"/>
    <cellStyle name="_Inputs Swap OFR 2010 ALU_v5" xfId="4786"/>
    <cellStyle name="_Inputs Swap OFR 2010 ERICSSON_v6" xfId="4787"/>
    <cellStyle name="_Inputs Swap OFR 2010 GENERIC_v3" xfId="4788"/>
    <cellStyle name="_Inputs Swap OFR 2010 GENERIC_v3 2" xfId="4789"/>
    <cellStyle name="_Inputs Swap OFR 2010 GENERIC_v3_App1 - RAN -Telkom Kenya - 2011-2015 TCO - scenario 1 V2.0" xfId="4790"/>
    <cellStyle name="_Inputs Swap OFR 2010 GENERIC_v4" xfId="4791"/>
    <cellStyle name="_Inputs Swap OFR 2010 GENERIC_v4 2" xfId="4792"/>
    <cellStyle name="_Inputs Swap OFR 2010 GENERIC_v4 3" xfId="4793"/>
    <cellStyle name="_Inputs Swap OFR 2010 GENERIC_v4_3 - Annex 2 - RAN -Orange Romania - 2010-2017 TCO - HW3 - Huawei - v6.11" xfId="4794"/>
    <cellStyle name="_Inputs Swap OFR 2010 GENERIC_v4_3 - Annex 2 - RAN -Orange Romania - 2010-2017 TCO - HW3 - Huawei - v6.11 2" xfId="4795"/>
    <cellStyle name="_Inputs Swap OFR 2010 GENERIC_v4_3 - Annex 2 - RAN -Orange Romania - 2010-2017 TCO - HW3 - Huawei - v6.11 3" xfId="4796"/>
    <cellStyle name="_Inputs Swap OFR 2010 GENERIC_v4_3 - Annex 2 - RAN -Orange Romania - 2010-2017 TCO - HW5 - Huawei - v6.2" xfId="4797"/>
    <cellStyle name="_Inputs Swap OFR 2010 GENERIC_v4_3 - Annex 2 - RAN -Orange Romania - 2010-2017 TCO - HW5 - Huawei - v6.2 2" xfId="4798"/>
    <cellStyle name="_Inputs Swap OFR 2010 GENERIC_v4_3 - Annex 2 - RAN -Orange Romania - 2010-2017 TCO - HW5 - Huawei - v6.2 3" xfId="4799"/>
    <cellStyle name="_Inputs Swap OFR 2010 GENERIC_v4_3 - Annex 2 - RAN -Orange Romania - 2010-2017 TCO - HW6 - Huawei - v8.2" xfId="4800"/>
    <cellStyle name="_Inputs Swap OFR 2010 GENERIC_v4_3 - Annex 2 - RAN -Orange Romania - 2010-2017 TCO - HW6 - Huawei - v8.2 2" xfId="4801"/>
    <cellStyle name="_Inputs Swap OFR 2010 GENERIC_v4_3 - Annex 2 - RAN -Orange Romania - 2010-2017 TCO - HW6 - Huawei - v8.2 3" xfId="4802"/>
    <cellStyle name="_Inputs Swap OFR 2010 GENERIC_v4_App1 - RAN -Telkom Kenya - 2011-2015 TCO - scenario 1 V2.0" xfId="4803"/>
    <cellStyle name="_Inputs Swap OFR 2010 GENERIC_v4_App1- RAN -Telkom Kenya - 2011-2015 TCO - scenario name -ALU" xfId="4804"/>
    <cellStyle name="_Inputs Swap OFR 2010 GENERIC_v4_RAN OSK - Feedback 1 - HuaiWei" xfId="4805"/>
    <cellStyle name="_Inputs Swap OFR 2010 GENERIC_v4_RAN_ORO - general instructionsnew IN overview (3)" xfId="4806"/>
    <cellStyle name="_Inputs Swap OFR 2010 GENERIC_v4_RAN_ORO - general instructionsnew IN overview (3) 2" xfId="4807"/>
    <cellStyle name="_Inputs Swap OFR 2010 GENERIC_v4_RAN_ORO - general instructionsnew IN overview (3) 3" xfId="4808"/>
    <cellStyle name="_Inputs Swap OFR 2010 GENERIC_v4_RAN_ORO - general instructionsnew IN overview (3)_3 - Annex 2 - RAN -Orange Romania - 2010-2017 TCO - HW6 - Huawei - v8.2" xfId="4809"/>
    <cellStyle name="_Inputs Swap OFR 2010 GENERIC_v4_RAN_ORO - general instructionsnew IN overview (3)_3 - Annex 2 - RAN -Orange Romania - 2010-2017 TCO - HW6 - Huawei - v8.2 2" xfId="4810"/>
    <cellStyle name="_Inputs Swap OFR 2010 GENERIC_v4_RAN_ORO - general instructionsnew IN overview (3)_3 - Annex 2 - RAN -Orange Romania - 2010-2017 TCO - HW6 - Huawei - v8.2 3" xfId="4811"/>
    <cellStyle name="_Inputs Swap OFR 2010 HUAWEI_v5" xfId="4812"/>
    <cellStyle name="_Inputs Swap OFR 2010 HUAWEI_v5 2" xfId="4813"/>
    <cellStyle name="_Inputs Swap OFR 2010 MOTOROLA_v5" xfId="4814"/>
    <cellStyle name="_Inputs Swap OFR 2010 NSN_v3" xfId="4815"/>
    <cellStyle name="_Inputs Swap OFR 2010 NSN_v3 2" xfId="4816"/>
    <cellStyle name="_Inputs Swap OFR 2010 NSN_v3_App1 - RAN -Telkom Kenya - 2011-2015 TCO - scenario 1 V2.0" xfId="4817"/>
    <cellStyle name="_Inputs_1" xfId="4818"/>
    <cellStyle name="_InputVoIP-v1" xfId="4819"/>
    <cellStyle name="_Instructions v1" xfId="4820"/>
    <cellStyle name="_Instrument-V1.0-42629-20070214" xfId="4821"/>
    <cellStyle name="_Internal - 7670_RSP_7670_ESE_5620_NM Transport Node v0 6" xfId="4822"/>
    <cellStyle name="_INTERNAL PRICING  PROFITABILITY Study 14 01 05 ed8" xfId="4823"/>
    <cellStyle name="_INTERNAL PRICING  PROFITABILITY Study 14 01 05 ed81" xfId="4824"/>
    <cellStyle name="_INTERNAL WISP RFP Quotation Nokia 23 11 2004 ed 3" xfId="4825"/>
    <cellStyle name="_internal_060130_Nokia Product unit level Pricing for Orange EM" xfId="4826"/>
    <cellStyle name="_internal_060130_Nokia Product unit level Pricing for Orange EM_App1_Huawei_3G Image Networks - Cameroon pricing filesV2.3" xfId="4827"/>
    <cellStyle name="_internal_060130_Nokia Product unit level Pricing for Orange EM_App1_Huawei_3G Image Networks - Mali pricing files" xfId="4828"/>
    <cellStyle name="_internal_060130_Nokia Product unit level Pricing for Orange EM_App7_ Huawei 2G3G Image Networks - Tunisia pricing files_Andy v0.4 0818" xfId="4829"/>
    <cellStyle name="_internal_060130_Nokia Product unit level Pricing for Orange EM_FT 2G3G I&amp;C Quotation Tool V2.0b trial" xfId="4830"/>
    <cellStyle name="_Internal_Defintion_Table" xfId="4831"/>
    <cellStyle name="_Internal_Defintion_Table_1" xfId="4832"/>
    <cellStyle name="_Internal_Defintion_Table_2" xfId="4833"/>
    <cellStyle name="_Internal_Defintion_Table_2 2" xfId="4834"/>
    <cellStyle name="_Internal_Defintion_Table_2_LTE RAN RFP - Orange City Part - Exhibit O4 - standalone package v1.9" xfId="4835"/>
    <cellStyle name="_Internal_Defintion_Table_2_Other services" xfId="4836"/>
    <cellStyle name="_IP Voice Evolution Projects  Volumes v0 3-v1_1 xls_2-mod1" xfId="4837"/>
    <cellStyle name="_Ipotesi_Prezzi_Costi_Fornitura_Installazione_CWDM_DWDM_24-08-05" xfId="4838"/>
    <cellStyle name="_IP-PBX(SoftCo V1R1版本)中文报价模版V3.44（自动计算）)" xfId="4839"/>
    <cellStyle name="_IP-PBX(SoftCo V1R1版本)中文报价模版V3.50（自动计算）第四次评审版" xfId="4840"/>
    <cellStyle name="_IP-PBX(V1R2) Caculate Template-20090211" xfId="4841"/>
    <cellStyle name="_iPS2 0_costi_configurazioni_v8" xfId="4842"/>
    <cellStyle name="_IPTV quotation(NPVR &amp; NTS)" xfId="4843"/>
    <cellStyle name="_Italtel-MoC-PS" xfId="4844"/>
    <cellStyle name="_Item_cost_roadmap_01_02-2008_v1_review_with_Karine_Camille" xfId="4845"/>
    <cellStyle name="_ITN NSFP Target Setting Model 280607 V12" xfId="4846"/>
    <cellStyle name="_Ivory Coast" xfId="4847"/>
    <cellStyle name="_IWLAN" xfId="4848"/>
    <cellStyle name="_Jordanie" xfId="4849"/>
    <cellStyle name="_Kenya" xfId="4850"/>
    <cellStyle name="_Kit List 7613" xfId="4851"/>
    <cellStyle name="_Kopie von H3GA 06 06 28 MW pricing sheet + XC" xfId="4852"/>
    <cellStyle name="_Kopie von H3GA pricing sheet sw131107" xfId="4853"/>
    <cellStyle name="_KPI MID" xfId="4854"/>
    <cellStyle name="_KPI ROW FEVRIER  2009" xfId="4855"/>
    <cellStyle name="_KPI ROW JANVIER  2009_V1" xfId="4856"/>
    <cellStyle name="_kpi_cra_29042010" xfId="4857"/>
    <cellStyle name="_kpi2009" xfId="4858"/>
    <cellStyle name="_kpi2009 2" xfId="4859"/>
    <cellStyle name="_KPN 1-2 Connect - Approved Revised FS 4May04 - v2.2" xfId="4860"/>
    <cellStyle name="_KPN 1-2 Connect LWS financial summary v1.0" xfId="4861"/>
    <cellStyle name="_KPN 1-2 Connect LWS financial summary v1.1" xfId="4862"/>
    <cellStyle name="_KPN 1-2 Connect LWS financial summary v2.0" xfId="4863"/>
    <cellStyle name="_KPN 1-2 Connect LWS financial summary v2.5" xfId="4864"/>
    <cellStyle name="_KPN 1-2 Connect LWS maintenance old" xfId="4865"/>
    <cellStyle name="_KPN 1-2 Connect maintenance QPP v2.0" xfId="4866"/>
    <cellStyle name="_KPN 1-2 Connect maintenance revisited v1.0" xfId="4867"/>
    <cellStyle name="_KS 2G SWAP + Rollout NWP Offer vs 12 0B" xfId="4868"/>
    <cellStyle name="_L2_3SBCPlanningPrice11_21_05_cpn R21" xfId="4869"/>
    <cellStyle name="_L2-Summary by Element" xfId="4870"/>
    <cellStyle name="_L2-SUMMARY by Site(Northern)" xfId="4871"/>
    <cellStyle name="_L3_L3-CDMAnew" xfId="4872"/>
    <cellStyle name="_L3-BSC6680  070806" xfId="4873"/>
    <cellStyle name="_L3-CG" xfId="4874"/>
    <cellStyle name="_L3-COMMHUB-USP2.1" xfId="4875"/>
    <cellStyle name="_L3-GGSN-USP3.0" xfId="4876"/>
    <cellStyle name="_L3-MSC Server #1" xfId="4877"/>
    <cellStyle name="_L3-PCU6000" xfId="4878"/>
    <cellStyle name="_L3-PCU6000 2" xfId="4879"/>
    <cellStyle name="_L3-PCU6000_1 - Annex 1.6 - Inputs Swap OFR 2010 HUAWEI_v17" xfId="4880"/>
    <cellStyle name="_L3-PCU6000_1 - Annex 1.6 - Inputs Swap OFR 2010 HUAWEI_v4.15" xfId="4881"/>
    <cellStyle name="_L3-PCU6000_1 - Annex 1.6 - Inputs Swap OFR 2010 HUAWEI_v4.15_LTE RAN RFP - Orange City Part - Exhibit O4 - standalone package v1.9" xfId="4882"/>
    <cellStyle name="_L3-PCU6000_1 - Annex 1.6 - Inputs Swap OFR 2010 HUAWEI_v4.15_Other services" xfId="4883"/>
    <cellStyle name="_L3-PCU6000_3 - Annex 2 - RAN -Orange France - 2011-2017 TCO - scenario NE - Huawei - v3.0" xfId="4884"/>
    <cellStyle name="_L3-PCU6000_3 - Annex 2 - RAN -Orange France - 2011-2017 TCO - scenario NE - Huawei - v3.0_LTE RAN RFP - Orange City Part - Exhibit O4 - standalone package v1.9" xfId="4885"/>
    <cellStyle name="_L3-PCU6000_3 - Annex 2 - RAN -Orange France - 2011-2017 TCO - scenario NE - Huawei - v3.0_Other services" xfId="4886"/>
    <cellStyle name="_L3-PCU6000_Annex 03a_ B4 I&amp;C Services - Huawei - v0" xfId="4887"/>
    <cellStyle name="_L3-PCU6000_Annex 03a_ B4 I&amp;C Services - Huawei - v0_LTE RAN RFP - Orange City Part - Exhibit O4 - standalone package v1.9" xfId="4888"/>
    <cellStyle name="_L3-PCU6000_Annex 03a_ B4 I&amp;C Services - Huawei - v0_Other services" xfId="4889"/>
    <cellStyle name="_L3-PCU6000_Annex 1 6 - Inputs Swap OFR 2010 HUAWEI_Kevin【Linked all the names in each lots】" xfId="4890"/>
    <cellStyle name="_L3-PCU6000_Annex 1 6 - Inputs Swap OFR 2010 HUAWEI_Kevin【Linked all the names in each lots】_LTE RAN RFP - Orange City Part - Exhibit O4 - standalone package v1.9" xfId="4891"/>
    <cellStyle name="_L3-PCU6000_Annex 1 6 - Inputs Swap OFR 2010 HUAWEI_Kevin【Linked all the names in each lots】_Other services" xfId="4892"/>
    <cellStyle name="_L3-PCU6000_Annex 1.6 - Inputs Swap OFR 2010 HUAWEI_v4.1" xfId="4893"/>
    <cellStyle name="_L3-PCU6000_Annex 1.6 - Inputs Swap OFR 2010 HUAWEI_v4.1_LTE RAN RFP - Orange City Part - Exhibit O4 - standalone package v1.9" xfId="4894"/>
    <cellStyle name="_L3-PCU6000_Annex 1.6 - Inputs Swap OFR 2010 HUAWEI_v4.1_Other services" xfId="4895"/>
    <cellStyle name="_L3-PCU6000_Annex 1.6 - Inputs Swap OFR 2010 HUAWEI_v4.10" xfId="4896"/>
    <cellStyle name="_L3-PCU6000_Annex 1.6 - Inputs Swap OFR 2010 HUAWEI_v4.10_LTE RAN RFP - Orange City Part - Exhibit O4 - standalone package v1.9" xfId="4897"/>
    <cellStyle name="_L3-PCU6000_Annex 1.6 - Inputs Swap OFR 2010 HUAWEI_v4.10_Other services" xfId="4898"/>
    <cellStyle name="_L3-PCU6000_Annex 1.6 - Inputs Swap OFR 2010 HUAWEI_v4.11" xfId="4899"/>
    <cellStyle name="_L3-PCU6000_Annex 1.6 - Inputs Swap OFR 2010 HUAWEI_v4.11_LTE RAN RFP - Orange City Part - Exhibit O4 - standalone package v1.9" xfId="4900"/>
    <cellStyle name="_L3-PCU6000_Annex 1.6 - Inputs Swap OFR 2010 HUAWEI_v4.11_Other services" xfId="4901"/>
    <cellStyle name="_L3-PCU6000_Annex 1.6 - Inputs Swap OFR 2010 HUAWEI_v4.14" xfId="4902"/>
    <cellStyle name="_L3-PCU6000_Annex 1.6 - Inputs Swap OFR 2010 HUAWEI_v4.14_LTE RAN RFP - Orange City Part - Exhibit O4 - standalone package v1.9" xfId="4903"/>
    <cellStyle name="_L3-PCU6000_Annex 1.6 - Inputs Swap OFR 2010 HUAWEI_v4.14_Other services" xfId="4904"/>
    <cellStyle name="_L3-PCU6000_Annex 1.6 - Inputs Swap OFR 2010 HUAWEI_v4.15.8" xfId="4905"/>
    <cellStyle name="_L3-PCU6000_Annex 1.6 - Inputs Swap OFR 2010 HUAWEI_v4.15.8_LTE RAN RFP - Orange City Part - Exhibit O4 - standalone package v1.9" xfId="4906"/>
    <cellStyle name="_L3-PCU6000_Annex 1.6 - Inputs Swap OFR 2010 HUAWEI_v4.15.8_Other services" xfId="4907"/>
    <cellStyle name="_L3-PCU6000_Annex 1.6 - Inputs Swap OFR 2010 HUAWEI_v4.20" xfId="4908"/>
    <cellStyle name="_L3-PCU6000_Annex 1.6 - Inputs Swap OFR 2010 HUAWEI_v4.20_LTE RAN RFP - Orange City Part - Exhibit O4 - standalone package v1.9" xfId="4909"/>
    <cellStyle name="_L3-PCU6000_Annex 1.6 - Inputs Swap OFR 2010 HUAWEI_v4.20_Other services" xfId="4910"/>
    <cellStyle name="_L3-PCU6000_Annex 1.6 - Inputs Swap OFR 2010 HUAWEI_v4.22" xfId="4911"/>
    <cellStyle name="_L3-PCU6000_Annex 1.6 - Inputs Swap OFR 2010 HUAWEI_v4.22_LTE RAN RFP - Orange City Part - Exhibit O4 - standalone package v1.9" xfId="4912"/>
    <cellStyle name="_L3-PCU6000_Annex 1.6 - Inputs Swap OFR 2010 HUAWEI_v4.22_Other services" xfId="4913"/>
    <cellStyle name="_L3-PCU6000_Exhibit 1.2 - Associated Services Price List1" xfId="4914"/>
    <cellStyle name="_L3-PCU6000_Exhibit B4 - IandC Services - Huawei - v3.3" xfId="4915"/>
    <cellStyle name="_L3-PCU6000_Exhibit B4 - IC Services - Huawei - v3 6" xfId="4916"/>
    <cellStyle name="_L3-PCU6000_SW features Quotation template V1.0 01152010" xfId="4917"/>
    <cellStyle name="_L3-PCU6000_SW features Quotation template V1.0 01152010_LTE RAN RFP - Orange City Part - Exhibit O4 - standalone package v1.9" xfId="4918"/>
    <cellStyle name="_L3-PCU6000_SW features Quotation template V1.0 01152010_Other services" xfId="4919"/>
    <cellStyle name="_L3-PCU6000_SW price list v2.0" xfId="4920"/>
    <cellStyle name="_L3-PCU6000_SW price list v2.0_LTE RAN RFP - Orange City Part - Exhibit O4 - standalone package v1.9" xfId="4921"/>
    <cellStyle name="_L3-PCU6000_SW price list v2.0_Other services" xfId="4922"/>
    <cellStyle name="_L3-PCU6000_Training" xfId="4923"/>
    <cellStyle name="_L3-RNC" xfId="4924"/>
    <cellStyle name="_L3-SGSN(V8R3)-USP3.0" xfId="4925"/>
    <cellStyle name="_L3-SGSN(V8R6)-USP3.0" xfId="4926"/>
    <cellStyle name="_L3-SGSN(V8R6)-USP3.0 (2)" xfId="4927"/>
    <cellStyle name="_L3-SPARE-USP3.0" xfId="4928"/>
    <cellStyle name="_L3-软件" xfId="4929"/>
    <cellStyle name="_L4_-BTS3606AE" xfId="4930"/>
    <cellStyle name="_L4_-BTS3606AE 2" xfId="4931"/>
    <cellStyle name="_L4_-BTS3606AE 3" xfId="4932"/>
    <cellStyle name="_L4_BTS3606E" xfId="4933"/>
    <cellStyle name="_L4_BTS3606E 2" xfId="4934"/>
    <cellStyle name="_L4_BTS3606E 3" xfId="4935"/>
    <cellStyle name="_L4-BTS3606" xfId="4936"/>
    <cellStyle name="_L4-BTS3606 2" xfId="4937"/>
    <cellStyle name="_L4-BTS3606 3" xfId="4938"/>
    <cellStyle name="_L4-BTS3606_1" xfId="4939"/>
    <cellStyle name="_L4-BTS3606A" xfId="4940"/>
    <cellStyle name="_L4-BTS3606A 2" xfId="4941"/>
    <cellStyle name="_L4-BTS3606A 3" xfId="4942"/>
    <cellStyle name="_L4-BTS3606AE" xfId="4943"/>
    <cellStyle name="_L4-BTS3606AE 2" xfId="4944"/>
    <cellStyle name="_L4-BTS3606AE 3" xfId="4945"/>
    <cellStyle name="_L4-BTS3606AE_1" xfId="4946"/>
    <cellStyle name="_L4-BTS3606C" xfId="4947"/>
    <cellStyle name="_L4-BTS3606C 2" xfId="4948"/>
    <cellStyle name="_L4-BTS3606C 3" xfId="4949"/>
    <cellStyle name="_L4-BTS3606E" xfId="4950"/>
    <cellStyle name="_L4-BTS3606E 2" xfId="4951"/>
    <cellStyle name="_L4-BTS3606E 3" xfId="4952"/>
    <cellStyle name="_L4-BTS3606E_1" xfId="4953"/>
    <cellStyle name="_L4-BTS3812AE" xfId="4954"/>
    <cellStyle name="_L4-BTS3812E" xfId="4955"/>
    <cellStyle name="_L4-DBS3800" xfId="4956"/>
    <cellStyle name="_L4-DBS3800_20090525 Exhibit B4 - I&amp;C Services - Huawei - v2.1" xfId="4957"/>
    <cellStyle name="_L4-DBS3800_Amendment 3 - Exhibit B2b - UTRAN HW - Huawei_v3.6" xfId="4958"/>
    <cellStyle name="_L4-DBS3800_Annex 1.6 - Inputs Swap OFR 2010 HUAWEI_v4.15.10" xfId="4959"/>
    <cellStyle name="_L4-DBS3800_Appendix 1 - TCO - 2009-2013 deployment - 3G Sonatel 20091021 by air and sea V7" xfId="4960"/>
    <cellStyle name="_L4-DBS3800_Appendix 3 - Image Networks inputs -SONATELv finale" xfId="4961"/>
    <cellStyle name="_L4-DBS3800_Appendix 3 - Image Networks inputs -SONATELv finale answer Scenario20090606" xfId="4962"/>
    <cellStyle name="_L4-DBS3800_Appendix 3 - Image Networks inputs -SONATELv finale answer ScenarioB" xfId="4963"/>
    <cellStyle name="_L4-DBS3800_BTS inputs" xfId="4964"/>
    <cellStyle name="_L4-DBS3800_BTS3900C" xfId="4965"/>
    <cellStyle name="_L4-DBS3800_BTS3900C and BTS3900E" xfId="4966"/>
    <cellStyle name="_L4-DBS3800_Exhibit B10a - Image Networks inputs - Huawei - v2.7" xfId="4967"/>
    <cellStyle name="_L4-DBS3800_Exhibit B10b - 2G Image Networks - Huawei - v1" xfId="4968"/>
    <cellStyle name="_L4-DBS3800_Exhibit B10b - 2G Image Networks - Huawei - v2.12" xfId="4969"/>
    <cellStyle name="_L4-DBS3800_Exhibit B10c - 3G Image Networks - Huawei - v1.0" xfId="4970"/>
    <cellStyle name="_L4-DBS3800_Exhibit B10c - 3G Image Networks - Huawei - v1.1" xfId="4971"/>
    <cellStyle name="_L4-DBS3800_Exhibit B10c - 3G Image Networks - Huawei - v1.6" xfId="4972"/>
    <cellStyle name="_L4-DBS3800_Exhibit B10c - 3G Image Networks - Huawei - v2.0" xfId="4973"/>
    <cellStyle name="_L4-DBS3800_Exhibit B10c - 3G Image Networks - Huawei mRRU &amp; mRFU Phase2- v2.4" xfId="4974"/>
    <cellStyle name="_L4-DBS3800_Exhibit B10d - 2G3G Image Networks - Huawei - v1.0" xfId="4975"/>
    <cellStyle name="_L4-DBS3800_Exhibit B10d - 2G3G Image Networks - Huawei mRRU &amp; mRFU Phase2- v2.5" xfId="4976"/>
    <cellStyle name="_L4-DBS3800_Exhibit B10d - 2G3G Image Networks - Huawei mRRU and mRFU Phase2- v2.13" xfId="4977"/>
    <cellStyle name="_L4-DBS3800_Exhibit B2a - BSS HW - Huawei - v1.0" xfId="4978"/>
    <cellStyle name="_L4-DBS3800_Exhibit B2a - BSS HW - Huawei - v1.5" xfId="4979"/>
    <cellStyle name="_L4-DBS3800_Exhibit B2a - BSS HW - Huawei - v2.5" xfId="4980"/>
    <cellStyle name="_L4-DBS3800_Exhibit B2b - UTRAN HW - Huawe_v2.13" xfId="4981"/>
    <cellStyle name="_L4-DBS3800_Exhibit B2b - UTRAN HW - Huawei - v2.0" xfId="4982"/>
    <cellStyle name="_L4-DBS3800_Exhibit B2b - UTRAN HW - Huawei - v2.1" xfId="4983"/>
    <cellStyle name="_L4-DBS3800_Exhibit B2b - UTRAN HW - Huawei - v2.3" xfId="4984"/>
    <cellStyle name="_L4-DBS3800_Exhibit B2b - UTRAN HW - Huawei - v2.4" xfId="4985"/>
    <cellStyle name="_L4-DBS3800_Exhibit B2b - UTRAN HW - Huawei_v3.0" xfId="4986"/>
    <cellStyle name="_L4-DBS3800_Exhibit B2b - UTRAN HW equipment v01072009 Huawei" xfId="4987"/>
    <cellStyle name="_L4-DBS3800_Exhibit B2b - UTRAN HW equipment v01092009" xfId="4988"/>
    <cellStyle name="_L4-DBS3800_Exhibit B2b - UTRAN HW equipment v07162008过程版" xfId="4989"/>
    <cellStyle name="_L4-DBS3800_Exhibit B2b - UTRAN HW equipment v10272008" xfId="4990"/>
    <cellStyle name="_L4-DBS3800_Exhibit B2b - UTRAN HW equipment v11202008" xfId="4991"/>
    <cellStyle name="_L4-DBS3800_Exhibit B2b - UTRAN HW equipment v12212008" xfId="4992"/>
    <cellStyle name="_L4-DBS3800_Exhibit B2c - Huawei - OSS HW v1.0" xfId="4993"/>
    <cellStyle name="_L4-DBS3800_Exhibit B2c - Huawei - OSS HW v2.3" xfId="4994"/>
    <cellStyle name="_L4-DBS3800_Exhibit B2c - Huawei - OSS HW v2.4" xfId="4995"/>
    <cellStyle name="_L4-DBS3800_Exhibit B3c - OSS SW - Huawei - v2.0" xfId="4996"/>
    <cellStyle name="_L4-DBS3800_Exhibit B3c - OSS SW - Huawei - v2.3" xfId="4997"/>
    <cellStyle name="_L4-DBS3800_Exhibit B3c - OSS SW - Huawei - v2.4" xfId="4998"/>
    <cellStyle name="_L4-DBS3800_Exhibit B3c - OSS SW - Huawei_v2.6" xfId="4999"/>
    <cellStyle name="_L4-DBS3800_Exhibit B3c - OSS SW v07162008" xfId="5000"/>
    <cellStyle name="_L4-DBS3800_Exhibit B4 - I&amp;C Services - Huawei - v2.0" xfId="5001"/>
    <cellStyle name="_L4-DBS3800_Exhibit B4 - I&amp;C Services - Huawei - v2.1" xfId="5002"/>
    <cellStyle name="_L4-DBS3800_Exhibit B4 - I&amp;C Services - Huawei - v3.1" xfId="5003"/>
    <cellStyle name="_L4-DBS3800_Lots OFR RF09 swap extension HUAWEI + dimensioning 2009 10 06" xfId="5004"/>
    <cellStyle name="_L4-DBS3800_OMC (HP Server)" xfId="5005"/>
    <cellStyle name="_L4-DBS3800_OMC (New SUN Server)" xfId="5006"/>
    <cellStyle name="_L4-DBS3800_PS48300 For CSC" xfId="5007"/>
    <cellStyle name="_L4-DBS3800_RFP-UTRAN-ODO-appendix 1 - Pricing Answer File_mRRU&amp;3801C" xfId="5008"/>
    <cellStyle name="_L4-DBS3800_RFP-UTRAN-ODO-appendix 1 - Pricing Answer File_RRU3801C" xfId="5009"/>
    <cellStyle name="_L4-DBS3800_Scenario 1 without edge" xfId="5010"/>
    <cellStyle name="_L4-DBS3800_Service price010427" xfId="5011"/>
    <cellStyle name="_Lab for OF RFP II" xfId="5012"/>
    <cellStyle name="_LCM" xfId="5013"/>
    <cellStyle name="_Learning Service Price for MTNC 30Jun10" xfId="5014"/>
    <cellStyle name="_Lic_SW_Broadsoft (2)" xfId="5015"/>
    <cellStyle name="_limited-extended scenario description v3" xfId="5016"/>
    <cellStyle name="_Limited-extended scenario description_Huawei_draft" xfId="5017"/>
    <cellStyle name="_LL collecte urbaine à Q4 2009_27112008" xfId="5018"/>
    <cellStyle name="_loaded data in CMDB" xfId="5019"/>
    <cellStyle name="_loaded data in CMDB 2" xfId="5020"/>
    <cellStyle name="_loaded data in CMDB_LTE RAN RFP - Orange City Part - Exhibit O4 - standalone package v1.9" xfId="5021"/>
    <cellStyle name="_loaded data in CMDB_Other services" xfId="5022"/>
    <cellStyle name="_LoB analysis" xfId="5023"/>
    <cellStyle name="_Local Support" xfId="5024"/>
    <cellStyle name="_Local Support France_20090311_Victor_Done" xfId="5025"/>
    <cellStyle name="_Local Support France_20090311_Victor_Done_LTE RAN RFP - Orange City Part - Exhibit O4 - standalone package v1.9" xfId="5026"/>
    <cellStyle name="_Local Support France_20090311_Victor_Done_Other services" xfId="5027"/>
    <cellStyle name="_Local Support Spain_20090311" xfId="5028"/>
    <cellStyle name="_Local Support Spain_20090311_LTE RAN RFP - Orange City Part - Exhibit O4 - standalone package v1.9" xfId="5029"/>
    <cellStyle name="_Local Support Spain_20090311_Other services" xfId="5030"/>
    <cellStyle name="_Local Support_LTE RAN RFP - Orange City Part - Exhibit O4 - standalone package v1.9" xfId="5031"/>
    <cellStyle name="_Local Support_Other services" xfId="5032"/>
    <cellStyle name="_Logistics cost estimation" xfId="5033"/>
    <cellStyle name="_Logistics cost estimation template Voxmobile_Sc1_2007 12 12" xfId="5034"/>
    <cellStyle name="_Logistics cost estimation template Voxmobile_Sc1_2007 12 12_App1_Huawei_3G Image Networks - Cameroon pricing filesV2.3" xfId="5035"/>
    <cellStyle name="_Logistics cost estimation template Voxmobile_Sc1_2007 12 12_App1_Huawei_3G Image Networks - Mali pricing files" xfId="5036"/>
    <cellStyle name="_Logistics cost estimation template Voxmobile_Sc1_2007 12 12_App7_ Huawei 2G3G Image Networks - Tunisia pricing files_Andy v0.4 0818" xfId="5037"/>
    <cellStyle name="_Logistics cost estimation template Voxmobile_Sc1_2007 12 12_FT 2G3G I&amp;C Quotation Tool V2.0b trial" xfId="5038"/>
    <cellStyle name="_Logistics cost estimation_App1_Huawei_3G Image Networks - Cameroon pricing filesV2.3" xfId="5039"/>
    <cellStyle name="_Logistics cost estimation_App1_Huawei_3G Image Networks - Mali pricing files" xfId="5040"/>
    <cellStyle name="_Logistics cost estimation_App7_ Huawei 2G3G Image Networks - Tunisia pricing files_Andy v0.4 0818" xfId="5041"/>
    <cellStyle name="_Logistics cost estimation_FT 2G3G I&amp;C Quotation Tool V2.0b trial" xfId="5042"/>
    <cellStyle name="_Logistics volume APMS CZ_DVBH_2007 12 03" xfId="5043"/>
    <cellStyle name="_LoM Step 2 (2)" xfId="5044"/>
    <cellStyle name="_Lots OFR RF09 Support Services matrix ERICSSON V1 rev G" xfId="5045"/>
    <cellStyle name="_Lots OFR RF09 Support Services matrix ERICSSON V1 rev G(1)" xfId="5046"/>
    <cellStyle name="_Lots OFR RF09 swap extension ERICSSON V4 modif Ericsson PA2" xfId="5047"/>
    <cellStyle name="_Lots OFR RF09 swap extension ERICSSON V4 modif Ericsson PA2 2" xfId="5048"/>
    <cellStyle name="_Lots OFR RF09 swap extension ERICSSON V4 modif Ericsson PA2_2 - NE configuration file v1.0" xfId="5049"/>
    <cellStyle name="_Lots OFR RF09 swap extension ERICSSON V4 modif Ericsson PA2_2 - NE configuration file v1.4 ORO" xfId="5050"/>
    <cellStyle name="_Lots OFR RF09 swap extension ERICSSON V4 modif Ericsson PA2_3 - Annex 2 - RAN -Orange Romania - 2010-2017 TCO - HW3 - Huawei - v6.11" xfId="5051"/>
    <cellStyle name="_Lots OFR RF09 swap extension ERICSSON V4 modif Ericsson PA2_3 - Annex 2 - RAN -Orange Romania - 2010-2017 TCO - HW5 - Huawei - v6.2" xfId="5052"/>
    <cellStyle name="_Lots OFR RF09 swap extension ERICSSON V4 modif Ericsson PA2_3 - Annex 2 - RAN -Orange Romania - 2010-2017 TCO - HW6 - Huawei - v8.2" xfId="5053"/>
    <cellStyle name="_Lots OFR RF09 swap extension ERICSSON V4 modif Ericsson PA2_3G LTE - Image networks Assumptions - 2010 09 20" xfId="5054"/>
    <cellStyle name="_Lots OFR RF09 swap extension ERICSSON V4 modif Ericsson PA2_BSC6900 2G3G configuration update 02272010" xfId="5055"/>
    <cellStyle name="_Lots OFR RF09 swap extension ERICSSON V4 modif Ericsson PA2_FT 2G3G I&amp;C Quotation Tool V2.1" xfId="5056"/>
    <cellStyle name="_Lots OFR RF09 swap extension ERICSSON V4 modif Ericsson PA2_Inputs Swap OFR 2010 HUAWEI_v5" xfId="5057"/>
    <cellStyle name="_Lots OFR RF09 swap extension ERICSSON V4 modif Ericsson PA2_Inputs_IN LTE_20101116" xfId="5058"/>
    <cellStyle name="_Lots OFR RF09 swap extension ERICSSON V4 modif Ericsson PA2_Inputs_IN LTE_20101116 ORO" xfId="5059"/>
    <cellStyle name="_Lots OFR RF09 swap extension ERICSSON V4 modif Ericsson PA2_LTE IN_Generic inputs_draft 2010 11 25" xfId="5060"/>
    <cellStyle name="_Lots OFR RF09 swap extension ERICSSON V4 modif Ericsson PA2_RAN OSK - Feedback 1 - HuaiWei" xfId="5061"/>
    <cellStyle name="_Lots OFR RF09 swap extension ERICSSON V4 modif Ericsson PA2_RAN_general instructions" xfId="5062"/>
    <cellStyle name="_Lots OFR RF09 swap extension ERICSSON V4 modif Ericsson PA2_RAN_general instructions 2" xfId="5063"/>
    <cellStyle name="_Lots OFR RF09 swap extension ERICSSON V4 modif Ericsson PA2_RAN_ORO - general instructionsnew IN overview (3)" xfId="5064"/>
    <cellStyle name="_Lots OFR RF09 swap extension ERICSSON V4 modif Ericsson PA2_RAN_ORO - general instructionsnew IN overview (3)_3 - Annex 2 - RAN -Orange Romania - 2010-2017 TCO - HW6 - Huawei - v8.2" xfId="5065"/>
    <cellStyle name="_Lots OFR RF09 swap extension ERICSSON V5.1 - revPG1" xfId="5066"/>
    <cellStyle name="_Lots OFR RF09 swap extension ERICSSON V5.1 - revPG1 2" xfId="5067"/>
    <cellStyle name="_Lots OFR RF09 swap extension ERICSSON V5.1 - revPG1_2 - NE configuration file v1.0" xfId="5068"/>
    <cellStyle name="_Lots OFR RF09 swap extension ERICSSON V5.1 - revPG1_2 - NE configuration file v1.4 ORO" xfId="5069"/>
    <cellStyle name="_Lots OFR RF09 swap extension ERICSSON V5.1 - revPG1_3 - Annex 2 - RAN -Orange Romania - 2010-2017 TCO - HW3 - Huawei - v6.11" xfId="5070"/>
    <cellStyle name="_Lots OFR RF09 swap extension ERICSSON V5.1 - revPG1_3 - Annex 2 - RAN -Orange Romania - 2010-2017 TCO - HW5 - Huawei - v6.2" xfId="5071"/>
    <cellStyle name="_Lots OFR RF09 swap extension ERICSSON V5.1 - revPG1_3 - Annex 2 - RAN -Orange Romania - 2010-2017 TCO - HW6 - Huawei - v8.2" xfId="5072"/>
    <cellStyle name="_Lots OFR RF09 swap extension ERICSSON V5.1 - revPG1_3G LTE - Image networks Assumptions - 2010 09 20" xfId="5073"/>
    <cellStyle name="_Lots OFR RF09 swap extension ERICSSON V5.1 - revPG1_BSC6900 2G3G configuration update 02272010" xfId="5074"/>
    <cellStyle name="_Lots OFR RF09 swap extension ERICSSON V5.1 - revPG1_FT 2G3G I&amp;C Quotation Tool V2.1" xfId="5075"/>
    <cellStyle name="_Lots OFR RF09 swap extension ERICSSON V5.1 - revPG1_Inputs Swap OFR 2010 HUAWEI_v5" xfId="5076"/>
    <cellStyle name="_Lots OFR RF09 swap extension ERICSSON V5.1 - revPG1_Inputs_IN LTE_20101116" xfId="5077"/>
    <cellStyle name="_Lots OFR RF09 swap extension ERICSSON V5.1 - revPG1_Inputs_IN LTE_20101116 ORO" xfId="5078"/>
    <cellStyle name="_Lots OFR RF09 swap extension ERICSSON V5.1 - revPG1_LTE IN_Generic inputs_draft 2010 11 25" xfId="5079"/>
    <cellStyle name="_Lots OFR RF09 swap extension ERICSSON V5.1 - revPG1_RAN OSK - Feedback 1 - HuaiWei" xfId="5080"/>
    <cellStyle name="_Lots OFR RF09 swap extension ERICSSON V5.1 - revPG1_RAN_general instructions" xfId="5081"/>
    <cellStyle name="_Lots OFR RF09 swap extension ERICSSON V5.1 - revPG1_RAN_general instructions 2" xfId="5082"/>
    <cellStyle name="_Lots OFR RF09 swap extension ERICSSON V5.1 - revPG1_RAN_ORO - general instructionsnew IN overview (3)" xfId="5083"/>
    <cellStyle name="_Lots OFR RF09 swap extension ERICSSON V5.1 - revPG1_RAN_ORO - general instructionsnew IN overview (3)_3 - Annex 2 - RAN -Orange Romania - 2010-2017 TCO - HW6 - Huawei - v8.2" xfId="5084"/>
    <cellStyle name="_Lots OFR RF09 swap extension ERICSSON V5.1 modif Ericsson" xfId="5085"/>
    <cellStyle name="_Lots OFR RF09 swap extension ERICSSON V5.1 modif Ericsson 2" xfId="5086"/>
    <cellStyle name="_Lots OFR RF09 swap extension ERICSSON V5.1 modif Ericsson_2 - NE configuration file v1.0" xfId="5087"/>
    <cellStyle name="_Lots OFR RF09 swap extension ERICSSON V5.1 modif Ericsson_2 - NE configuration file v1.4 ORO" xfId="5088"/>
    <cellStyle name="_Lots OFR RF09 swap extension ERICSSON V5.1 modif Ericsson_3 - Annex 2 - RAN -Orange Romania - 2010-2017 TCO - HW3 - Huawei - v6.11" xfId="5089"/>
    <cellStyle name="_Lots OFR RF09 swap extension ERICSSON V5.1 modif Ericsson_3 - Annex 2 - RAN -Orange Romania - 2010-2017 TCO - HW5 - Huawei - v6.2" xfId="5090"/>
    <cellStyle name="_Lots OFR RF09 swap extension ERICSSON V5.1 modif Ericsson_3 - Annex 2 - RAN -Orange Romania - 2010-2017 TCO - HW6 - Huawei - v8.2" xfId="5091"/>
    <cellStyle name="_Lots OFR RF09 swap extension ERICSSON V5.1 modif Ericsson_3G LTE - Image networks Assumptions - 2010 09 20" xfId="5092"/>
    <cellStyle name="_Lots OFR RF09 swap extension ERICSSON V5.1 modif Ericsson_BSC6900 2G3G configuration update 02272010" xfId="5093"/>
    <cellStyle name="_Lots OFR RF09 swap extension ERICSSON V5.1 modif Ericsson_FT 2G3G I&amp;C Quotation Tool V2.1" xfId="5094"/>
    <cellStyle name="_Lots OFR RF09 swap extension ERICSSON V5.1 modif Ericsson_Inputs Swap OFR 2010 HUAWEI_v5" xfId="5095"/>
    <cellStyle name="_Lots OFR RF09 swap extension ERICSSON V5.1 modif Ericsson_Inputs_IN LTE_20101116" xfId="5096"/>
    <cellStyle name="_Lots OFR RF09 swap extension ERICSSON V5.1 modif Ericsson_Inputs_IN LTE_20101116 ORO" xfId="5097"/>
    <cellStyle name="_Lots OFR RF09 swap extension ERICSSON V5.1 modif Ericsson_LTE IN_Generic inputs_draft 2010 11 25" xfId="5098"/>
    <cellStyle name="_Lots OFR RF09 swap extension ERICSSON V5.1 modif Ericsson_RAN OSK - Feedback 1 - HuaiWei" xfId="5099"/>
    <cellStyle name="_Lots OFR RF09 swap extension ERICSSON V5.1 modif Ericsson_RAN_general instructions" xfId="5100"/>
    <cellStyle name="_Lots OFR RF09 swap extension ERICSSON V5.1 modif Ericsson_RAN_general instructions 2" xfId="5101"/>
    <cellStyle name="_Lots OFR RF09 swap extension ERICSSON V5.1 modif Ericsson_RAN_ORO - general instructionsnew IN overview (3)" xfId="5102"/>
    <cellStyle name="_Lots OFR RF09 swap extension ERICSSON V5.1 modif Ericsson_RAN_ORO - general instructionsnew IN overview (3)_3 - Annex 2 - RAN -Orange Romania - 2010-2017 TCO - HW6 - Huawei - v8.2" xfId="5103"/>
    <cellStyle name="_Lots OFR RF09 swap extension HUAWEI + dimensioning 2009 10 06" xfId="5104"/>
    <cellStyle name="_Lots OFR RF09 swap extension HUAWEI V3 + dimensioning v5" xfId="5105"/>
    <cellStyle name="_Lots OFR RF09 swap extension HUAWEI V3 + dimensioning v6" xfId="5106"/>
    <cellStyle name="_Lots OFR RF09 swap extension HUAWEI V3 + dimensioning v7" xfId="5107"/>
    <cellStyle name="_Lots OFR RF09 swap extension_v12_ext" xfId="5108"/>
    <cellStyle name="_Lots OFR RF09 swap extension_v12_ext 2" xfId="5109"/>
    <cellStyle name="_Lots OFR RF09 swap extension_v12_ext_2 - NE configuration file v1.0" xfId="5110"/>
    <cellStyle name="_Lots OFR RF09 swap extension_v12_ext_2 - NE configuration file v1.4 ORO" xfId="5111"/>
    <cellStyle name="_Lots OFR RF09 swap extension_v12_ext_3 - Annex 2 - RAN -Orange Romania - 2010-2017 TCO - HW3 - Huawei - v6.11" xfId="5112"/>
    <cellStyle name="_Lots OFR RF09 swap extension_v12_ext_3 - Annex 2 - RAN -Orange Romania - 2010-2017 TCO - HW5 - Huawei - v6.2" xfId="5113"/>
    <cellStyle name="_Lots OFR RF09 swap extension_v12_ext_3 - Annex 2 - RAN -Orange Romania - 2010-2017 TCO - HW6 - Huawei - v8.2" xfId="5114"/>
    <cellStyle name="_Lots OFR RF09 swap extension_v12_ext_3G LTE - Image networks Assumptions - 2010 09 20" xfId="5115"/>
    <cellStyle name="_Lots OFR RF09 swap extension_v12_ext_BSC6900 2G3G configuration update 02272010" xfId="5116"/>
    <cellStyle name="_Lots OFR RF09 swap extension_v12_ext_FT 2G3G I&amp;C Quotation Tool V2.1" xfId="5117"/>
    <cellStyle name="_Lots OFR RF09 swap extension_v12_ext_Inputs Swap OFR 2010 HUAWEI_v5" xfId="5118"/>
    <cellStyle name="_Lots OFR RF09 swap extension_v12_ext_Inputs_IN LTE_20101116" xfId="5119"/>
    <cellStyle name="_Lots OFR RF09 swap extension_v12_ext_Inputs_IN LTE_20101116 ORO" xfId="5120"/>
    <cellStyle name="_Lots OFR RF09 swap extension_v12_ext_LTE IN_Generic inputs_draft 2010 11 25" xfId="5121"/>
    <cellStyle name="_Lots OFR RF09 swap extension_v12_ext_RAN OSK - Feedback 1 - HuaiWei" xfId="5122"/>
    <cellStyle name="_Lots OFR RF09 swap extension_v12_ext_RAN_general instructions" xfId="5123"/>
    <cellStyle name="_Lots OFR RF09 swap extension_v12_ext_RAN_general instructions 2" xfId="5124"/>
    <cellStyle name="_Lots OFR RF09 swap extension_v12_ext_RAN_ORO - general instructionsnew IN overview (3)" xfId="5125"/>
    <cellStyle name="_Lots OFR RF09 swap extension_v12_ext_RAN_ORO - general instructionsnew IN overview (3)_3 - Annex 2 - RAN -Orange Romania - 2010-2017 TCO - HW6 - Huawei - v8.2" xfId="5126"/>
    <cellStyle name="_Lots OFR RFP swap extension_generic model_ JR 020210 v13" xfId="5127"/>
    <cellStyle name="_Lots OFR RFP swap extension_generic model_ JR 020210 v13 2" xfId="5128"/>
    <cellStyle name="_Lots OFR RFP swap extension_generic model_ JR 020210 v13_2 - NE configuration file v1.0" xfId="5129"/>
    <cellStyle name="_Lots OFR RFP swap extension_generic model_ JR 020210 v13_2 - NE configuration file v1.4 ORO" xfId="5130"/>
    <cellStyle name="_Lots OFR RFP swap extension_generic model_ JR 020210 v13_3 - Annex 2 - RAN -Orange Romania - 2010-2017 TCO - HW3 - Huawei - v6.11" xfId="5131"/>
    <cellStyle name="_Lots OFR RFP swap extension_generic model_ JR 020210 v13_3 - Annex 2 - RAN -Orange Romania - 2010-2017 TCO - HW5 - Huawei - v6.2" xfId="5132"/>
    <cellStyle name="_Lots OFR RFP swap extension_generic model_ JR 020210 v13_3 - Annex 2 - RAN -Orange Romania - 2010-2017 TCO - HW6 - Huawei - v8.2" xfId="5133"/>
    <cellStyle name="_Lots OFR RFP swap extension_generic model_ JR 020210 v13_3G LTE - Image networks Assumptions - 2010 09 20" xfId="5134"/>
    <cellStyle name="_Lots OFR RFP swap extension_generic model_ JR 020210 v13_BSC6900 2G3G configuration update 02272010" xfId="5135"/>
    <cellStyle name="_Lots OFR RFP swap extension_generic model_ JR 020210 v13_FT 2G3G I&amp;C Quotation Tool V2.1" xfId="5136"/>
    <cellStyle name="_Lots OFR RFP swap extension_generic model_ JR 020210 v13_Inputs Swap OFR 2010 HUAWEI_v5" xfId="5137"/>
    <cellStyle name="_Lots OFR RFP swap extension_generic model_ JR 020210 v13_Inputs_IN LTE_20101116" xfId="5138"/>
    <cellStyle name="_Lots OFR RFP swap extension_generic model_ JR 020210 v13_Inputs_IN LTE_20101116 ORO" xfId="5139"/>
    <cellStyle name="_Lots OFR RFP swap extension_generic model_ JR 020210 v13_LTE IN_Generic inputs_draft 2010 11 25" xfId="5140"/>
    <cellStyle name="_Lots OFR RFP swap extension_generic model_ JR 020210 v13_RAN OSK - Feedback 1 - HuaiWei" xfId="5141"/>
    <cellStyle name="_Lots OFR RFP swap extension_generic model_ JR 020210 v13_RAN_general instructions" xfId="5142"/>
    <cellStyle name="_Lots OFR RFP swap extension_generic model_ JR 020210 v13_RAN_general instructions 2" xfId="5143"/>
    <cellStyle name="_Lots OFR RFP swap extension_generic model_ JR 020210 v13_RAN_ORO - general instructionsnew IN overview (3)" xfId="5144"/>
    <cellStyle name="_Lots OFR RFP swap extension_generic model_ JR 020210 v13_RAN_ORO - general instructionsnew IN overview (3)_3 - Annex 2 - RAN -Orange Romania - 2010-2017 TCO - HW6 - Huawei - v8.2" xfId="5145"/>
    <cellStyle name="_Lots OFR RFP swap extension_generic model_ JR 050210 v25" xfId="5146"/>
    <cellStyle name="_Lots OFR RFP swap extension_generic model_ JR 050210 v25 2" xfId="5147"/>
    <cellStyle name="_Lots OFR RFP swap extension_generic model_ JR 050210 v25_2 - NE configuration file v1.0" xfId="5148"/>
    <cellStyle name="_Lots OFR RFP swap extension_generic model_ JR 050210 v25_2 - NE configuration file v1.4 ORO" xfId="5149"/>
    <cellStyle name="_Lots OFR RFP swap extension_generic model_ JR 050210 v25_3 - Annex 2 - RAN -Orange Romania - 2010-2017 TCO - HW3 - Huawei - v6.11" xfId="5150"/>
    <cellStyle name="_Lots OFR RFP swap extension_generic model_ JR 050210 v25_3 - Annex 2 - RAN -Orange Romania - 2010-2017 TCO - HW5 - Huawei - v6.2" xfId="5151"/>
    <cellStyle name="_Lots OFR RFP swap extension_generic model_ JR 050210 v25_3 - Annex 2 - RAN -Orange Romania - 2010-2017 TCO - HW6 - Huawei - v8.2" xfId="5152"/>
    <cellStyle name="_Lots OFR RFP swap extension_generic model_ JR 050210 v25_3G LTE - Image networks Assumptions - 2010 09 20" xfId="5153"/>
    <cellStyle name="_Lots OFR RFP swap extension_generic model_ JR 050210 v25_BSC6900 2G3G configuration update 02272010" xfId="5154"/>
    <cellStyle name="_Lots OFR RFP swap extension_generic model_ JR 050210 v25_FT 2G3G I&amp;C Quotation Tool V2.1" xfId="5155"/>
    <cellStyle name="_Lots OFR RFP swap extension_generic model_ JR 050210 v25_Inputs Swap OFR 2010 HUAWEI_v5" xfId="5156"/>
    <cellStyle name="_Lots OFR RFP swap extension_generic model_ JR 050210 v25_Inputs_IN LTE_20101116" xfId="5157"/>
    <cellStyle name="_Lots OFR RFP swap extension_generic model_ JR 050210 v25_Inputs_IN LTE_20101116 ORO" xfId="5158"/>
    <cellStyle name="_Lots OFR RFP swap extension_generic model_ JR 050210 v25_LTE IN_Generic inputs_draft 2010 11 25" xfId="5159"/>
    <cellStyle name="_Lots OFR RFP swap extension_generic model_ JR 050210 v25_RAN OSK - Feedback 1 - HuaiWei" xfId="5160"/>
    <cellStyle name="_Lots OFR RFP swap extension_generic model_ JR 050210 v25_RAN_general instructions" xfId="5161"/>
    <cellStyle name="_Lots OFR RFP swap extension_generic model_ JR 050210 v25_RAN_general instructions 2" xfId="5162"/>
    <cellStyle name="_Lots OFR RFP swap extension_generic model_ JR 050210 v25_RAN_ORO - general instructionsnew IN overview (3)" xfId="5163"/>
    <cellStyle name="_Lots OFR RFP swap extension_generic model_ JR 050210 v25_RAN_ORO - general instructionsnew IN overview (3)_3 - Annex 2 - RAN -Orange Romania - 2010-2017 TCO - HW6 - Huawei - v8.2" xfId="5164"/>
    <cellStyle name="_Lots OFR RFP swap extension_generic model_ MB 040210 v15" xfId="5165"/>
    <cellStyle name="_Lots OFR RFP swap extension_generic model_ MB 040210 v15 2" xfId="5166"/>
    <cellStyle name="_Lots OFR RFP swap extension_generic model_ MB 040210 v15_2 - NE configuration file v1.0" xfId="5167"/>
    <cellStyle name="_Lots OFR RFP swap extension_generic model_ MB 040210 v15_2 - NE configuration file v1.4 ORO" xfId="5168"/>
    <cellStyle name="_Lots OFR RFP swap extension_generic model_ MB 040210 v15_3 - Annex 2 - RAN -Orange Romania - 2010-2017 TCO - HW3 - Huawei - v6.11" xfId="5169"/>
    <cellStyle name="_Lots OFR RFP swap extension_generic model_ MB 040210 v15_3 - Annex 2 - RAN -Orange Romania - 2010-2017 TCO - HW5 - Huawei - v6.2" xfId="5170"/>
    <cellStyle name="_Lots OFR RFP swap extension_generic model_ MB 040210 v15_3 - Annex 2 - RAN -Orange Romania - 2010-2017 TCO - HW6 - Huawei - v8.2" xfId="5171"/>
    <cellStyle name="_Lots OFR RFP swap extension_generic model_ MB 040210 v15_3G LTE - Image networks Assumptions - 2010 09 20" xfId="5172"/>
    <cellStyle name="_Lots OFR RFP swap extension_generic model_ MB 040210 v15_BSC6900 2G3G configuration update 02272010" xfId="5173"/>
    <cellStyle name="_Lots OFR RFP swap extension_generic model_ MB 040210 v15_FT 2G3G I&amp;C Quotation Tool V2.1" xfId="5174"/>
    <cellStyle name="_Lots OFR RFP swap extension_generic model_ MB 040210 v15_Inputs Swap OFR 2010 HUAWEI_v5" xfId="5175"/>
    <cellStyle name="_Lots OFR RFP swap extension_generic model_ MB 040210 v15_Inputs_IN LTE_20101116" xfId="5176"/>
    <cellStyle name="_Lots OFR RFP swap extension_generic model_ MB 040210 v15_Inputs_IN LTE_20101116 ORO" xfId="5177"/>
    <cellStyle name="_Lots OFR RFP swap extension_generic model_ MB 040210 v15_LTE IN_Generic inputs_draft 2010 11 25" xfId="5178"/>
    <cellStyle name="_Lots OFR RFP swap extension_generic model_ MB 040210 v15_RAN OSK - Feedback 1 - HuaiWei" xfId="5179"/>
    <cellStyle name="_Lots OFR RFP swap extension_generic model_ MB 040210 v15_RAN_general instructions" xfId="5180"/>
    <cellStyle name="_Lots OFR RFP swap extension_generic model_ MB 040210 v15_RAN_general instructions 2" xfId="5181"/>
    <cellStyle name="_Lots OFR RFP swap extension_generic model_ MB 040210 v15_RAN_ORO - general instructionsnew IN overview (3)" xfId="5182"/>
    <cellStyle name="_Lots OFR RFP swap extension_generic model_ MB 040210 v15_RAN_ORO - general instructionsnew IN overview (3)_3 - Annex 2 - RAN -Orange Romania - 2010-2017 TCO - HW6 - Huawei - v8.2" xfId="5183"/>
    <cellStyle name="_Lots OFR RFP swap extension_generic model_ MB 080210 v26" xfId="5184"/>
    <cellStyle name="_Lots OFR RFP swap extension_generic model_ MB 080210 v26 2" xfId="5185"/>
    <cellStyle name="_Lots OFR RFP swap extension_generic model_ MB 080210 v26_2 - NE configuration file v1.0" xfId="5186"/>
    <cellStyle name="_Lots OFR RFP swap extension_generic model_ MB 080210 v26_2 - NE configuration file v1.4 ORO" xfId="5187"/>
    <cellStyle name="_Lots OFR RFP swap extension_generic model_ MB 080210 v26_3 - Annex 2 - RAN -Orange Romania - 2010-2017 TCO - HW3 - Huawei - v6.11" xfId="5188"/>
    <cellStyle name="_Lots OFR RFP swap extension_generic model_ MB 080210 v26_3 - Annex 2 - RAN -Orange Romania - 2010-2017 TCO - HW5 - Huawei - v6.2" xfId="5189"/>
    <cellStyle name="_Lots OFR RFP swap extension_generic model_ MB 080210 v26_3 - Annex 2 - RAN -Orange Romania - 2010-2017 TCO - HW6 - Huawei - v8.2" xfId="5190"/>
    <cellStyle name="_Lots OFR RFP swap extension_generic model_ MB 080210 v26_3G LTE - Image networks Assumptions - 2010 09 20" xfId="5191"/>
    <cellStyle name="_Lots OFR RFP swap extension_generic model_ MB 080210 v26_BSC6900 2G3G configuration update 02272010" xfId="5192"/>
    <cellStyle name="_Lots OFR RFP swap extension_generic model_ MB 080210 v26_FT 2G3G I&amp;C Quotation Tool V2.1" xfId="5193"/>
    <cellStyle name="_Lots OFR RFP swap extension_generic model_ MB 080210 v26_Inputs Swap OFR 2010 HUAWEI_v5" xfId="5194"/>
    <cellStyle name="_Lots OFR RFP swap extension_generic model_ MB 080210 v26_Inputs_IN LTE_20101116" xfId="5195"/>
    <cellStyle name="_Lots OFR RFP swap extension_generic model_ MB 080210 v26_Inputs_IN LTE_20101116 ORO" xfId="5196"/>
    <cellStyle name="_Lots OFR RFP swap extension_generic model_ MB 080210 v26_LTE IN_Generic inputs_draft 2010 11 25" xfId="5197"/>
    <cellStyle name="_Lots OFR RFP swap extension_generic model_ MB 080210 v26_RAN OSK - Feedback 1 - HuaiWei" xfId="5198"/>
    <cellStyle name="_Lots OFR RFP swap extension_generic model_ MB 080210 v26_RAN_general instructions" xfId="5199"/>
    <cellStyle name="_Lots OFR RFP swap extension_generic model_ MB 080210 v26_RAN_general instructions 2" xfId="5200"/>
    <cellStyle name="_Lots OFR RFP swap extension_generic model_ MB 080210 v26_RAN_ORO - general instructionsnew IN overview (3)" xfId="5201"/>
    <cellStyle name="_Lots OFR RFP swap extension_generic model_ MB 080210 v26_RAN_ORO - general instructionsnew IN overview (3)_3 - Annex 2 - RAN -Orange Romania - 2010-2017 TCO - HW6 - Huawei - v8.2" xfId="5202"/>
    <cellStyle name="_LWS FS_6.4 Orange SDHLR Global Pricing Old Format (13-12-05)" xfId="5203"/>
    <cellStyle name="_Lws Portfolio -  Tss -Preliminary 1215" xfId="5204"/>
    <cellStyle name="_LWS Portfolio Comcode Alignment - Preliminary" xfId="5205"/>
    <cellStyle name="_LWS Portfolio Structure for FY 2003" xfId="5206"/>
    <cellStyle name="_M@H Loan calcul file" xfId="5207"/>
    <cellStyle name="_M@H SW Support cost &amp; price v2" xfId="5208"/>
    <cellStyle name="_M160 SWAP Cisco" xfId="5209"/>
    <cellStyle name="_M160 SWAP Juniper" xfId="5210"/>
    <cellStyle name="_m2000" xfId="5211"/>
    <cellStyle name="_M2000（10）" xfId="5212"/>
    <cellStyle name="_M2000_1" xfId="5213"/>
    <cellStyle name="_MA5606T Quotation Model 2005-12-29 T" xfId="5214"/>
    <cellStyle name="_Macro Indoor BTS3012" xfId="5215"/>
    <cellStyle name="_Mali" xfId="5216"/>
    <cellStyle name="_Man-day (2)" xfId="5217"/>
    <cellStyle name="_Maquette  Compte de resultat 2009 &amp; Budget Update 2010   version BETA" xfId="5218"/>
    <cellStyle name="_Maquette  Compte de resultat 2009 &amp; Budget Update 2010   version BETA 2" xfId="5219"/>
    <cellStyle name="_Maquette  Compte de resultat 2009 &amp; Budget Update 2010   version BETA 3" xfId="5220"/>
    <cellStyle name="_Maquette  Compte de resultat 2009 &amp; Budget Update 2010   version BETA 4" xfId="5221"/>
    <cellStyle name="_Maquette  Compte de resultat 2009 &amp; Budget Update 2010   version BETA 5" xfId="5222"/>
    <cellStyle name="_Maquette BFR Normatif Sonatel Mobiles" xfId="5223"/>
    <cellStyle name="_MARA_Resource_Plan_NI+MS+NWP_v0_9 41" xfId="5224"/>
    <cellStyle name="_Marocco-gestione-AS-5XXX Rev.1" xfId="5225"/>
    <cellStyle name="_MarocConnect-BoM-NMS-ciscov1" xfId="5226"/>
    <cellStyle name="_MarocConnect-BoM-NMS-cisco-v3" xfId="5227"/>
    <cellStyle name="_MAS Mirror 1 &amp; 2 UMTS v1" xfId="5228"/>
    <cellStyle name="_MAS Mirror 1 v1" xfId="5229"/>
    <cellStyle name="_MAS Mirror 2 &amp; 3 v1" xfId="5230"/>
    <cellStyle name="_MAS Mirror 3 &amp; 4 UMTS v1" xfId="5231"/>
    <cellStyle name="_MAS Mirror 4 v1" xfId="5232"/>
    <cellStyle name="_master DS profitability" xfId="5233"/>
    <cellStyle name="_master DS profitability_App1_Huawei_3G Image Networks - Cameroon pricing filesV2.3" xfId="5234"/>
    <cellStyle name="_master DS profitability_App1_Huawei_3G Image Networks - Mali pricing files" xfId="5235"/>
    <cellStyle name="_master DS profitability_App7_ Huawei 2G3G Image Networks - Tunisia pricing files_Andy v0.4 0818" xfId="5236"/>
    <cellStyle name="_master DS profitability_FT 2G3G I&amp;C Quotation Tool V2.0b trial" xfId="5237"/>
    <cellStyle name="_matrice ater" xfId="5238"/>
    <cellStyle name="_Matrice Drop and Continue" xfId="5239"/>
    <cellStyle name="_matrice T2" xfId="5240"/>
    <cellStyle name="_Matrice Transmision" xfId="5241"/>
    <cellStyle name="_Matrice TransmisionV0.1" xfId="5242"/>
    <cellStyle name="_Maurice" xfId="5243"/>
    <cellStyle name="_MBC prices" xfId="5244"/>
    <cellStyle name="_MC Sun per IP Core Rev.1" xfId="5245"/>
    <cellStyle name="_Md6 PSU" xfId="5246"/>
    <cellStyle name="_Md6 PSU 2" xfId="5247"/>
    <cellStyle name="_Md6 PSU_App1_Huawei_3G Image Networks - Cameroon pricing filesV2.3" xfId="5248"/>
    <cellStyle name="_Md6 PSU_App1_Huawei_3G Image Networks - Cameroon pricing filesV2.3_LTE RAN RFP - Orange City Part - Exhibit O4 - standalone package v1.9" xfId="5249"/>
    <cellStyle name="_Md6 PSU_App1_Huawei_3G Image Networks - Cameroon pricing filesV2.3_Other services" xfId="5250"/>
    <cellStyle name="_Md6 PSU_App1_Huawei_3G Image Networks - Mali pricing files" xfId="5251"/>
    <cellStyle name="_Md6 PSU_App7_ Huawei 2G3G Image Networks - Tunisia pricing files_Andy v0.4 0818" xfId="5252"/>
    <cellStyle name="_Md6 PSU_App7_ Huawei 2G3G Image Networks - Tunisia pricing files_Andy v0.4 0818_LTE RAN RFP - Orange City Part - Exhibit O4 - standalone package v1.9" xfId="5253"/>
    <cellStyle name="_Md6 PSU_App7_ Huawei 2G3G Image Networks - Tunisia pricing files_Andy v0.4 0818_Other services" xfId="5254"/>
    <cellStyle name="_Md6 PSU_config created" xfId="5255"/>
    <cellStyle name="_Md6 PSU_FT 2G3G I&amp;C Quotation Tool V2.0b trial" xfId="5256"/>
    <cellStyle name="_Md6 PSU_FT 2G3G I&amp;C Quotation Tool V2.0b trial_LTE RAN RFP - Orange City Part - Exhibit O4 - standalone package v1.9" xfId="5257"/>
    <cellStyle name="_Md6 PSU_FT 2G3G I&amp;C Quotation Tool V2.0b trial_Other services" xfId="5258"/>
    <cellStyle name="_Md6 PSU_LTE RAN RFP - Orange City Part - Exhibit O4 - standalone package v1.9" xfId="5259"/>
    <cellStyle name="_Md6 PSU_Other services" xfId="5260"/>
    <cellStyle name="_MGX8880 TeleYemen v1" xfId="5261"/>
    <cellStyle name="_MGX8880 TeleYemen v1_0530-2007_1 - PCR Energia" xfId="5262"/>
    <cellStyle name="_MGX8880 TeleYemen v1_Bid Summary - C&amp;W - C4 solution - V4bis" xfId="5263"/>
    <cellStyle name="_MGX8880 TeleYemen v1_costarica-dimensionamento MGX-ADMv4 (Fuiano)" xfId="5264"/>
    <cellStyle name="_MGX8880 TeleYemen v1_ICE - Without D.R. - Bid Summary V2" xfId="5265"/>
    <cellStyle name="_MGX8880 TeleYemen v1_Riepilogo P.S. (With&amp;Without D.R. - Firew.Full)" xfId="5266"/>
    <cellStyle name="_MGX8880-G-729-Arabia" xfId="5267"/>
    <cellStyle name="_MGX8880-VXSM" xfId="5268"/>
    <cellStyle name="_Mirrornetwork_hypothesis" xfId="5269"/>
    <cellStyle name="_MiTV_Standard_Configuration-111206" xfId="5270"/>
    <cellStyle name="_Mobilink offer - NGN BoQ ed2" xfId="5271"/>
    <cellStyle name="_Mobilink_QOSAC Offer (2)" xfId="5272"/>
    <cellStyle name="_Mobilkom PoC Temp Hosting model" xfId="5273"/>
    <cellStyle name="_Mobilkom PoC Temp Hosting model_3B-PURE ZTE Quotation grid S3F0" xfId="5274"/>
    <cellStyle name="_Mobitel pilot pricing 060222 v1" xfId="5275"/>
    <cellStyle name="_Mobitel pilot pricing 060222 v1_App1_Huawei_3G Image Networks - Cameroon pricing filesV2.3" xfId="5276"/>
    <cellStyle name="_Mobitel pilot pricing 060222 v1_App1_Huawei_3G Image Networks - Mali pricing files" xfId="5277"/>
    <cellStyle name="_Mobitel pilot pricing 060222 v1_App7_ Huawei 2G3G Image Networks - Tunisia pricing files_Andy v0.4 0818" xfId="5278"/>
    <cellStyle name="_Mobitel pilot pricing 060222 v1_FT 2G3G I&amp;C Quotation Tool V2.0b trial" xfId="5279"/>
    <cellStyle name="_Mobitel pricing 060109 v5 svd" xfId="5280"/>
    <cellStyle name="_Mobitel pricing 060109 v5 svd_App1_Huawei_3G Image Networks - Cameroon pricing filesV2.3" xfId="5281"/>
    <cellStyle name="_Mobitel pricing 060109 v5 svd_App1_Huawei_3G Image Networks - Mali pricing files" xfId="5282"/>
    <cellStyle name="_Mobitel pricing 060109 v5 svd_App7_ Huawei 2G3G Image Networks - Tunisia pricing files_Andy v0.4 0818" xfId="5283"/>
    <cellStyle name="_Mobitel pricing 060109 v5 svd_FT 2G3G I&amp;C Quotation Tool V2.0b trial" xfId="5284"/>
    <cellStyle name="_Mobitel pricing 060224 v7 svd w CSSWSM" xfId="5285"/>
    <cellStyle name="_Mobitel pricing 060224 v7 svd w CSSWSM_App1_Huawei_3G Image Networks - Cameroon pricing filesV2.3" xfId="5286"/>
    <cellStyle name="_Mobitel pricing 060224 v7 svd w CSSWSM_App1_Huawei_3G Image Networks - Mali pricing files" xfId="5287"/>
    <cellStyle name="_Mobitel pricing 060224 v7 svd w CSSWSM_App7_ Huawei 2G3G Image Networks - Tunisia pricing files_Andy v0.4 0818" xfId="5288"/>
    <cellStyle name="_Mobitel pricing 060224 v7 svd w CSSWSM_FT 2G3G I&amp;C Quotation Tool V2.0b trial" xfId="5289"/>
    <cellStyle name="_Mobitel Roll Out and PMS Costs V1" xfId="5290"/>
    <cellStyle name="_Mobitel Roll Out and PMS Costs V1 (3)" xfId="5291"/>
    <cellStyle name="_Mobitel Roll Out and PMS Costs V1 (3)_App1_Huawei_3G Image Networks - Cameroon pricing filesV2.3" xfId="5292"/>
    <cellStyle name="_Mobitel Roll Out and PMS Costs V1 (3)_App1_Huawei_3G Image Networks - Mali pricing files" xfId="5293"/>
    <cellStyle name="_Mobitel Roll Out and PMS Costs V1 (3)_App7_ Huawei 2G3G Image Networks - Tunisia pricing files_Andy v0.4 0818" xfId="5294"/>
    <cellStyle name="_Mobitel Roll Out and PMS Costs V1 (3)_FT 2G3G I&amp;C Quotation Tool V2.0b trial" xfId="5295"/>
    <cellStyle name="_Mobitel Roll Out and PMS Costs V1_App1_Huawei_3G Image Networks - Cameroon pricing filesV2.3" xfId="5296"/>
    <cellStyle name="_Mobitel Roll Out and PMS Costs V1_App1_Huawei_3G Image Networks - Mali pricing files" xfId="5297"/>
    <cellStyle name="_Mobitel Roll Out and PMS Costs V1_App7_ Huawei 2G3G Image Networks - Tunisia pricing files_Andy v0.4 0818" xfId="5298"/>
    <cellStyle name="_Mobitel Roll Out and PMS Costs V1_FT 2G3G I&amp;C Quotation Tool V2.0b trial" xfId="5299"/>
    <cellStyle name="_mobtel_v0_1_gsp" xfId="5300"/>
    <cellStyle name="_mobtel_v0_1_gsp_App1_Huawei_3G Image Networks - Cameroon pricing filesV2.3" xfId="5301"/>
    <cellStyle name="_mobtel_v0_1_gsp_App1_Huawei_3G Image Networks - Mali pricing files" xfId="5302"/>
    <cellStyle name="_mobtel_v0_1_gsp_App7_ Huawei 2G3G Image Networks - Tunisia pricing files_Andy v0.4 0818" xfId="5303"/>
    <cellStyle name="_mobtel_v0_1_gsp_FT 2G3G I&amp;C Quotation Tool V2.0b trial" xfId="5304"/>
    <cellStyle name="_MoC BRAS BoQ for Italtel" xfId="5305"/>
    <cellStyle name="_MoC BRAS BoQ for Italtel rev1" xfId="5306"/>
    <cellStyle name="_Model 1 OUK Quote Sheets v1.1" xfId="5307"/>
    <cellStyle name="_Modèle_ Erlang _V250907" xfId="5308"/>
    <cellStyle name="_Modele1YearCSCNv5" xfId="5309"/>
    <cellStyle name="_modeleIMS_RFP2-NSN_v2.5" xfId="5310"/>
    <cellStyle name="_modele-simplifié" xfId="5311"/>
    <cellStyle name="_Module 1 Pricing - QIP input v1" xfId="5312"/>
    <cellStyle name="_module mobile Burkina_v070906 travail" xfId="5313"/>
    <cellStyle name="_Money" xfId="5314"/>
    <cellStyle name="_Money_1" xfId="5315"/>
    <cellStyle name="_Money_Prices_6_CRS" xfId="5316"/>
    <cellStyle name="_Money_Prices_B3_W" xfId="5317"/>
    <cellStyle name="_Money2" xfId="5318"/>
    <cellStyle name="_Morpheus_JAN10_V1" xfId="5319"/>
    <cellStyle name="_Moto_Configuration_Tool(20060427)" xfId="5320"/>
    <cellStyle name="_MOT-SGSN(V8R3)" xfId="5321"/>
    <cellStyle name="_MPLS Planning for Velcom NWP Costing (3&amp;halfmonths)" xfId="5322"/>
    <cellStyle name="_MPLS Planning for Velcom NWP Costing (3&amp;halfmonths)_App1_Huawei_3G Image Networks - Cameroon pricing filesV2.3" xfId="5323"/>
    <cellStyle name="_MPLS Planning for Velcom NWP Costing (3&amp;halfmonths)_App1_Huawei_3G Image Networks - Mali pricing files" xfId="5324"/>
    <cellStyle name="_MPLS Planning for Velcom NWP Costing (3&amp;halfmonths)_App7_ Huawei 2G3G Image Networks - Tunisia pricing files_Andy v0.4 0818" xfId="5325"/>
    <cellStyle name="_MPLS Planning for Velcom NWP Costing (3&amp;halfmonths)_FT 2G3G I&amp;C Quotation Tool V2.0b trial" xfId="5326"/>
    <cellStyle name="_MPP V100R001N610机柜切换汇总表V1.0" xfId="5327"/>
    <cellStyle name="_MR Copie de Capex Opex WDM METRO Support" xfId="5328"/>
    <cellStyle name="_MR Copie de Capex Opex WDM METRO Support (2)" xfId="5329"/>
    <cellStyle name="_MRF Mapping" xfId="5330"/>
    <cellStyle name="_MRF Mapping_App1_Huawei_3G Image Networks - Cameroon pricing filesV2.3" xfId="5331"/>
    <cellStyle name="_MRF Mapping_App1_Huawei_3G Image Networks - Mali pricing files" xfId="5332"/>
    <cellStyle name="_MRF Mapping_App7_ Huawei 2G3G Image Networks - Tunisia pricing files_Andy v0.4 0818" xfId="5333"/>
    <cellStyle name="_MRF Mapping_FT 2G3G I&amp;C Quotation Tool V2.0b trial" xfId="5334"/>
    <cellStyle name="_MRFU、MRRU 功耗计算工具v2.1_内部使用(20100224)" xfId="5335"/>
    <cellStyle name="_MRS6100报价模板1028" xfId="5336"/>
    <cellStyle name="_MS types" xfId="5337"/>
    <cellStyle name="_MS types_App1_Huawei_3G Image Networks - Cameroon pricing filesV2.3" xfId="5338"/>
    <cellStyle name="_MS types_App1_Huawei_3G Image Networks - Mali pricing files" xfId="5339"/>
    <cellStyle name="_MS types_App7_ Huawei 2G3G Image Networks - Tunisia pricing files_Andy v0.4 0818" xfId="5340"/>
    <cellStyle name="_MS types_FT 2G3G I&amp;C Quotation Tool V2.0b trial" xfId="5341"/>
    <cellStyle name="_MS_NwP_Orange_CH_costs+risk_log_v1 0_IN_SWF (version 3)" xfId="5342"/>
    <cellStyle name="_MS_NwP_Orange_CH_costs+risk_log_v1 0_IN_SWF (version 3) 2" xfId="5343"/>
    <cellStyle name="_MS_NwP_Orange_CH_costs+risk_log_v1 0_IN_SWF (version 3)_9-3_MIND I3 RFQ Spain TCO_ACCELERATED_North_75 Rev A" xfId="5344"/>
    <cellStyle name="_MS_NwP_Orange_CH_costs+risk_log_v1 0_IN_SWF (version 3)_FT 2G3G I&amp;C Quotation Tool V2.1" xfId="5345"/>
    <cellStyle name="_MS_NwP_Orange_CH_costs+risk_log_v1 0_IN_SWF (version 3)_FT 2G3G I&amp;C Quotation Tool V2.1 2" xfId="5346"/>
    <cellStyle name="_MS_NwP_Orange_CH_costs+risk_log_v1 0_IN_SWF (version 3)_MIND_B8_TCO_Quotations_ALU" xfId="5347"/>
    <cellStyle name="_MS_NwP_Orange_CH_costs+risk_log_v1.0_IN_SWF (version 1)" xfId="5348"/>
    <cellStyle name="_MS_NwP_Orange_CH_costs+risk_log_v1.0_IN_SWF (version 1) 2" xfId="5349"/>
    <cellStyle name="_MS_NwP_Orange_CH_costs+risk_log_v1.0_IN_SWF (version 1)_9-3_MIND I3 RFQ Spain TCO_ACCELERATED_North_75 Rev A" xfId="5350"/>
    <cellStyle name="_MS_NwP_Orange_CH_costs+risk_log_v1.0_IN_SWF (version 1)_FT 2G3G I&amp;C Quotation Tool V2.1" xfId="5351"/>
    <cellStyle name="_MS_NwP_Orange_CH_costs+risk_log_v1.0_IN_SWF (version 1)_FT 2G3G I&amp;C Quotation Tool V2.1 2" xfId="5352"/>
    <cellStyle name="_MS_NwP_Orange_CH_costs+risk_log_v1.0_IN_SWF (version 1)_MIND_B8_TCO_Quotations_ALU" xfId="5353"/>
    <cellStyle name="_MS_NwP_Orange_CH_costs+risk_log_v1.0_IN_SWF (version 5)" xfId="5354"/>
    <cellStyle name="_MS_NwP_Orange_CH_costs+risk_log_v1.0_IN_SWF (version 5) 2" xfId="5355"/>
    <cellStyle name="_MS_NwP_Orange_CH_costs+risk_log_v1.0_IN_SWF (version 5)_9-3_MIND I3 RFQ Spain TCO_ACCELERATED_North_75 Rev A" xfId="5356"/>
    <cellStyle name="_MS_NwP_Orange_CH_costs+risk_log_v1.0_IN_SWF (version 5)_FT 2G3G I&amp;C Quotation Tool V2.1" xfId="5357"/>
    <cellStyle name="_MS_NwP_Orange_CH_costs+risk_log_v1.0_IN_SWF (version 5)_FT 2G3G I&amp;C Quotation Tool V2.1 2" xfId="5358"/>
    <cellStyle name="_MS_NwP_Orange_CH_costs+risk_log_v1.0_IN_SWF (version 5)_MIND_B8_TCO_Quotations_ALU" xfId="5359"/>
    <cellStyle name="_MSAN ALU CUBE quotation V3" xfId="5360"/>
    <cellStyle name="_MSEM Upgrade - EB06032008-1" xfId="5361"/>
    <cellStyle name="_MSI Services  HW and SW 24122004" xfId="5362"/>
    <cellStyle name="_MSS June 2004 vs1" xfId="5363"/>
    <cellStyle name="_MSS SPM for OUK_200106_Cust" xfId="5364"/>
    <cellStyle name="_MSS SPM for OUK_200106_Cust_App1_Huawei_3G Image Networks - Cameroon pricing filesV2.3" xfId="5365"/>
    <cellStyle name="_MSS SPM for OUK_200106_Cust_App1_Huawei_3G Image Networks - Mali pricing files" xfId="5366"/>
    <cellStyle name="_MSS SPM for OUK_200106_Cust_App7_ Huawei 2G3G Image Networks - Tunisia pricing files_Andy v0.4 0818" xfId="5367"/>
    <cellStyle name="_MSS SPM for OUK_200106_Cust_FT 2G3G I&amp;C Quotation Tool V2.0b trial" xfId="5368"/>
    <cellStyle name="_MTN WIMAX RNP&amp;RNO Quotation(solution1)－070214" xfId="5369"/>
    <cellStyle name="_MTS UMTS - 2 round  PMS Cost Estimation v2 (3)" xfId="5370"/>
    <cellStyle name="_MTS UMTS - 2 round  PMS Cost Estimation v2 (3)_App1_Huawei_3G Image Networks - Cameroon pricing filesV2.3" xfId="5371"/>
    <cellStyle name="_MTS UMTS - 2 round  PMS Cost Estimation v2 (3)_App1_Huawei_3G Image Networks - Mali pricing files" xfId="5372"/>
    <cellStyle name="_MTS UMTS - 2 round  PMS Cost Estimation v2 (3)_App7_ Huawei 2G3G Image Networks - Tunisia pricing files_Andy v0.4 0818" xfId="5373"/>
    <cellStyle name="_MTS UMTS - 2 round  PMS Cost Estimation v2 (3)_FT 2G3G I&amp;C Quotation Tool V2.0b trial" xfId="5374"/>
    <cellStyle name="_Multiple" xfId="5375"/>
    <cellStyle name="_Multiple_0530-2007_1 - PCR Energia" xfId="5376"/>
    <cellStyle name="_Multiple_AfricaMiddleEastMobileDemand3Q2005" xfId="5377"/>
    <cellStyle name="_Multiple_AfricaMiddleEastMobileDemand3Q2005_DAS business_030608" xfId="5378"/>
    <cellStyle name="_Multiple_Bid Summary - C&amp;W - C4 solution - V4bis" xfId="5379"/>
    <cellStyle name="_Multiple_costarica-dimensionamento MGX-ADMv4 (Fuiano)" xfId="5380"/>
    <cellStyle name="_Multiple_DAS business_030608" xfId="5381"/>
    <cellStyle name="_Multiple_Definitions" xfId="5382"/>
    <cellStyle name="_Multiple_Definitions_DAS business_030608" xfId="5383"/>
    <cellStyle name="_Multiple_FCMBEMEA_R" xfId="5384"/>
    <cellStyle name="_Multiple_FCMBEMEA_R_DAS business_030608" xfId="5385"/>
    <cellStyle name="_Multiple_FCMBLABRA" xfId="5386"/>
    <cellStyle name="_Multiple_ICE - Without D.R. - Bid Summary V2" xfId="5387"/>
    <cellStyle name="_Multiple_Pyramid_Senegal_March 2008" xfId="5388"/>
    <cellStyle name="_Multiple_Riepilogo P.S. (With&amp;Without D.R. - Firew.Full)" xfId="5389"/>
    <cellStyle name="_MultipleSpace" xfId="5390"/>
    <cellStyle name="_MultipleSpace_0530-2007_1 - PCR Energia" xfId="5391"/>
    <cellStyle name="_MultipleSpace_AfricaMiddleEastMobileDemand3Q2005" xfId="5392"/>
    <cellStyle name="_MultipleSpace_AfricaMiddleEastMobileDemand3Q2005_DAS business_030608" xfId="5393"/>
    <cellStyle name="_MultipleSpace_Bid Summary - C&amp;W - C4 solution - V4bis" xfId="5394"/>
    <cellStyle name="_MultipleSpace_costarica-dimensionamento MGX-ADMv4 (Fuiano)" xfId="5395"/>
    <cellStyle name="_MultipleSpace_DAS business_030608" xfId="5396"/>
    <cellStyle name="_MultipleSpace_Definitions" xfId="5397"/>
    <cellStyle name="_MultipleSpace_Definitions_DAS business_030608" xfId="5398"/>
    <cellStyle name="_MultipleSpace_FCMBEMEA_R" xfId="5399"/>
    <cellStyle name="_MultipleSpace_FCMBEMEA_R_DAS business_030608" xfId="5400"/>
    <cellStyle name="_MultipleSpace_FCMBLABRA" xfId="5401"/>
    <cellStyle name="_MultipleSpace_ICE - Without D.R. - Bid Summary V2" xfId="5402"/>
    <cellStyle name="_MultipleSpace_Pyramid_Senegal_March 2008" xfId="5403"/>
    <cellStyle name="_MultipleSpace_Riepilogo P.S. (With&amp;Without D.R. - Firew.Full)" xfId="5404"/>
    <cellStyle name="_MW maintenance Pricing template sheet_2809" xfId="5405"/>
    <cellStyle name="_MW RFP -  Buy back - Additional questions" xfId="5406"/>
    <cellStyle name="_MW RFP - Part 2 - Exhibit 2-1a - Pricing for equipment" xfId="5407"/>
    <cellStyle name="_MW RFP - Part 2 - Exhibit 2-4a - Pricing for Networrk model" xfId="5408"/>
    <cellStyle name="_n3k runIP Comcodes for Price Book" xfId="5409"/>
    <cellStyle name="_N610-22机柜报价和配置指导V1.0 051101" xfId="5410"/>
    <cellStyle name="_NAR Phase II MRP Master 01-22-07 (V17.4)" xfId="5411"/>
    <cellStyle name="_Nastar GSM and WCDMA Pricing" xfId="5412"/>
    <cellStyle name="_NetAct IMS pricing" xfId="5413"/>
    <cellStyle name="_NetAct Pricing RDr v1" xfId="5414"/>
    <cellStyle name="_Network Check List 19012010" xfId="5415"/>
    <cellStyle name="_Network Design Quotation for Orange" xfId="5416"/>
    <cellStyle name="_Network Design Quotation for Orange_OFrance_R4_2008 Scenario 1 Pricing V1 0 20080113-TSD final" xfId="5417"/>
    <cellStyle name="_Network Design Quotation for Orange_OFrance_R4_2008 Scenario 1 Pricing V1 0 20080117-TSD" xfId="5418"/>
    <cellStyle name="_Network Design Quotation for Orange_OFrance_R4_2008 Scenario 1 Pricing V1.0" xfId="5419"/>
    <cellStyle name="_Network Design Quotation for Orange_Pricing for Orange Discount 20090520" xfId="5420"/>
    <cellStyle name="_Network Design Quotation for Orange_Pricing Of MSC_bissau New build 0106(Dual Homing)" xfId="5421"/>
    <cellStyle name="_Network Design Quotation for Orange_RFP MSC R4 2008  Pricing v1- TSD tool v2008-Jan-12" xfId="5422"/>
    <cellStyle name="_Network Design Support Contact Info and Work Schedule 2005Q4(GSM)" xfId="5423"/>
    <cellStyle name="_Network Design VOX" xfId="5424"/>
    <cellStyle name="_Network elements summary table FT scenarios V7_Isabela calculos_V2" xfId="5425"/>
    <cellStyle name="_Network_Engineering_Labor_Stds_v_5.6" xfId="5426"/>
    <cellStyle name="_Network_Engineering_Labor_Stds_v_5.6 2" xfId="5427"/>
    <cellStyle name="_Network_Engineering_Labor_Stds_v_5.6_9-3_MIND I3 RFQ Spain TCO_ACCELERATED_North_75 Rev A" xfId="5428"/>
    <cellStyle name="_Network_Engineering_Labor_Stds_v_5.6_config created" xfId="5429"/>
    <cellStyle name="_Network_Engineering_Labor_Stds_v_5.6_MIND_B8_TCO_Quotations_ALU" xfId="5430"/>
    <cellStyle name="_Network_Engineering_Std_hrs_V5.7" xfId="5431"/>
    <cellStyle name="_Network_Engineering_Std_hrs_V5.7 2" xfId="5432"/>
    <cellStyle name="_Network_Engineering_Std_hrs_V5.7_9-3_MIND I3 RFQ Spain TCO_ACCELERATED_North_75 Rev A" xfId="5433"/>
    <cellStyle name="_Network_Engineering_Std_hrs_V5.7_config created" xfId="5434"/>
    <cellStyle name="_Network_Engineering_Std_hrs_V5.7_MIND_B8_TCO_Quotations_ALU" xfId="5435"/>
    <cellStyle name="_Network_ResultsV2" xfId="5436"/>
    <cellStyle name="_New FIRE 2007" xfId="5437"/>
    <cellStyle name="_New pricing proposal 14 10 2004 for licences ed1" xfId="5438"/>
    <cellStyle name="_New pricing proposal 14 10 2004 for licences ed1_App1_Huawei_3G Image Networks - Cameroon pricing filesV2.3" xfId="5439"/>
    <cellStyle name="_New pricing proposal 14 10 2004 for licences ed1_App1_Huawei_3G Image Networks - Mali pricing files" xfId="5440"/>
    <cellStyle name="_New pricing proposal 14 10 2004 for licences ed1_App7_ Huawei 2G3G Image Networks - Tunisia pricing files_Andy v0.4 0818" xfId="5441"/>
    <cellStyle name="_New pricing proposal 14 10 2004 for licences ed1_FT 2G3G I&amp;C Quotation Tool V2.0b trial" xfId="5442"/>
    <cellStyle name="_NewModelePaquet-Adv-V4-sans VoIP" xfId="5443"/>
    <cellStyle name="_NExT² phase III - outils de reporting (2)" xfId="5444"/>
    <cellStyle name="_Nextone BGF prices v1" xfId="5445"/>
    <cellStyle name="_ngHLR_DistibutedCost&amp;Pricing_ed2" xfId="5446"/>
    <cellStyle name="_NGN price" xfId="5447"/>
    <cellStyle name="_NGN_RFQ_NEW price summary_ed1_27_10_05_cust" xfId="5448"/>
    <cellStyle name="_NGN_RFQ_price_Model_ed1_draft" xfId="5449"/>
    <cellStyle name="_NGN-RTC Price List" xfId="5450"/>
    <cellStyle name="_NGN-RTC Price List 07 v0.2" xfId="5451"/>
    <cellStyle name="_NI_NWP&amp;OPT_Cost-Price Calculation_MTS3G_v3_analysis RK" xfId="5452"/>
    <cellStyle name="_NI_NWP&amp;OPT_Cost-Price Calculation_MTS3G_v3_analysis RK_App1_Huawei_3G Image Networks - Cameroon pricing filesV2.3" xfId="5453"/>
    <cellStyle name="_NI_NWP&amp;OPT_Cost-Price Calculation_MTS3G_v3_analysis RK_App1_Huawei_3G Image Networks - Mali pricing files" xfId="5454"/>
    <cellStyle name="_NI_NWP&amp;OPT_Cost-Price Calculation_MTS3G_v3_analysis RK_App7_ Huawei 2G3G Image Networks - Tunisia pricing files_Andy v0.4 0818" xfId="5455"/>
    <cellStyle name="_NI_NWP&amp;OPT_Cost-Price Calculation_MTS3G_v3_analysis RK_FT 2G3G I&amp;C Quotation Tool V2.0b trial" xfId="5456"/>
    <cellStyle name="_NI_NwP_Service_Items+Working_Items_NEW_v01" xfId="5457"/>
    <cellStyle name="_NI_NwP_Tele2_Croatia_costs+risk_log_v1.7" xfId="5458"/>
    <cellStyle name="_NI_NwP_Tele2_Croatia_costs+risk_log_v1.7 2" xfId="5459"/>
    <cellStyle name="_NI_NwP_Tele2_Croatia_costs+risk_log_v1.7_9-3_MIND I3 RFQ Spain TCO_ACCELERATED_North_75 Rev A" xfId="5460"/>
    <cellStyle name="_NI_NwP_Tele2_Croatia_costs+risk_log_v1.7_FT 2G3G I&amp;C Quotation Tool V2.1" xfId="5461"/>
    <cellStyle name="_NI_NwP_Tele2_Croatia_costs+risk_log_v1.7_FT 2G3G I&amp;C Quotation Tool V2.1 2" xfId="5462"/>
    <cellStyle name="_NI_NwP_Tele2_Croatia_costs+risk_log_v1.7_MIND_B8_TCO_Quotations_ALU" xfId="5463"/>
    <cellStyle name="_Niger" xfId="5464"/>
    <cellStyle name="_NMS(M2000)" xfId="5465"/>
    <cellStyle name="_NMS_quotation" xfId="5466"/>
    <cellStyle name="_Node B Plug In Units portfolio" xfId="5467"/>
    <cellStyle name="_NodeB" xfId="5468"/>
    <cellStyle name="_NodeB inputs" xfId="5469"/>
    <cellStyle name="_NodeB新建配置清单" xfId="5470"/>
    <cellStyle name="_NodeB汇总" xfId="5471"/>
    <cellStyle name="_NodeB配置V3(1113)新建版" xfId="5472"/>
    <cellStyle name="_NOS_EMS_Price_List-april-2004" xfId="5473"/>
    <cellStyle name="_NOS_EMS_Price_List-June-2004" xfId="5474"/>
    <cellStyle name="_NSN 080902_NSN_RFP-UTRAN-OMA-appendix 1 - Pricing Answer File_update 09 24 2008" xfId="5475"/>
    <cellStyle name="_NSN 080902_NSN_RFP-UTRAN-OMA-appendix 1 - Pricing Answer File_update 09 24 2008 2" xfId="5476"/>
    <cellStyle name="_NSN 080902_NSN_RFP-UTRAN-OMA-appendix 1 - Pricing Answer File_update 09 24 2008_9-3_MIND I3 RFQ Spain TCO_ACCELERATED_North_75 Rev A" xfId="5477"/>
    <cellStyle name="_NSN 080902_NSN_RFP-UTRAN-OMA-appendix 1 - Pricing Answer File_update 09 24 2008_MIND_B8_TCO_Quotations_ALU" xfId="5478"/>
    <cellStyle name="_NSN 2G3G_Divona Orange- Pricing Answer File v0" xfId="5479"/>
    <cellStyle name="_NSN 2G3G_Divona Orange- Pricing Answer File v0 2" xfId="5480"/>
    <cellStyle name="_NSN 2G3G_Divona Orange- Pricing Answer File v0_9-3_MIND I3 RFQ Spain TCO_ACCELERATED_North_75 Rev A" xfId="5481"/>
    <cellStyle name="_NSN 2G3G_Divona Orange- Pricing Answer File v0_FT 2G3G I&amp;C Quotation Tool V2.1" xfId="5482"/>
    <cellStyle name="_NSN 2G3G_Divona Orange- Pricing Answer File v0_FT 2G3G I&amp;C Quotation Tool V2.1 2" xfId="5483"/>
    <cellStyle name="_NSN 2G3G_Divona Orange- Pricing Answer File v0_MIND_B8_TCO_Quotations_ALU" xfId="5484"/>
    <cellStyle name="_NSR Budgetary Pricing v1 0" xfId="5485"/>
    <cellStyle name="_NSR Budgetary Pricing v1 0_App1_Huawei_3G Image Networks - Cameroon pricing filesV2.3" xfId="5486"/>
    <cellStyle name="_NSR Budgetary Pricing v1 0_App1_Huawei_3G Image Networks - Mali pricing files" xfId="5487"/>
    <cellStyle name="_NSR Budgetary Pricing v1 0_App7_ Huawei 2G3G Image Networks - Tunisia pricing files_Andy v0.4 0818" xfId="5488"/>
    <cellStyle name="_NSR Budgetary Pricing v1 0_FT 2G3G I&amp;C Quotation Tool V2.0b trial" xfId="5489"/>
    <cellStyle name="_NSR Budgetary Pricing v2.0" xfId="5490"/>
    <cellStyle name="_NSR Budgetary Pricing v2.0_App1_Huawei_3G Image Networks - Cameroon pricing filesV2.3" xfId="5491"/>
    <cellStyle name="_NSR Budgetary Pricing v2.0_App1_Huawei_3G Image Networks - Mali pricing files" xfId="5492"/>
    <cellStyle name="_NSR Budgetary Pricing v2.0_App7_ Huawei 2G3G Image Networks - Tunisia pricing files_Andy v0.4 0818" xfId="5493"/>
    <cellStyle name="_NSR Budgetary Pricing v2.0_FT 2G3G I&amp;C Quotation Tool V2.0b trial" xfId="5494"/>
    <cellStyle name="_OA-0xxx-2007_00_EMs &amp; OSS _RFQ IMS Belgacom " xfId="5495"/>
    <cellStyle name="_OCH 3G Spectrum Cost 12072010" xfId="5496"/>
    <cellStyle name="_OF - Scenario maintenance 2006 7 December" xfId="5497"/>
    <cellStyle name="_OF - Scenario maintenance 2006 7 December_3B-PURE ZTE Quotation grid S3F0" xfId="5498"/>
    <cellStyle name="_OF 06-0008 facturation GGSN ORé rev D" xfId="5499"/>
    <cellStyle name="_OF 06-00XX Lot de maintenance APZ 212 40 8GW rev PA1" xfId="5500"/>
    <cellStyle name="_OF DULsCapaSGSN  GGSNR_03122008" xfId="5501"/>
    <cellStyle name="_OF network dimensionning PA3" xfId="5502"/>
    <cellStyle name="_OF Software and features PA2" xfId="5503"/>
    <cellStyle name="_OF Software and features PA4" xfId="5504"/>
    <cellStyle name="_OF SW phase 2 - Lot 14 PA6" xfId="5505"/>
    <cellStyle name="_OF Transfert&amp;Upgrade HBSC_02_CommercialOffer RevC_15112007" xfId="5506"/>
    <cellStyle name="_OF Transfert&amp;Upgrade HBSC_02_CommercialOffer RevC_15112007_3B-PURE ZTE Quotation grid S3F0" xfId="5507"/>
    <cellStyle name="_OF Valid-expe PA1" xfId="5508"/>
    <cellStyle name="_OF-Cx-06-0072 Upgrade DNS 4.1 rev C" xfId="5509"/>
    <cellStyle name="_OF-Cx-06-0072 Upgrade DNS 4.1 rev PA2" xfId="5510"/>
    <cellStyle name="_Offerta Arcor v3" xfId="5511"/>
    <cellStyle name="_Offerta UKR Telecom" xfId="5512"/>
    <cellStyle name="_Official BOQ UMA ed3" xfId="5513"/>
    <cellStyle name="_Offre MH Orange France" xfId="5514"/>
    <cellStyle name="_Offre MH Orange France_3B-PURE ZTE Quotation grid S3F0" xfId="5515"/>
    <cellStyle name="_OFR - 2010-2014 swap&amp;refresh - scenario 3G - HUAWEI - draft v0 wanglin" xfId="5516"/>
    <cellStyle name="_OFR - 2010-2017 swaprefreshext - 2G3G - Lot 1 - HUAWEI - V2 1 -Service 2G3G-NEW 2009 10 04 Inte v0.3" xfId="5517"/>
    <cellStyle name="_OFR - 2010-2017 swaprefreshext - 2G3G - Lot 11 - HUAWEI - V2 1 -Service 2G3G-NEW 2009 10 04 Inte v0.3" xfId="5518"/>
    <cellStyle name="_OFR - 2010-2017 swaprefreshext - 2G3G - Lot 12 - HUAWEI - V2 1 -Service 2G3G-NEW 2009 10 04 Inte v0.3" xfId="5519"/>
    <cellStyle name="_OFR - 2010-2017 swaprefreshext - 2G3G - Lot 13 - HUAWEI - V2 1 -Service 2G3G-NEW 2009 10 04 Inte v0.3" xfId="5520"/>
    <cellStyle name="_OFR - 2010-2017 swaprefreshext - 2G3G - Lot 14 - HUAWEI - V2 1 -Service 2G3G-NEW 2009 10 01" xfId="5521"/>
    <cellStyle name="_OFR - 2010-2017 swaprefreshext - 2G3G - Lot 14 - HUAWEI - V2 1 -Service 2G3G-NEW 2009 10 04 Inte v0.3" xfId="5522"/>
    <cellStyle name="_OFR - 2010-2017 swaprefreshext - 2G3G - Lot 14 - HUAWEI - V4.0" xfId="5523"/>
    <cellStyle name="_OFR - 2010-2017 swaprefreshext - 2G3G - Lot 2 - HUAWEI - V2 1 -Service 2G3G-NEW 2009 10 04 Inte v0.3" xfId="5524"/>
    <cellStyle name="_OFR - 2010-2017 swaprefreshext - 2G3G - Lot 3_4 - HUAWEI - V2 1 -Service 2G3G-NEW 2009 10 04 Inte v0.3" xfId="5525"/>
    <cellStyle name="_OFR - 2010-2020 refresh - lot6 - 2G - ALU v5 HSA" xfId="5526"/>
    <cellStyle name="_OFR- SWAP 2009 updates-V5 ALLU" xfId="5527"/>
    <cellStyle name="_OFR- SWAP 2009 updates-V5 NSN" xfId="5528"/>
    <cellStyle name="_OFR- SWAP 2009 updates-V5 NSN 2" xfId="5529"/>
    <cellStyle name="_OFR- SWAP 2009 updates-V5 NSN_3 - Annex 2 - RAN -Orange Romania - 2010-2017 TCO - HW3 - Huawei - v6.11" xfId="5530"/>
    <cellStyle name="_OFR- SWAP 2009 updates-V5 NSN_3 - Annex 2 - RAN -Orange Romania - 2010-2017 TCO - HW5 - Huawei - v6.2" xfId="5531"/>
    <cellStyle name="_OFR- SWAP 2009 updates-V5 NSN_3 - Annex 2 - RAN -Orange Romania - 2010-2017 TCO - HW6 - Huawei - v8.2" xfId="5532"/>
    <cellStyle name="_OFR- SWAP 2009 updates-V5 NSN_3G - Image Networks TCO - 2010 09 20" xfId="5533"/>
    <cellStyle name="_OFR- SWAP 2009 updates-V5 NSN_3G - Image Networks TCO - 2010 10 04" xfId="5534"/>
    <cellStyle name="_OFR- SWAP 2009 updates-V5 NSN_Inputs Swap OFR 2010 HUAWEI_v5" xfId="5535"/>
    <cellStyle name="_OFR- SWAP 2009 updates-V5 NSN_Inputs Swap OFR 2010 HUAWEI_v5_1 - Annex 1.6 - Inputs Swap OFR 2010 HUAWEI_v17" xfId="5536"/>
    <cellStyle name="_OFR- SWAP 2009 updates-V5 NSN_Inputs Swap OFR 2010 HUAWEI_v5_LTE RAN RFP - Orange City Part - Exhibit O4 - standalone package v1.9" xfId="5537"/>
    <cellStyle name="_OFR- SWAP 2009 updates-V5 NSN_Inputs Swap OFR 2010 HUAWEI_v5_Other services" xfId="5538"/>
    <cellStyle name="_OFR- SWAP 2009 updates-V5 NSN_Lots OFR RF09 swap extension HUAWEI V3 + dimensioning v6" xfId="5539"/>
    <cellStyle name="_OFR- SWAP 2009 updates-V5 NSN_Lots OFR RF09 swap extension HUAWEI V3 + dimensioning v6_LTE RAN RFP - Orange City Part - Exhibit O4 - standalone package v1.9" xfId="5540"/>
    <cellStyle name="_OFR- SWAP 2009 updates-V5 NSN_Lots OFR RF09 swap extension HUAWEI V3 + dimensioning v6_Other services" xfId="5541"/>
    <cellStyle name="_OFR- SWAP 2009 updates-V5 NSN_Lots OFR RF09 swap extension HUAWEI V3 + dimensioning v6_SW features Quotation template V1.0 01152010" xfId="5542"/>
    <cellStyle name="_OFR- SWAP 2009 updates-V5 NSN_Lots OFR RF09 swap extension HUAWEI V3 + dimensioning v6_SW features Quotation template V1.0 01152010_LTE RAN RFP - Orange City Part - Exhibit O4 - standalone package v1.9" xfId="5543"/>
    <cellStyle name="_OFR- SWAP 2009 updates-V5 NSN_Lots OFR RF09 swap extension HUAWEI V3 + dimensioning v6_SW features Quotation template V1.0 01152010_Other services" xfId="5544"/>
    <cellStyle name="_OFR- SWAP 2009 updates-V5 NSN_Lots OFR RF09 swap extension HUAWEI V3 + dimensioning v7" xfId="5545"/>
    <cellStyle name="_OFR- SWAP 2009 updates-V5 NSN_Lots OFR RF09 swap extension HUAWEI V3 + dimensioning v7_LTE RAN RFP - Orange City Part - Exhibit O4 - standalone package v1.9" xfId="5546"/>
    <cellStyle name="_OFR- SWAP 2009 updates-V5 NSN_Lots OFR RF09 swap extension HUAWEI V3 + dimensioning v7_Other services" xfId="5547"/>
    <cellStyle name="_OFR- SWAP 2009 updates-V5 NSN_Lots OFR RF09 swap extension HUAWEI V3 + dimensioning v7_SW features Quotation template V1.0 01152010" xfId="5548"/>
    <cellStyle name="_OFR- SWAP 2009 updates-V5 NSN_Lots OFR RF09 swap extension HUAWEI V3 + dimensioning v7_SW features Quotation template V1.0 01152010_LTE RAN RFP - Orange City Part - Exhibit O4 - standalone package v1.9" xfId="5549"/>
    <cellStyle name="_OFR- SWAP 2009 updates-V5 NSN_Lots OFR RF09 swap extension HUAWEI V3 + dimensioning v7_SW features Quotation template V1.0 01152010_Other services" xfId="5550"/>
    <cellStyle name="_OFR- SWAP 2009 updates-V5 NSN_RAN_ORO - general instructionsnew IN overview (3)" xfId="5551"/>
    <cellStyle name="_OFR- SWAP 2009 updates-V5 NSN_RAN_ORO - general instructionsnew IN overview (3)_3 - Annex 2 - RAN -Orange Romania - 2010-2017 TCO - HW6 - Huawei - v8.2" xfId="5552"/>
    <cellStyle name="_OFR- SWAP 2009 updates-V5 NSN_RNP Result by Phase_lixiaochen" xfId="5553"/>
    <cellStyle name="_OFR- SWAP 2009 updates-V5 NSN_Services details V02_SHO" xfId="5554"/>
    <cellStyle name="_OFR- SWAP 2009 updates-V5 NSN_Services details V02_SHO_LTE RAN RFP - Orange City Part - Exhibit O4 - standalone package v1.9" xfId="5555"/>
    <cellStyle name="_OFR- SWAP 2009 updates-V5 NSN_Services details V02_SHO_Other services" xfId="5556"/>
    <cellStyle name="_OFR- SWAP 2009 updates-V5 NSN_SW features Quotation template V1.0 01152010" xfId="5557"/>
    <cellStyle name="_OFR- SWAP 2009 updates-V5 NSN_SW features Quotation template V1.0 01152010_LTE RAN RFP - Orange City Part - Exhibit O4 - standalone package v1.9" xfId="5558"/>
    <cellStyle name="_OFR- SWAP 2009 updates-V5 NSN_SW features Quotation template V1.0 01152010_Other services" xfId="5559"/>
    <cellStyle name="_OFR- SWAP 2009 updates-V5.4 Huawei Cabinet Reuse" xfId="5560"/>
    <cellStyle name="_OFrance_Forecasts_Dimensioning_PA20" xfId="5561"/>
    <cellStyle name="_OIO-xxx-CE" xfId="5562"/>
    <cellStyle name="_OIO-xxx-CE_0530-2007_1 - PCR Energia" xfId="5563"/>
    <cellStyle name="_OIO-xxx-CE_Bid Summary - C&amp;W - C4 solution - V4bis" xfId="5564"/>
    <cellStyle name="_OIO-xxx-CE_costarica-dimensionamento MGX-ADMv4 (Fuiano)" xfId="5565"/>
    <cellStyle name="_OIO-xxx-CE_ICE - Without D.R. - Bid Summary V2" xfId="5566"/>
    <cellStyle name="_OIO-xxx-CE_Riepilogo P.S. (With&amp;Without D.R. - Firew.Full)" xfId="5567"/>
    <cellStyle name="_OMC" xfId="5568"/>
    <cellStyle name="_OMC (HP Server)" xfId="5569"/>
    <cellStyle name="_OMC (New SUN Server)" xfId="5570"/>
    <cellStyle name="_OMC_1 - dimensioning template sheets (to be copied in input file from Orange) - v0.1" xfId="5571"/>
    <cellStyle name="_OMC_Annex 1.6 - Inputs Swap OFR 2010 HUAWEI_v4.11" xfId="5572"/>
    <cellStyle name="_OMC_Annex 1.6 - Inputs Swap OFR 2010 HUAWEI_v4.11_LTE RAN RFP - Orange City Part - Exhibit O4 - standalone package v1.9" xfId="5573"/>
    <cellStyle name="_OMC_Annex 1.6 - Inputs Swap OFR 2010 HUAWEI_v4.11_Other services" xfId="5574"/>
    <cellStyle name="_OMC_Annex 1.6 - Inputs Swap OFR 2010 HUAWEI_v4.15.10" xfId="5575"/>
    <cellStyle name="_OMC_Annex 2 - MBS OLU image network" xfId="5576"/>
    <cellStyle name="_OMC_Annex 2 - MBS OLU image network_MBS" xfId="5577"/>
    <cellStyle name="_OMC_Annex 2 - Number of Sites_Final" xfId="5578"/>
    <cellStyle name="_OMC_Annex 2 - XXX - MBS OLU Image Network_07 Feb_4" xfId="5579"/>
    <cellStyle name="_OMC_Appendix 2 - 2G3G RFP Image Networks Inputs - V0.4" xfId="5580"/>
    <cellStyle name="_OMC_Appendix 2 - 2G3G RFP Image Networks Inputs - V0.4 2" xfId="5581"/>
    <cellStyle name="_OMC_Inputs Swap OFR 2010 GENERIC_v4" xfId="5582"/>
    <cellStyle name="_OMC_Inputs Swap OFR 2010 GENERIC_v4 2" xfId="5583"/>
    <cellStyle name="_OMC_Inputs Swap OFR 2010 GENERIC_v4_3 - Annex 2 - RAN -Orange Romania - 2010-2017 TCO - HW3 - Huawei - v6.11" xfId="5584"/>
    <cellStyle name="_OMC_Inputs Swap OFR 2010 GENERIC_v4_3 - Annex 2 - RAN -Orange Romania - 2010-2017 TCO - HW5 - Huawei - v6.2" xfId="5585"/>
    <cellStyle name="_OMC_Inputs Swap OFR 2010 GENERIC_v4_3 - Annex 2 - RAN -Orange Romania - 2010-2017 TCO - HW6 - Huawei - v8.2" xfId="5586"/>
    <cellStyle name="_OMC_Inputs Swap OFR 2010 GENERIC_v4_3G - Image Networks TCO - 2010 09 20" xfId="5587"/>
    <cellStyle name="_OMC_Inputs Swap OFR 2010 GENERIC_v4_3G - Image Networks TCO - 2010 10 04" xfId="5588"/>
    <cellStyle name="_OMC_Inputs Swap OFR 2010 GENERIC_v4_RAN_ORO - general instructionsnew IN overview (3)" xfId="5589"/>
    <cellStyle name="_OMC_Inputs Swap OFR 2010 GENERIC_v4_RAN_ORO - general instructionsnew IN overview (3)_3 - Annex 2 - RAN -Orange Romania - 2010-2017 TCO - HW6 - Huawei - v8.2" xfId="5590"/>
    <cellStyle name="_OMC_Inputs Swap OFR 2010 HUAWEI_v5" xfId="5591"/>
    <cellStyle name="_OMC_Inputs Swap OFR 2010 HUAWEI_v5_1 - Annex 1.6 - Inputs Swap OFR 2010 HUAWEI_v17" xfId="5592"/>
    <cellStyle name="_OMC_Inputs Swap OFR 2010 HUAWEI_v5_LTE RAN RFP - Orange City Part - Exhibit O4 - standalone package v1.9" xfId="5593"/>
    <cellStyle name="_OMC_Inputs Swap OFR 2010 HUAWEI_v5_Other services" xfId="5594"/>
    <cellStyle name="_OMC_RAN_general instructions" xfId="5595"/>
    <cellStyle name="_OMC_Refresh 3G" xfId="5596"/>
    <cellStyle name="_OMC_RNP Result by Phase_lixiaochen" xfId="5597"/>
    <cellStyle name="_OMC_SW price list v2.0" xfId="5598"/>
    <cellStyle name="_ON TELECOM NGN Athens exp Offer-260707GRI-01" xfId="5599"/>
    <cellStyle name="_OnePhone Validation FTR&amp;D Expe OF rev A1" xfId="5600"/>
    <cellStyle name="_ONO iSSW+UDB+WTS Dimensioning - v1" xfId="5601"/>
    <cellStyle name="_ONO iSSW+UDB+WTS Dimensioning - v1_0530-2007_1 - PCR Energia" xfId="5602"/>
    <cellStyle name="_ONO iSSW+UDB+WTS Dimensioning - v1_Bid Summary - C&amp;W - C4 solution - V4bis" xfId="5603"/>
    <cellStyle name="_ONO iSSW+UDB+WTS Dimensioning - v1_costarica-dimensionamento MGX-ADMv4 (Fuiano)" xfId="5604"/>
    <cellStyle name="_ONO iSSW+UDB+WTS Dimensioning - v1_ICE - Without D.R. - Bid Summary V2" xfId="5605"/>
    <cellStyle name="_ONO iSSW+UDB+WTS Dimensioning - v1_Riepilogo P.S. (With&amp;Without D.R. - Firew.Full)" xfId="5606"/>
    <cellStyle name="_ONO iSSW+UDB+WTS Dimensioning - v3" xfId="5607"/>
    <cellStyle name="_ONO iSSW+UDB+WTS Dimensioning - v3_0530-2007_1 - PCR Energia" xfId="5608"/>
    <cellStyle name="_ONO iSSW+UDB+WTS Dimensioning - v3_Bid Summary - C&amp;W - C4 solution - V4bis" xfId="5609"/>
    <cellStyle name="_ONO iSSW+UDB+WTS Dimensioning - v3_costarica-dimensionamento MGX-ADMv4 (Fuiano)" xfId="5610"/>
    <cellStyle name="_ONO iSSW+UDB+WTS Dimensioning - v3_ICE - Without D.R. - Bid Summary V2" xfId="5611"/>
    <cellStyle name="_ONO iSSW+UDB+WTS Dimensioning - v3_Riepilogo P.S. (With&amp;Without D.R. - Firew.Full)" xfId="5612"/>
    <cellStyle name="_ONTELECOM EXPANSION_121107GRI-01v01 (5)" xfId="5613"/>
    <cellStyle name="_OPF1" xfId="5614"/>
    <cellStyle name="_OPF2" xfId="5615"/>
    <cellStyle name="_OPF3" xfId="5616"/>
    <cellStyle name="_Or_Arm_MRAN_add_PSU_dim_V0_12" xfId="5617"/>
    <cellStyle name="_Or_Arm_MRAN_add_PSU_dim_V0_12 2" xfId="5618"/>
    <cellStyle name="_Or_Arm_MRAN_add_PSU_dim_V0_12_App1_Huawei_3G Image Networks - Cameroon pricing filesV2.3" xfId="5619"/>
    <cellStyle name="_Or_Arm_MRAN_add_PSU_dim_V0_12_App1_Huawei_3G Image Networks - Cameroon pricing filesV2.3_LTE RAN RFP - Orange City Part - Exhibit O4 - standalone package v1.9" xfId="5620"/>
    <cellStyle name="_Or_Arm_MRAN_add_PSU_dim_V0_12_App1_Huawei_3G Image Networks - Cameroon pricing filesV2.3_Other services" xfId="5621"/>
    <cellStyle name="_Or_Arm_MRAN_add_PSU_dim_V0_12_App1_Huawei_3G Image Networks - Mali pricing files" xfId="5622"/>
    <cellStyle name="_Or_Arm_MRAN_add_PSU_dim_V0_12_App7_ Huawei 2G3G Image Networks - Tunisia pricing files_Andy v0.4 0818" xfId="5623"/>
    <cellStyle name="_Or_Arm_MRAN_add_PSU_dim_V0_12_App7_ Huawei 2G3G Image Networks - Tunisia pricing files_Andy v0.4 0818_LTE RAN RFP - Orange City Part - Exhibit O4 - standalone package v1.9" xfId="5624"/>
    <cellStyle name="_Or_Arm_MRAN_add_PSU_dim_V0_12_App7_ Huawei 2G3G Image Networks - Tunisia pricing files_Andy v0.4 0818_Other services" xfId="5625"/>
    <cellStyle name="_Or_Arm_MRAN_add_PSU_dim_V0_12_config created" xfId="5626"/>
    <cellStyle name="_Or_Arm_MRAN_add_PSU_dim_V0_12_FT 2G3G I&amp;C Quotation Tool V2.0b trial" xfId="5627"/>
    <cellStyle name="_Or_Arm_MRAN_add_PSU_dim_V0_12_FT 2G3G I&amp;C Quotation Tool V2.0b trial_LTE RAN RFP - Orange City Part - Exhibit O4 - standalone package v1.9" xfId="5628"/>
    <cellStyle name="_Or_Arm_MRAN_add_PSU_dim_V0_12_FT 2G3G I&amp;C Quotation Tool V2.0b trial_Other services" xfId="5629"/>
    <cellStyle name="_Or_Arm_MRAN_add_PSU_dim_V0_12_LTE RAN RFP - Orange City Part - Exhibit O4 - standalone package v1.9" xfId="5630"/>
    <cellStyle name="_Or_Arm_MRAN_add_PSU_dim_V0_12_Other services" xfId="5631"/>
    <cellStyle name="_Or_Arm_NE_BoQ_Inputs_221208_V0" xfId="5632"/>
    <cellStyle name="_Orange 3G FTK Armenia - NWP Offer draft vs 4 0" xfId="5633"/>
    <cellStyle name="_Orange 3G FTK Armenia - NWP Offer draft vs 4 0 2" xfId="5634"/>
    <cellStyle name="_Orange 3G FTK Armenia - NWP Offer draft vs 4 0_LTE RAN RFP - Orange City Part - Exhibit O4 - standalone package v1.9" xfId="5635"/>
    <cellStyle name="_Orange 3G FTK Armenia - NWP Offer draft vs 4 0_Other services" xfId="5636"/>
    <cellStyle name="_Orange 3G FTK Armenia - NWP Offer draft vs 4 1" xfId="5637"/>
    <cellStyle name="_Orange 3G FTK Armenia - NWP Offer draft vs 4 1 2" xfId="5638"/>
    <cellStyle name="_Orange 3G FTK Armenia - NWP Offer draft vs 4 1_LTE RAN RFP - Orange City Part - Exhibit O4 - standalone package v1.9" xfId="5639"/>
    <cellStyle name="_Orange 3G FTK Armenia - NWP Offer draft vs 4 1_Other services" xfId="5640"/>
    <cellStyle name="_Orange Armenia RAN 2G EM Maintenance Pricing - 2009-2013" xfId="5641"/>
    <cellStyle name="_Orange Armenia RAN 2G EM Maintenance Pricing - 2009-2013 2" xfId="5642"/>
    <cellStyle name="_Orange Armenia RAN 2G EM Maintenance Pricing - 2009-2013_App1_Huawei_3G Image Networks - Cameroon pricing filesV2.3" xfId="5643"/>
    <cellStyle name="_Orange Armenia RAN 2G EM Maintenance Pricing - 2009-2013_App1_Huawei_3G Image Networks - Cameroon pricing filesV2.3_LTE RAN RFP - Orange City Part - Exhibit O4 - standalone package v1.9" xfId="5644"/>
    <cellStyle name="_Orange Armenia RAN 2G EM Maintenance Pricing - 2009-2013_App1_Huawei_3G Image Networks - Cameroon pricing filesV2.3_Other services" xfId="5645"/>
    <cellStyle name="_Orange Armenia RAN 2G EM Maintenance Pricing - 2009-2013_App1_Huawei_3G Image Networks - Mali pricing files" xfId="5646"/>
    <cellStyle name="_Orange Armenia RAN 2G EM Maintenance Pricing - 2009-2013_App7_ Huawei 2G3G Image Networks - Tunisia pricing files_Andy v0.4 0818" xfId="5647"/>
    <cellStyle name="_Orange Armenia RAN 2G EM Maintenance Pricing - 2009-2013_App7_ Huawei 2G3G Image Networks - Tunisia pricing files_Andy v0.4 0818_LTE RAN RFP - Orange City Part - Exhibit O4 - standalone package v1.9" xfId="5648"/>
    <cellStyle name="_Orange Armenia RAN 2G EM Maintenance Pricing - 2009-2013_App7_ Huawei 2G3G Image Networks - Tunisia pricing files_Andy v0.4 0818_Other services" xfId="5649"/>
    <cellStyle name="_Orange Armenia RAN 2G EM Maintenance Pricing - 2009-2013_config created" xfId="5650"/>
    <cellStyle name="_Orange Armenia RAN 2G EM Maintenance Pricing - 2009-2013_FT 2G3G I&amp;C Quotation Tool V2.0b trial" xfId="5651"/>
    <cellStyle name="_Orange Armenia RAN 2G EM Maintenance Pricing - 2009-2013_FT 2G3G I&amp;C Quotation Tool V2.0b trial_LTE RAN RFP - Orange City Part - Exhibit O4 - standalone package v1.9" xfId="5652"/>
    <cellStyle name="_Orange Armenia RAN 2G EM Maintenance Pricing - 2009-2013_FT 2G3G I&amp;C Quotation Tool V2.0b trial_Other services" xfId="5653"/>
    <cellStyle name="_Orange Armenia RAN 2G EM Maintenance Pricing - 2009-2013_LTE RAN RFP - Orange City Part - Exhibit O4 - standalone package v1.9" xfId="5654"/>
    <cellStyle name="_Orange Armenia RAN 2G EM Maintenance Pricing - 2009-2013_Other services" xfId="5655"/>
    <cellStyle name="_Orange France - 2010-2014 refresh - Lot 78 - 3G - Alcatel-Lucent - v2 5" xfId="5656"/>
    <cellStyle name="_Orange France - 2010-2017 - 2G - Lot2 - Ericsson - revF" xfId="5657"/>
    <cellStyle name="_Orange France - 2010-2017 - 2G3G - Lot14 - Ericsson - revPF24" xfId="5658"/>
    <cellStyle name="_Orange France SDHLR Growth Only v1" xfId="5659"/>
    <cellStyle name="_Orange GSM  HW Obsolescence Overview V5" xfId="5660"/>
    <cellStyle name="_Orange network " xfId="5661"/>
    <cellStyle name="_Orange network _OFrance_R4_2008 Scenario 1 Pricing V1 0 20080113-TSD final" xfId="5662"/>
    <cellStyle name="_Orange network _OFrance_R4_2008 Scenario 1 Pricing V1 0 20080117-TSD" xfId="5663"/>
    <cellStyle name="_Orange network _OFrance_R4_2008 Scenario 1 Pricing V1.0" xfId="5664"/>
    <cellStyle name="_Orange network _Pricing for Orange Discount 20090520" xfId="5665"/>
    <cellStyle name="_Orange network _Pricing Of MSC_bissau New build 0106(Dual Homing)" xfId="5666"/>
    <cellStyle name="_Orange network _RFP MSC R4 2008  Pricing v1- TSD tool v2008-Jan-12" xfId="5667"/>
    <cellStyle name="_Orange OFR Spares" xfId="5668"/>
    <cellStyle name="_Orange PSCN Package Definition (Customer Version) V1.4 20080616" xfId="5669"/>
    <cellStyle name="_Orange PSCN Package Definition (Inner Version) Ver17.9 20080617 rms" xfId="5670"/>
    <cellStyle name="_Orange PSCN Package Definition (Inner Version) Ver18 20080620 rms" xfId="5671"/>
    <cellStyle name="_Orange PSCN-08 RFQ Feature List V3.3 20080619" xfId="5672"/>
    <cellStyle name="_Orange R4 Skill Center - Support quotation 20071221" xfId="5673"/>
    <cellStyle name="_Orange R4 Skill Center - Support quotation 20071221_OFrance_R4_2008 Scenario 1 Pricing V1 0 20080113-TSD final" xfId="5674"/>
    <cellStyle name="_Orange R4 Skill Center - Support quotation 20071221_OFrance_R4_2008 Scenario 1 Pricing V1 0 20080117-TSD" xfId="5675"/>
    <cellStyle name="_Orange R4 Skill Center - Support quotation 20071221_OFrance_R4_2008 Scenario 1 Pricing V1.0" xfId="5676"/>
    <cellStyle name="_Orange R4 Skill Center - Support quotation 20071221_Pricing for Orange Discount 20090520" xfId="5677"/>
    <cellStyle name="_Orange R4 Skill Center - Support quotation 20071221_Pricing Of MSC_bissau New build 0106(Dual Homing)" xfId="5678"/>
    <cellStyle name="_Orange R4 Skill Center - Support quotation 20071221_RFP MSC R4 2008  Pricing v1- TSD tool v2008-Jan-12" xfId="5679"/>
    <cellStyle name="_Orange Solar RFP- Basic Costs Collected (TM090112)" xfId="5680"/>
    <cellStyle name="_Orange UA4.2 Validation v1.1 04-01-06 submitted" xfId="5681"/>
    <cellStyle name="_Orange UK Swap Proposal pricing v10 North - SB v2" xfId="5682"/>
    <cellStyle name="_Orange_Fr_migration_V19" xfId="5683"/>
    <cellStyle name="_Orange_Fr_migration_V19_3B-PURE ZTE Quotation grid S3F0" xfId="5684"/>
    <cellStyle name="_OR-RAN-Q-S090927-v1.0-Orange Tunisia Radio Access Equipments-Appendix 1-Pricing v1.2" xfId="5685"/>
    <cellStyle name="_OSK_BOQ_V1" xfId="5686"/>
    <cellStyle name="_OSP 3G Spectrum Cost 12072010" xfId="5687"/>
    <cellStyle name="_OSP 3G TCO" xfId="5688"/>
    <cellStyle name="_OSS Eng'" xfId="5689"/>
    <cellStyle name="_OSS Eng' 2" xfId="5690"/>
    <cellStyle name="_OSS Eng'_9-3_MIND I3 RFQ Spain TCO_ACCELERATED_North_75 Rev A" xfId="5691"/>
    <cellStyle name="_OSS Eng'_Exhibit B2a - BSS HW CORPORATE v24" xfId="5692"/>
    <cellStyle name="_OSS Eng'_FT 2G3G I&amp;C Quotation Tool V2.1" xfId="5693"/>
    <cellStyle name="_OSS Eng'_FT 2G3G I&amp;C Quotation Tool V2.1_LTE RAN RFP - Orange City Part - Exhibit O4 - standalone package v1.9" xfId="5694"/>
    <cellStyle name="_OSS Eng'_FT 2G3G I&amp;C Quotation Tool V2.1_Other services" xfId="5695"/>
    <cellStyle name="_OSS Eng'_LTE RAN RFP - Orange City Part - Exhibit O4 - standalone package v1.9" xfId="5696"/>
    <cellStyle name="_OSS Eng'_MIND_B8_TCO_Quotations_ALU" xfId="5697"/>
    <cellStyle name="_OSS Eng'_Other services" xfId="5698"/>
    <cellStyle name="_OSS HW OSW ASW FT Kenya 050208_v2" xfId="5699"/>
    <cellStyle name="_OSS HW OSW ASW FT Kenya 050208_v2 2" xfId="5700"/>
    <cellStyle name="_OSS HW OSW ASW FT Kenya 050208_v2_9-3_MIND I3 RFQ Spain TCO_ACCELERATED_North_75 Rev A" xfId="5701"/>
    <cellStyle name="_OSS HW OSW ASW FT Kenya 050208_v2_MIND_B8_TCO_Quotations_ALU" xfId="5702"/>
    <cellStyle name="_Oteglobe bid summary (presented) v5.0" xfId="5703"/>
    <cellStyle name="_OTH NGN Frame Agreement 041105 ed1" xfId="5704"/>
    <cellStyle name="_OTH NGN Frame Agreement 181105 ed3" xfId="5705"/>
    <cellStyle name="_OTH NGN Frame Agreement detailed ed1" xfId="5706"/>
    <cellStyle name="_OTH NGN Frame Agreement prices ed1" xfId="5707"/>
    <cellStyle name="_OTS Quotation Arcor MRV Optiswitch v2.0" xfId="5708"/>
    <cellStyle name="_OXC_IC_PL_DDP_Ericsson_20060613 v3" xfId="5709"/>
    <cellStyle name="_OXC_IC_PL_DDP_Ericsson_20060613 v3_CDA2010_SQ_CISCO" xfId="5710"/>
    <cellStyle name="_P&amp;L BY country" xfId="5711"/>
    <cellStyle name="_P&amp;L_NCC_PoC_v0.1" xfId="5712"/>
    <cellStyle name="_P&amp;L_NCC_PoC_v1.1" xfId="5713"/>
    <cellStyle name="_Parameters" xfId="5714"/>
    <cellStyle name="_Parc autres 3PP 2005" xfId="5715"/>
    <cellStyle name="_Parc OSIATIS 2005" xfId="5716"/>
    <cellStyle name="_Parc SUN 2005" xfId="5717"/>
    <cellStyle name="_PARTIE CHIFFRE DAFFAIRES BUDGET BUDGET UPDATE V5" xfId="5718"/>
    <cellStyle name="_Passport OEM Pricing 04_24" xfId="5719"/>
    <cellStyle name="_PatrimoineFrance (2)" xfId="5720"/>
    <cellStyle name="_PB-FlexiHopper+XC+&amp;+FlexiHub-IRP2008-V2.2+SWB+april08+wo+cost" xfId="5721"/>
    <cellStyle name="_PCR IP Step-2  MNC" xfId="5722"/>
    <cellStyle name="_PCR Offer 110507GRI-01(C3750-May07)" xfId="5723"/>
    <cellStyle name="_PCR, Quotation &amp; Dimensioning CL5 SIP v1.0" xfId="5724"/>
    <cellStyle name="_PCR_Unificato_xxxx-200x_xx_xx_descrizione attività" xfId="5725"/>
    <cellStyle name="_PCR_upgr_CL5_BT-BP_v_2.0" xfId="5726"/>
    <cellStyle name="_PDF&amp;ODF清单" xfId="5727"/>
    <cellStyle name="_PDF&amp;ODF清单－山西" xfId="5728"/>
    <cellStyle name="_PDF机柜安装件补货（480742006071902-1）" xfId="5729"/>
    <cellStyle name="_Percent" xfId="5730"/>
    <cellStyle name="_Percent_0530-2007_1 - PCR Energia" xfId="5731"/>
    <cellStyle name="_Percent_Bid Summary - C&amp;W - C4 solution - V4bis" xfId="5732"/>
    <cellStyle name="_Percent_costarica-dimensionamento MGX-ADMv4 (Fuiano)" xfId="5733"/>
    <cellStyle name="_Percent_ICE - Without D.R. - Bid Summary V2" xfId="5734"/>
    <cellStyle name="_Percent_Riepilogo P.S. (With&amp;Without D.R. - Firew.Full)" xfId="5735"/>
    <cellStyle name="_PercentSpace" xfId="5736"/>
    <cellStyle name="_PercentSpace_0530-2007_1 - PCR Energia" xfId="5737"/>
    <cellStyle name="_PercentSpace_Bid Summary - C&amp;W - C4 solution - V4bis" xfId="5738"/>
    <cellStyle name="_PercentSpace_costarica-dimensionamento MGX-ADMv4 (Fuiano)" xfId="5739"/>
    <cellStyle name="_PercentSpace_ICE - Without D.R. - Bid Summary V2" xfId="5740"/>
    <cellStyle name="_PercentSpace_Riepilogo P.S. (With&amp;Without D.R. - Firew.Full)" xfId="5741"/>
    <cellStyle name="_PFA08_BUD09_SM" xfId="5742"/>
    <cellStyle name="_PFA2 2008 V4_pour codir" xfId="5743"/>
    <cellStyle name="_PFO_LI_Oct 3 (2)" xfId="5744"/>
    <cellStyle name="_PFO_LI_Oct 8" xfId="5745"/>
    <cellStyle name="_PH5353_TelePern Poland_13 Jul 05" xfId="5746"/>
    <cellStyle name="_Phase 1 - Configurator Rev 4.8 (OTH prices 1euro=1USD)" xfId="5747"/>
    <cellStyle name="_Phase 1 Tele2 Switzerland ANE1" xfId="5748"/>
    <cellStyle name="_Phase 1 Tele2 Switzerland ANE2" xfId="5749"/>
    <cellStyle name="_PL  Top Summary Revised_v5GM1" xfId="5750"/>
    <cellStyle name="_PL  Top Summary Revised_v5GM1_3B-PURE ZTE Quotation grid S3F0" xfId="5751"/>
    <cellStyle name="_PL_ALU" xfId="5752"/>
    <cellStyle name="_PL_Telia_UMA_RFQ_v1 0" xfId="5753"/>
    <cellStyle name="_PL_TMN_PoC_v0.6_Jan05" xfId="5754"/>
    <cellStyle name="_PMS Cost and Resources Armenia_v3.1" xfId="5755"/>
    <cellStyle name="_PMS Cost and Resources Armenia_v3.1_App1_Huawei_3G Image Networks - Cameroon pricing filesV2.3" xfId="5756"/>
    <cellStyle name="_PMS Cost and Resources Armenia_v3.1_App1_Huawei_3G Image Networks - Mali pricing files" xfId="5757"/>
    <cellStyle name="_PMS Cost and Resources Armenia_v3.1_App7_ Huawei 2G3G Image Networks - Tunisia pricing files_Andy v0.4 0818" xfId="5758"/>
    <cellStyle name="_PMS Cost and Resources Armenia_v3.1_FT 2G3G I&amp;C Quotation Tool V2.0b trial" xfId="5759"/>
    <cellStyle name="_PMS Cost and Resources Armenia_v4" xfId="5760"/>
    <cellStyle name="_PMS Cost and Resources Armenia_v4_App1_Huawei_3G Image Networks - Cameroon pricing filesV2.3" xfId="5761"/>
    <cellStyle name="_PMS Cost and Resources Armenia_v4_App1_Huawei_3G Image Networks - Mali pricing files" xfId="5762"/>
    <cellStyle name="_PMS Cost and Resources Armenia_v4_App7_ Huawei 2G3G Image Networks - Tunisia pricing files_Andy v0.4 0818" xfId="5763"/>
    <cellStyle name="_PMS Cost and Resources Armenia_v4_FT 2G3G I&amp;C Quotation Tool V2.0b trial" xfId="5764"/>
    <cellStyle name="_PMS Costs TME v1.1" xfId="5765"/>
    <cellStyle name="_PMS Costs TME v1.1_App1_Huawei_3G Image Networks - Cameroon pricing filesV2.3" xfId="5766"/>
    <cellStyle name="_PMS Costs TME v1.1_App1_Huawei_3G Image Networks - Mali pricing files" xfId="5767"/>
    <cellStyle name="_PMS Costs TME v1.1_App7_ Huawei 2G3G Image Networks - Tunisia pricing files_Andy v0.4 0818" xfId="5768"/>
    <cellStyle name="_PMS Costs TME v1.1_FT 2G3G I&amp;C Quotation Tool V2.0b trial" xfId="5769"/>
    <cellStyle name="_PO400005671_PCR" xfId="5770"/>
    <cellStyle name="_PoC Comparison 2004-20-09" xfId="5771"/>
    <cellStyle name="_PoC Comparison 2004-20-09_3B-PURE ZTE Quotation grid S3F0" xfId="5772"/>
    <cellStyle name="_PoC_tele2" xfId="5773"/>
    <cellStyle name="_PoC_tele2_3B-PURE ZTE Quotation grid S3F0" xfId="5774"/>
    <cellStyle name="_Polkomtel commercial_PoC_Sep04" xfId="5775"/>
    <cellStyle name="_Polkomtel commercial_PoC_Sep04_3B-PURE ZTE Quotation grid S3F0" xfId="5776"/>
    <cellStyle name="_Polkomtel_PL_PoC_Sep04_v1.3bd" xfId="5777"/>
    <cellStyle name="_Polkomtel_PL_PoC_Sep04_v1.3bd_3B-PURE ZTE Quotation grid S3F0" xfId="5778"/>
    <cellStyle name="_Portfolio Structure svc products 090502 for Kathy" xfId="5779"/>
    <cellStyle name="_Power consumption update - 16062009" xfId="5780"/>
    <cellStyle name="_Power consumptions" xfId="5781"/>
    <cellStyle name="_PPT" xfId="5782"/>
    <cellStyle name="_PPT SNP" xfId="5783"/>
    <cellStyle name="_Pre-Optim 3G v5.0" xfId="5784"/>
    <cellStyle name="_Prep_starting bid Alcatel_Alcatel answer" xfId="5785"/>
    <cellStyle name="_preparation evenements religieux1" xfId="5786"/>
    <cellStyle name="_Presentation" xfId="5787"/>
    <cellStyle name="_Presentation 2" xfId="5788"/>
    <cellStyle name="_Presentation 2 2" xfId="5789"/>
    <cellStyle name="_Presentation 3" xfId="5790"/>
    <cellStyle name="_prev adresses ip" xfId="5791"/>
    <cellStyle name="_prev trafic internat V190410" xfId="5792"/>
    <cellStyle name="_PREVISION SEPT 2008" xfId="5793"/>
    <cellStyle name="_prévisions PSDR 2009 2013" xfId="5794"/>
    <cellStyle name="_Price  Cost Mobitel _V01" xfId="5795"/>
    <cellStyle name="_Price  Cost Mobitel _V01_App1_Huawei_3G Image Networks - Cameroon pricing filesV2.3" xfId="5796"/>
    <cellStyle name="_Price  Cost Mobitel _V01_App1_Huawei_3G Image Networks - Mali pricing files" xfId="5797"/>
    <cellStyle name="_Price  Cost Mobitel _V01_App7_ Huawei 2G3G Image Networks - Tunisia pricing files_Andy v0.4 0818" xfId="5798"/>
    <cellStyle name="_Price  Cost Mobitel _V01_FT 2G3G I&amp;C Quotation Tool V2.0b trial" xfId="5799"/>
    <cellStyle name="_Price &amp; Cost Book v1" xfId="5800"/>
    <cellStyle name="_Price &amp; Cost RDS RCS_V02" xfId="5801"/>
    <cellStyle name="_Price &amp; Cost RDS RCS_V02_App1_Huawei_3G Image Networks - Cameroon pricing filesV2.3" xfId="5802"/>
    <cellStyle name="_Price &amp; Cost RDS RCS_V02_App1_Huawei_3G Image Networks - Mali pricing files" xfId="5803"/>
    <cellStyle name="_Price &amp; Cost RDS RCS_V02_App7_ Huawei 2G3G Image Networks - Tunisia pricing files_Andy v0.4 0818" xfId="5804"/>
    <cellStyle name="_Price &amp; Cost RDS RCS_V02_FT 2G3G I&amp;C Quotation Tool V2.0b trial" xfId="5805"/>
    <cellStyle name="_Price Book for BSS HW to Firmin" xfId="5806"/>
    <cellStyle name="_Price Book for BSS HW to Firmin_BSS" xfId="5807"/>
    <cellStyle name="_Price Book for BSS HW to Firmin_Quotation SONATEL BSS Phase 5 - 20 DBS" xfId="5808"/>
    <cellStyle name="_Price Book for BSS HW to Firmin_Quotation SONATEL BSS Phase 5 - FINAL" xfId="5809"/>
    <cellStyle name="_Price Book for BSS HW to Firmin_Quotation SONATEL BSS Phase 5 updated  V4.0 - FINAL" xfId="5810"/>
    <cellStyle name="_Price book to Firmin_BSS HW 2010" xfId="5811"/>
    <cellStyle name="_Price Differenceof CDMA WLL Project20081109" xfId="5812"/>
    <cellStyle name="_Price Evolution SO 1sept06" xfId="5813"/>
    <cellStyle name="_Price List" xfId="5814"/>
    <cellStyle name="_Price list (Update)" xfId="5815"/>
    <cellStyle name="_PRICE LIST 1678 MCC_03-03-2008" xfId="5816"/>
    <cellStyle name="_PRICE LIST 1678 MCC_03-03-2008_CDA2010_SQ_CISCO" xfId="5817"/>
    <cellStyle name="_Price Liste" xfId="5818"/>
    <cellStyle name="_Price Schedules for CWIN TELLIN" xfId="5819"/>
    <cellStyle name="_Price Sheets Alcatel-Lucent 9-1-2007" xfId="5820"/>
    <cellStyle name="_Price_list_ 06CG249_2007_03_27" xfId="5821"/>
    <cellStyle name="_Price_list_ 06CG249_2007_06_01" xfId="5822"/>
    <cellStyle name="_Pricebook for XXX V1.0" xfId="5823"/>
    <cellStyle name="_Pricebook for XXX V1.0 2" xfId="5824"/>
    <cellStyle name="_Pricebook for XXX V1.0_1 - Annex 1.6 - Inputs Swap OFR 2010 HUAWEI_v17" xfId="5825"/>
    <cellStyle name="_Pricebook for XXX V1.0_1 - Annex 1.6 - Inputs Swap OFR 2010 HUAWEI_v4.15" xfId="5826"/>
    <cellStyle name="_Pricebook for XXX V1.0_1 - Annex 1.6 - Inputs Swap OFR 2010 HUAWEI_v4.15_LTE RAN RFP - Orange City Part - Exhibit O4 - standalone package v1.9" xfId="5827"/>
    <cellStyle name="_Pricebook for XXX V1.0_1 - Annex 1.6 - Inputs Swap OFR 2010 HUAWEI_v4.15_Other services" xfId="5828"/>
    <cellStyle name="_Pricebook for XXX V1.0_3 - Annex 2 - RAN -Orange France - 2011-2017 TCO - scenario NE - Huawei - v3.0" xfId="5829"/>
    <cellStyle name="_Pricebook for XXX V1.0_3 - Annex 2 - RAN -Orange France - 2011-2017 TCO - scenario NE - Huawei - v3.0_LTE RAN RFP - Orange City Part - Exhibit O4 - standalone package v1.9" xfId="5830"/>
    <cellStyle name="_Pricebook for XXX V1.0_3 - Annex 2 - RAN -Orange France - 2011-2017 TCO - scenario NE - Huawei - v3.0_Other services" xfId="5831"/>
    <cellStyle name="_Pricebook for XXX V1.0_Annex 03a_ B4 I&amp;C Services - Huawei - v0" xfId="5832"/>
    <cellStyle name="_Pricebook for XXX V1.0_Annex 03a_ B4 I&amp;C Services - Huawei - v0_LTE RAN RFP - Orange City Part - Exhibit O4 - standalone package v1.9" xfId="5833"/>
    <cellStyle name="_Pricebook for XXX V1.0_Annex 03a_ B4 I&amp;C Services - Huawei - v0_Other services" xfId="5834"/>
    <cellStyle name="_Pricebook for XXX V1.0_Annex 1 6 - Inputs Swap OFR 2010 HUAWEI_Kevin【Linked all the names in each lots】" xfId="5835"/>
    <cellStyle name="_Pricebook for XXX V1.0_Annex 1 6 - Inputs Swap OFR 2010 HUAWEI_Kevin【Linked all the names in each lots】_LTE RAN RFP - Orange City Part - Exhibit O4 - standalone package v1.9" xfId="5836"/>
    <cellStyle name="_Pricebook for XXX V1.0_Annex 1 6 - Inputs Swap OFR 2010 HUAWEI_Kevin【Linked all the names in each lots】_Other services" xfId="5837"/>
    <cellStyle name="_Pricebook for XXX V1.0_Annex 1.6 - Inputs Swap OFR 2010 HUAWEI_v4.1" xfId="5838"/>
    <cellStyle name="_Pricebook for XXX V1.0_Annex 1.6 - Inputs Swap OFR 2010 HUAWEI_v4.1_LTE RAN RFP - Orange City Part - Exhibit O4 - standalone package v1.9" xfId="5839"/>
    <cellStyle name="_Pricebook for XXX V1.0_Annex 1.6 - Inputs Swap OFR 2010 HUAWEI_v4.1_Other services" xfId="5840"/>
    <cellStyle name="_Pricebook for XXX V1.0_Annex 1.6 - Inputs Swap OFR 2010 HUAWEI_v4.10" xfId="5841"/>
    <cellStyle name="_Pricebook for XXX V1.0_Annex 1.6 - Inputs Swap OFR 2010 HUAWEI_v4.10_LTE RAN RFP - Orange City Part - Exhibit O4 - standalone package v1.9" xfId="5842"/>
    <cellStyle name="_Pricebook for XXX V1.0_Annex 1.6 - Inputs Swap OFR 2010 HUAWEI_v4.10_Other services" xfId="5843"/>
    <cellStyle name="_Pricebook for XXX V1.0_Annex 1.6 - Inputs Swap OFR 2010 HUAWEI_v4.11" xfId="5844"/>
    <cellStyle name="_Pricebook for XXX V1.0_Annex 1.6 - Inputs Swap OFR 2010 HUAWEI_v4.11_LTE RAN RFP - Orange City Part - Exhibit O4 - standalone package v1.9" xfId="5845"/>
    <cellStyle name="_Pricebook for XXX V1.0_Annex 1.6 - Inputs Swap OFR 2010 HUAWEI_v4.11_Other services" xfId="5846"/>
    <cellStyle name="_Pricebook for XXX V1.0_Annex 1.6 - Inputs Swap OFR 2010 HUAWEI_v4.14" xfId="5847"/>
    <cellStyle name="_Pricebook for XXX V1.0_Annex 1.6 - Inputs Swap OFR 2010 HUAWEI_v4.14_LTE RAN RFP - Orange City Part - Exhibit O4 - standalone package v1.9" xfId="5848"/>
    <cellStyle name="_Pricebook for XXX V1.0_Annex 1.6 - Inputs Swap OFR 2010 HUAWEI_v4.14_Other services" xfId="5849"/>
    <cellStyle name="_Pricebook for XXX V1.0_Annex 1.6 - Inputs Swap OFR 2010 HUAWEI_v4.15.8" xfId="5850"/>
    <cellStyle name="_Pricebook for XXX V1.0_Annex 1.6 - Inputs Swap OFR 2010 HUAWEI_v4.15.8_LTE RAN RFP - Orange City Part - Exhibit O4 - standalone package v1.9" xfId="5851"/>
    <cellStyle name="_Pricebook for XXX V1.0_Annex 1.6 - Inputs Swap OFR 2010 HUAWEI_v4.15.8_Other services" xfId="5852"/>
    <cellStyle name="_Pricebook for XXX V1.0_Annex 1.6 - Inputs Swap OFR 2010 HUAWEI_v4.20" xfId="5853"/>
    <cellStyle name="_Pricebook for XXX V1.0_Annex 1.6 - Inputs Swap OFR 2010 HUAWEI_v4.20_LTE RAN RFP - Orange City Part - Exhibit O4 - standalone package v1.9" xfId="5854"/>
    <cellStyle name="_Pricebook for XXX V1.0_Annex 1.6 - Inputs Swap OFR 2010 HUAWEI_v4.20_Other services" xfId="5855"/>
    <cellStyle name="_Pricebook for XXX V1.0_Annex 1.6 - Inputs Swap OFR 2010 HUAWEI_v4.22" xfId="5856"/>
    <cellStyle name="_Pricebook for XXX V1.0_Annex 1.6 - Inputs Swap OFR 2010 HUAWEI_v4.22_LTE RAN RFP - Orange City Part - Exhibit O4 - standalone package v1.9" xfId="5857"/>
    <cellStyle name="_Pricebook for XXX V1.0_Annex 1.6 - Inputs Swap OFR 2010 HUAWEI_v4.22_Other services" xfId="5858"/>
    <cellStyle name="_Pricebook for XXX V1.0_Exhibit 1.2 - Associated Services Price List1" xfId="5859"/>
    <cellStyle name="_Pricebook for XXX V1.0_Exhibit B4 - IandC Services - Huawei - v3.3" xfId="5860"/>
    <cellStyle name="_Pricebook for XXX V1.0_Exhibit B4 - IC Services - Huawei - v3 6" xfId="5861"/>
    <cellStyle name="_Pricebook for XXX V1.0_SW features Quotation template V1.0 01152010" xfId="5862"/>
    <cellStyle name="_Pricebook for XXX V1.0_SW features Quotation template V1.0 01152010_LTE RAN RFP - Orange City Part - Exhibit O4 - standalone package v1.9" xfId="5863"/>
    <cellStyle name="_Pricebook for XXX V1.0_SW features Quotation template V1.0 01152010_Other services" xfId="5864"/>
    <cellStyle name="_Pricebook for XXX V1.0_SW price list v2.0" xfId="5865"/>
    <cellStyle name="_Pricebook for XXX V1.0_SW price list v2.0_LTE RAN RFP - Orange City Part - Exhibit O4 - standalone package v1.9" xfId="5866"/>
    <cellStyle name="_Pricebook for XXX V1.0_SW price list v2.0_Other services" xfId="5867"/>
    <cellStyle name="_Pricebook for XXX V1.0_Training" xfId="5868"/>
    <cellStyle name="_Pricebook Services 2006" xfId="5869"/>
    <cellStyle name="_Pricebook Services 2006_1" xfId="5870"/>
    <cellStyle name="_Pricebook Software" xfId="5871"/>
    <cellStyle name="_Pricebook Spares 2006" xfId="5872"/>
    <cellStyle name="_Pricebook Tools" xfId="5873"/>
    <cellStyle name="_Pricebook Training 2006" xfId="5874"/>
    <cellStyle name="_price-list + installcommissioning" xfId="5875"/>
    <cellStyle name="_price-list + installcommissioning svc ed1" xfId="5876"/>
    <cellStyle name="_price-list + installcommissioning-without splitter TSD V1" xfId="5877"/>
    <cellStyle name="_Pricelist_ISAM2007_Edition5 English 03-01-07" xfId="5878"/>
    <cellStyle name="_Pricing CRBT - Nokia (TusMobile)" xfId="5879"/>
    <cellStyle name="_Pricing CRBT - Nokia (TusMobile)_App1_Huawei_3G Image Networks - Cameroon pricing filesV2.3" xfId="5880"/>
    <cellStyle name="_Pricing CRBT - Nokia (TusMobile)_App1_Huawei_3G Image Networks - Mali pricing files" xfId="5881"/>
    <cellStyle name="_Pricing CRBT - Nokia (TusMobile)_App7_ Huawei 2G3G Image Networks - Tunisia pricing files_Andy v0.4 0818" xfId="5882"/>
    <cellStyle name="_Pricing CRBT - Nokia (TusMobile)_FT 2G3G I&amp;C Quotation Tool V2.0b trial" xfId="5883"/>
    <cellStyle name="_Pricing for Mobinil HLR network migration v11 (Scenario 2)" xfId="5884"/>
    <cellStyle name="_Pricing for Mobinil HLR network migration v7 Submitted (Scenario 1)" xfId="5885"/>
    <cellStyle name="_Pricing for Mobinil HLR network migration v7 Submitted (Scenario 2)" xfId="5886"/>
    <cellStyle name="_Pricing for OFR HLR network migration case 1 (SS7 - Sigtran) v8 Submitted" xfId="5887"/>
    <cellStyle name="_Pricing for OFR HLR network migration case 1 Full Swap v4" xfId="5888"/>
    <cellStyle name="_Pricing for OFR HLR network migration case 1 Full Swap v5" xfId="5889"/>
    <cellStyle name="_Pricing for or UK HLR network migration Scenario 1 v4" xfId="5890"/>
    <cellStyle name="_Pricing for or UK HLR network migration Scenario 2 v6 Submitted" xfId="5891"/>
    <cellStyle name="_Pricing for or UK HLR network migration Scenario 3 v6 Submitted" xfId="5892"/>
    <cellStyle name="_Pricing for Scenario1 SWAP S1 for France_HWS" xfId="5893"/>
    <cellStyle name="_Pricing for Scenario1 SWAP S1 for France_HWS_App1_Huawei_3G Image Networks - Cameroon pricing filesV2.3" xfId="5894"/>
    <cellStyle name="_Pricing for Scenario1 SWAP S1 for France_HWS_App1_Huawei_3G Image Networks - Mali pricing files" xfId="5895"/>
    <cellStyle name="_Pricing for Scenario1 SWAP S1 for France_HWS_App7_ Huawei 2G3G Image Networks - Tunisia pricing files_Andy v0.4 0818" xfId="5896"/>
    <cellStyle name="_Pricing for Scenario1 SWAP S1 for France_HWS_FT 2G3G I&amp;C Quotation Tool V2.0b trial" xfId="5897"/>
    <cellStyle name="_Pricing for Voxtel (1280) v11" xfId="5898"/>
    <cellStyle name="_Pricing Sheet 3G VivaCell" xfId="5899"/>
    <cellStyle name="_Pricing Sheet 3G VivaCell 2" xfId="5900"/>
    <cellStyle name="_Pricing Sheet 3G VivaCell_9-3_MIND I3 RFQ Spain TCO_ACCELERATED_North_75 Rev A" xfId="5901"/>
    <cellStyle name="_Pricing Sheet 3G VivaCell_FT 2G3G I&amp;C Quotation Tool V2.1" xfId="5902"/>
    <cellStyle name="_Pricing Sheet 3G VivaCell_FT 2G3G I&amp;C Quotation Tool V2.1 2" xfId="5903"/>
    <cellStyle name="_Pricing Sheet 3G VivaCell_MIND_B8_TCO_Quotations_ALU" xfId="5904"/>
    <cellStyle name="_Pricing Table - SFR - JFC-EL" xfId="5905"/>
    <cellStyle name="_Pricing Table - SFR - JFC-EL_App1_Huawei_3G Image Networks - Cameroon pricing filesV2.3" xfId="5906"/>
    <cellStyle name="_Pricing Table - SFR - JFC-EL_App1_Huawei_3G Image Networks - Mali pricing files" xfId="5907"/>
    <cellStyle name="_Pricing Table - SFR - JFC-EL_App7_ Huawei 2G3G Image Networks - Tunisia pricing files_Andy v0.4 0818" xfId="5908"/>
    <cellStyle name="_Pricing Table - SFR - JFC-EL_FT 2G3G I&amp;C Quotation Tool V2.0b trial" xfId="5909"/>
    <cellStyle name="_Pricing Tables - Scenario1 - Voice" xfId="5910"/>
    <cellStyle name="_Pricing_SFR_MPM-CSDM-IMC_2007-06-06" xfId="5911"/>
    <cellStyle name="_Prod 1" xfId="5912"/>
    <cellStyle name="_Produits_d'exploitation2008" xfId="5913"/>
    <cellStyle name="_ProjectResourcePlan_IMS_V0 1" xfId="5914"/>
    <cellStyle name="_ProjectResourcePlan_IMS_V0 1_App1_Huawei_3G Image Networks - Cameroon pricing filesV2.3" xfId="5915"/>
    <cellStyle name="_ProjectResourcePlan_IMS_V0 1_App1_Huawei_3G Image Networks - Mali pricing files" xfId="5916"/>
    <cellStyle name="_ProjectResourcePlan_IMS_V0 1_App7_ Huawei 2G3G Image Networks - Tunisia pricing files_Andy v0.4 0818" xfId="5917"/>
    <cellStyle name="_ProjectResourcePlan_IMS_V0 1_FT 2G3G I&amp;C Quotation Tool V2.0b trial" xfId="5918"/>
    <cellStyle name="_ProjectResourcePlan_MARA TELECOM_V0 1" xfId="5919"/>
    <cellStyle name="_ProjectResourcePlan_MARA TELECOM_V0 1_App1_Huawei_3G Image Networks - Cameroon pricing filesV2.3" xfId="5920"/>
    <cellStyle name="_ProjectResourcePlan_MARA TELECOM_V0 1_App1_Huawei_3G Image Networks - Mali pricing files" xfId="5921"/>
    <cellStyle name="_ProjectResourcePlan_MARA TELECOM_V0 1_App7_ Huawei 2G3G Image Networks - Tunisia pricing files_Andy v0.4 0818" xfId="5922"/>
    <cellStyle name="_ProjectResourcePlan_MARA TELECOM_V0 1_FT 2G3G I&amp;C Quotation Tool V2.0b trial" xfId="5923"/>
    <cellStyle name="_PROVA_2_PSTNSim -  Cost AnalysisATCA+OPM" xfId="5924"/>
    <cellStyle name="_PS48300 For CSC" xfId="5925"/>
    <cellStyle name="_PS7.0 Price List for Orange PS Project V8.1 20080514 rms" xfId="5926"/>
    <cellStyle name="_PS7.0 Price List for Orange PS Project V9.5 20080621 rms" xfId="5927"/>
    <cellStyle name="_PSAX" xfId="5928"/>
    <cellStyle name="_PSCN - Mirror Networks-Summary and Templates_revPA30_candi" xfId="5929"/>
    <cellStyle name="_PSCN Amendment 2 working file Rev PF5 2007-10-22" xfId="5930"/>
    <cellStyle name="_PSCN Amendment 2 working file Rev PF5 2007-10-22_3B-PURE ZTE Quotation grid S3F0" xfId="5931"/>
    <cellStyle name="_PSCN CSC amdmt 1 - Ericsson - Rev Bter 10-09-23" xfId="5932"/>
    <cellStyle name="_PSCN CSC amdmt 1 - Ericsson - Rev Bter 10-09-23_3B-PURE ZTE Quotation grid S3F0" xfId="5933"/>
    <cellStyle name="_PSCN CSC Price list with exclusivity_revC" xfId="5934"/>
    <cellStyle name="_PSCN CSC Price list with exclusivity_revC_3B-PURE ZTE Quotation grid S3F0" xfId="5935"/>
    <cellStyle name="_PSCN CSC renewal working file Rev PD2 2008-09-15" xfId="5936"/>
    <cellStyle name="_PSCN CSC renewal working file Rev PD2 2008-09-15_3B-PURE ZTE Quotation grid S3F0" xfId="5937"/>
    <cellStyle name="_PSU configurations" xfId="5938"/>
    <cellStyle name="_Public Accessories Quotation Template" xfId="5939"/>
    <cellStyle name="_Q" xfId="5940"/>
    <cellStyle name="_Q 2" xfId="5941"/>
    <cellStyle name="_Q_LTE RAN RFP - Orange City Part - Exhibit O4 - standalone package v1.9" xfId="5942"/>
    <cellStyle name="_Q_Other services" xfId="5943"/>
    <cellStyle name="_QTC-LWSBP-VIPRE Template" xfId="5944"/>
    <cellStyle name="_Questions - Huawei -OSK_20100322" xfId="5945"/>
    <cellStyle name="_Quickquoter_Jul_31_2004" xfId="5946"/>
    <cellStyle name="_Quotation - Unitary prices (Current Product)" xfId="5947"/>
    <cellStyle name="_Quotation SONATEL BSS Phase 5 - 20 DBS" xfId="5948"/>
    <cellStyle name="_Quotation SONATEL BSS Phase 5 - 20 DBS FINAL" xfId="5949"/>
    <cellStyle name="_Quotation SONATEL BSS Phase 5 - FINAL" xfId="5950"/>
    <cellStyle name="_Quotation SONATEL BSS Phase 5 updated  V4.0 - FINAL" xfId="5951"/>
    <cellStyle name="_Quotation SONATEL BSS Phase 5 updated  V7.0 - FINAL" xfId="5952"/>
    <cellStyle name="_Quotation_Orange_Slovensko_2006 YJ" xfId="5953"/>
    <cellStyle name="_Quote - USSD 02062005 v1.0.2" xfId="5954"/>
    <cellStyle name="_R4 CSC Update - Maintenance Services Pricing 20090311" xfId="5955"/>
    <cellStyle name="_RAN - 2G IN synthesis - draft - v01 " xfId="5956"/>
    <cellStyle name="_RAN - 2G swap - maintenance inputs v01" xfId="5957"/>
    <cellStyle name="_RAN - 2G3G IN synthesis - draft - v01 " xfId="5958"/>
    <cellStyle name="_RAN - 3G IN synthesis - draft - v01 " xfId="5959"/>
    <cellStyle name="_RAN - MCO name - 2011-2017 TCO - scenario name - supplier name - v3 draft (3)" xfId="5960"/>
    <cellStyle name="_RAN - MCO name - 2011-2017 TCO - scenario name - supplier name - v3 draft (4)" xfId="5961"/>
    <cellStyle name="_RAN - OPL swap scenarios QA Huawei vf" xfId="5962"/>
    <cellStyle name="_RAN OSK - Feedback 1 - AlcatelLucent_1.4" xfId="5963"/>
    <cellStyle name="_RAN OSK - Feedback 1 - HuaiWei" xfId="5964"/>
    <cellStyle name="_RAN RFP - OFR scenarios - v4" xfId="5965"/>
    <cellStyle name="_RAN RFP - OFR scenarios - v4 2" xfId="5966"/>
    <cellStyle name="_RAN RFP - OFR scenarios - v4_2 - NE configuration file v1.0" xfId="5967"/>
    <cellStyle name="_RAN RFP - OFR scenarios - v4_2 - NE configuration file v1.4 ORO" xfId="5968"/>
    <cellStyle name="_RAN RFP - OFR scenarios - v4_3 - Annex 2 - RAN -Orange Romania - 2010-2017 TCO - HW3 - Huawei - v6.11" xfId="5969"/>
    <cellStyle name="_RAN RFP - OFR scenarios - v4_3 - Annex 2 - RAN -Orange Romania - 2010-2017 TCO - HW5 - Huawei - v6.2" xfId="5970"/>
    <cellStyle name="_RAN RFP - OFR scenarios - v4_3 - Annex 2 - RAN -Orange Romania - 2010-2017 TCO - HW6 - Huawei - v8.2" xfId="5971"/>
    <cellStyle name="_RAN RFP - OFR scenarios - v4_3G LTE - Image networks Assumptions - 2010 09 20" xfId="5972"/>
    <cellStyle name="_RAN RFP - OFR scenarios - v4_BSC6900 2G3G configuration update 02272010" xfId="5973"/>
    <cellStyle name="_RAN RFP - OFR scenarios - v4_FT 2G3G I&amp;C Quotation Tool V2.1" xfId="5974"/>
    <cellStyle name="_RAN RFP - OFR scenarios - v4_Inputs Swap OFR 2010 HUAWEI_v5" xfId="5975"/>
    <cellStyle name="_RAN RFP - OFR scenarios - v4_Inputs_IN LTE_20101116" xfId="5976"/>
    <cellStyle name="_RAN RFP - OFR scenarios - v4_Inputs_IN LTE_20101116 ORO" xfId="5977"/>
    <cellStyle name="_RAN RFP - OFR scenarios - v4_LTE IN_Generic inputs_draft 2010 11 25" xfId="5978"/>
    <cellStyle name="_RAN RFP - OFR scenarios - v4_RAN OSK - Feedback 1 - HuaiWei" xfId="5979"/>
    <cellStyle name="_RAN RFP - OFR scenarios - v4_RAN_general instructions" xfId="5980"/>
    <cellStyle name="_RAN RFP - OFR scenarios - v4_RAN_general instructions 2" xfId="5981"/>
    <cellStyle name="_RAN RFP - OFR scenarios - v4_RAN_ORO - general instructionsnew IN overview (3)" xfId="5982"/>
    <cellStyle name="_RAN RFP - OFR scenarios - v4_RAN_ORO - general instructionsnew IN overview (3)_3 - Annex 2 - RAN -Orange Romania - 2010-2017 TCO - HW6 - Huawei - v8.2" xfId="5983"/>
    <cellStyle name="_RAN_general instructions" xfId="5984"/>
    <cellStyle name="_RAN_ORO - general instructionsnew IN overview (3)" xfId="5985"/>
    <cellStyle name="_RASYS报价模板(扩容版）014" xfId="5986"/>
    <cellStyle name="_RASYS报价模板20051221（09）" xfId="5987"/>
    <cellStyle name="_RASYS报价模板20051223(01)" xfId="5988"/>
    <cellStyle name="_RASYS报价模板20051226(02)" xfId="5989"/>
    <cellStyle name="_RDS RCS PMS Cost v02" xfId="5990"/>
    <cellStyle name="_RDS RCS PMS Cost v02_App1_Huawei_3G Image Networks - Cameroon pricing filesV2.3" xfId="5991"/>
    <cellStyle name="_RDS RCS PMS Cost v02_App1_Huawei_3G Image Networks - Mali pricing files" xfId="5992"/>
    <cellStyle name="_RDS RCS PMS Cost v02_App7_ Huawei 2G3G Image Networks - Tunisia pricing files_Andy v0.4 0818" xfId="5993"/>
    <cellStyle name="_RDS RCS PMS Cost v02_FT 2G3G I&amp;C Quotation Tool V2.0b trial" xfId="5994"/>
    <cellStyle name="_RDS RCS PMS Cost v03" xfId="5995"/>
    <cellStyle name="_RDS RCS PMS Cost v03_App1_Huawei_3G Image Networks - Cameroon pricing filesV2.3" xfId="5996"/>
    <cellStyle name="_RDS RCS PMS Cost v03_App1_Huawei_3G Image Networks - Mali pricing files" xfId="5997"/>
    <cellStyle name="_RDS RCS PMS Cost v03_App7_ Huawei 2G3G Image Networks - Tunisia pricing files_Andy v0.4 0818" xfId="5998"/>
    <cellStyle name="_RDS RCS PMS Cost v03_FT 2G3G I&amp;C Quotation Tool V2.0b trial" xfId="5999"/>
    <cellStyle name="_RDS RCS PMS Cost v04" xfId="6000"/>
    <cellStyle name="_RDS RCS PMS Cost v04_App1_Huawei_3G Image Networks - Cameroon pricing filesV2.3" xfId="6001"/>
    <cellStyle name="_RDS RCS PMS Cost v04_App1_Huawei_3G Image Networks - Mali pricing files" xfId="6002"/>
    <cellStyle name="_RDS RCS PMS Cost v04_App7_ Huawei 2G3G Image Networks - Tunisia pricing files_Andy v0.4 0818" xfId="6003"/>
    <cellStyle name="_RDS RCS PMS Cost v04_FT 2G3G I&amp;C Quotation Tool V2.0b trial" xfId="6004"/>
    <cellStyle name="_Réel 2008 format conseil" xfId="6005"/>
    <cellStyle name="_Réel 2008_données opérationnelles_SNT SA" xfId="6006"/>
    <cellStyle name="_ref" xfId="6007"/>
    <cellStyle name="_Ref Orange MEP 05-101" xfId="6008"/>
    <cellStyle name="_Release ALU FT Group impact" xfId="6009"/>
    <cellStyle name="_Release RAN10.0" xfId="6010"/>
    <cellStyle name="_Release V100R001" xfId="6011"/>
    <cellStyle name="_Remote Metro Models" xfId="6012"/>
    <cellStyle name="_RepDo v0- Stretched revenues_final" xfId="6013"/>
    <cellStyle name="_REQ6.1 (standard buidling blocks)-version15 JS" xfId="6014"/>
    <cellStyle name="_REQ6.1 (standard buidling blocks)-version92 pg" xfId="6015"/>
    <cellStyle name="_RESCalcRFQSDHLR160705a" xfId="6016"/>
    <cellStyle name="_Resource Plan Astelit P01 P12 06  Project V01" xfId="6017"/>
    <cellStyle name="_Resource Plan Astelit P01 P12 06  Project V01_App1_Huawei_3G Image Networks - Cameroon pricing filesV2.3" xfId="6018"/>
    <cellStyle name="_Resource Plan Astelit P01 P12 06  Project V01_App1_Huawei_3G Image Networks - Mali pricing files" xfId="6019"/>
    <cellStyle name="_Resource Plan Astelit P01 P12 06  Project V01_App7_ Huawei 2G3G Image Networks - Tunisia pricing files_Andy v0.4 0818" xfId="6020"/>
    <cellStyle name="_Resource Plan Astelit P01 P12 06  Project V01_FT 2G3G I&amp;C Quotation Tool V2.0b trial" xfId="6021"/>
    <cellStyle name="_Resource Plan Astelit P01 P12 06  Project V02" xfId="6022"/>
    <cellStyle name="_Resource Plan Astelit P01 P12 06  Project V02_App1_Huawei_3G Image Networks - Cameroon pricing filesV2.3" xfId="6023"/>
    <cellStyle name="_Resource Plan Astelit P01 P12 06  Project V02_App1_Huawei_3G Image Networks - Mali pricing files" xfId="6024"/>
    <cellStyle name="_Resource Plan Astelit P01 P12 06  Project V02_App7_ Huawei 2G3G Image Networks - Tunisia pricing files_Andy v0.4 0818" xfId="6025"/>
    <cellStyle name="_Resource Plan Astelit P01 P12 06  Project V02_FT 2G3G I&amp;C Quotation Tool V2.0b trial" xfId="6026"/>
    <cellStyle name="_Resource Plan P10 P12 05 STP0106 V00" xfId="6027"/>
    <cellStyle name="_Resource Plan P10 P12 05 STP0106 V00_App1_Huawei_3G Image Networks - Cameroon pricing filesV2.3" xfId="6028"/>
    <cellStyle name="_Resource Plan P10 P12 05 STP0106 V00_App1_Huawei_3G Image Networks - Mali pricing files" xfId="6029"/>
    <cellStyle name="_Resource Plan P10 P12 05 STP0106 V00_App7_ Huawei 2G3G Image Networks - Tunisia pricing files_Andy v0.4 0818" xfId="6030"/>
    <cellStyle name="_Resource Plan P10 P12 05 STP0106 V00_FT 2G3G I&amp;C Quotation Tool V2.0b trial" xfId="6031"/>
    <cellStyle name="_Resources 2006 Heikki" xfId="6032"/>
    <cellStyle name="_Resources 2006 Heikki_App1_Huawei_3G Image Networks - Cameroon pricing filesV2.3" xfId="6033"/>
    <cellStyle name="_Resources 2006 Heikki_App1_Huawei_3G Image Networks - Mali pricing files" xfId="6034"/>
    <cellStyle name="_Resources 2006 Heikki_App7_ Huawei 2G3G Image Networks - Tunisia pricing files_Andy v0.4 0818" xfId="6035"/>
    <cellStyle name="_Resources 2006 Heikki_FT 2G3G I&amp;C Quotation Tool V2.0b trial" xfId="6036"/>
    <cellStyle name="_Résultat Provisoire Arpu NA versus churners" xfId="6037"/>
    <cellStyle name="_Resume for SSW ACS-BCS-test plant-v1" xfId="6038"/>
    <cellStyle name="_Resume for SSW ACS-v1" xfId="6039"/>
    <cellStyle name="_Resumen valoracion core distribuida" xfId="6040"/>
    <cellStyle name="_Revision" xfId="6041"/>
    <cellStyle name="_Revisione PCR Spostamenti Materiali PEB" xfId="6042"/>
    <cellStyle name="_Rework Services Proposal to Astelit" xfId="6043"/>
    <cellStyle name="_Rework Services Proposal to Astelit_App1_Huawei_3G Image Networks - Cameroon pricing filesV2.3" xfId="6044"/>
    <cellStyle name="_Rework Services Proposal to Astelit_App1_Huawei_3G Image Networks - Mali pricing files" xfId="6045"/>
    <cellStyle name="_Rework Services Proposal to Astelit_App7_ Huawei 2G3G Image Networks - Tunisia pricing files_Andy v0.4 0818" xfId="6046"/>
    <cellStyle name="_Rework Services Proposal to Astelit_FT 2G3G I&amp;C Quotation Tool V2.0b trial" xfId="6047"/>
    <cellStyle name="_RFP FT Business Trunking - Evaluation Lab PCR V3" xfId="6048"/>
    <cellStyle name="_RFP MSC R4 2008 SC1 Pricing NEW v 3upd_Jgi" xfId="6049"/>
    <cellStyle name="_RFP MSC R4 2008 SC1 Pricing NEW v 3upd_Jgi_App1_Huawei_3G Image Networks - Cameroon pricing filesV2.3" xfId="6050"/>
    <cellStyle name="_RFP MSC R4 2008 SC1 Pricing NEW v 3upd_Jgi_App1_Huawei_3G Image Networks - Mali pricing files" xfId="6051"/>
    <cellStyle name="_RFP MSC R4 2008 SC1 Pricing NEW v 3upd_Jgi_App7_ Huawei 2G3G Image Networks - Tunisia pricing files_Andy v0.4 0818" xfId="6052"/>
    <cellStyle name="_RFP MSC R4 2008 SC1 Pricing NEW v 3upd_Jgi_FT 2G3G I&amp;C Quotation Tool V2.0b trial" xfId="6053"/>
    <cellStyle name="_RFP NGN INTL - EB120906-13" xfId="6054"/>
    <cellStyle name="_RFP NGN INTL - EB120906-6" xfId="6055"/>
    <cellStyle name="_RFP Sonatel TDM replacement  - SD dim" xfId="6056"/>
    <cellStyle name="_RFP Sonatel TDM replacement  - SD dimv2" xfId="6057"/>
    <cellStyle name="_RFP-UTRAN-OArm-app_1_Pricing_Answ_File_081125_V0" xfId="6058"/>
    <cellStyle name="_RFP-UTRAN-OArm-app_1_Pricing_Answ_File_081125_V0 2" xfId="6059"/>
    <cellStyle name="_RFP-UTRAN-OArm-app_1_Pricing_Answ_File_081125_V0_9-3_MIND I3 RFQ Spain TCO_ACCELERATED_North_75 Rev A" xfId="6060"/>
    <cellStyle name="_RFP-UTRAN-OArm-app_1_Pricing_Answ_File_081125_V0_Exhibit B2a - BSS HW CORPORATE v24" xfId="6061"/>
    <cellStyle name="_RFP-UTRAN-OArm-app_1_Pricing_Answ_File_081125_V0_FT 2G3G I&amp;C Quotation Tool V2.1" xfId="6062"/>
    <cellStyle name="_RFP-UTRAN-OArm-app_1_Pricing_Answ_File_081125_V0_FT 2G3G I&amp;C Quotation Tool V2.1 2" xfId="6063"/>
    <cellStyle name="_RFP-UTRAN-OArm-app_1_Pricing_Answ_File_081125_V0_MIND_B8_TCO_Quotations_ALU" xfId="6064"/>
    <cellStyle name="_RFP-UTRAN-OArm-app_1_Pricing_Answ_File_081127_V1_5" xfId="6065"/>
    <cellStyle name="_RFP-UTRAN-OArm-app_1_Pricing_Answ_File_081127_V1_5 2" xfId="6066"/>
    <cellStyle name="_RFP-UTRAN-OArm-app_1_Pricing_Answ_File_081127_V1_5_9-3_MIND I3 RFQ Spain TCO_ACCELERATED_North_75 Rev A" xfId="6067"/>
    <cellStyle name="_RFP-UTRAN-OArm-app_1_Pricing_Answ_File_081127_V1_5_Exhibit B2a - BSS HW CORPORATE v24" xfId="6068"/>
    <cellStyle name="_RFP-UTRAN-OArm-app_1_Pricing_Answ_File_081127_V1_5_FT 2G3G I&amp;C Quotation Tool V2.1" xfId="6069"/>
    <cellStyle name="_RFP-UTRAN-OArm-app_1_Pricing_Answ_File_081127_V1_5_FT 2G3G I&amp;C Quotation Tool V2.1 2" xfId="6070"/>
    <cellStyle name="_RFP-UTRAN-OArm-app_1_Pricing_Answ_File_081127_V1_5_MIND_B8_TCO_Quotations_ALU" xfId="6071"/>
    <cellStyle name="_RFP-UTRAN-OArm-app_1_Pricing_Answ_File_V2.4" xfId="6072"/>
    <cellStyle name="_RFP-UTRAN-OArm-app_1_Pricing_Answ_File_V2.4 2" xfId="6073"/>
    <cellStyle name="_RFP-UTRAN-OArm-app_1_Pricing_Answ_File_V2.4_9-3_MIND I3 RFQ Spain TCO_ACCELERATED_North_75 Rev A" xfId="6074"/>
    <cellStyle name="_RFP-UTRAN-OArm-app_1_Pricing_Answ_File_V2.4_Exhibit B2a - BSS HW CORPORATE v24" xfId="6075"/>
    <cellStyle name="_RFP-UTRAN-OArm-app_1_Pricing_Answ_File_V2.4_FT 2G3G I&amp;C Quotation Tool V2.1" xfId="6076"/>
    <cellStyle name="_RFP-UTRAN-OArm-app_1_Pricing_Answ_File_V2.4_FT 2G3G I&amp;C Quotation Tool V2.1 2" xfId="6077"/>
    <cellStyle name="_RFP-UTRAN-OArm-app_1_Pricing_Answ_File_V2.4_MIND_B8_TCO_Quotations_ALU" xfId="6078"/>
    <cellStyle name="_RFP-UTRAN-OArm-app_1_Pricing_Answ_File_V2.6" xfId="6079"/>
    <cellStyle name="_RFP-UTRAN-OArm-app_1_Pricing_Answ_File_V2.6 2" xfId="6080"/>
    <cellStyle name="_RFP-UTRAN-OArm-app_1_Pricing_Answ_File_V2.6_9-3_MIND I3 RFQ Spain TCO_ACCELERATED_North_75 Rev A" xfId="6081"/>
    <cellStyle name="_RFP-UTRAN-OArm-app_1_Pricing_Answ_File_V2.6_Exhibit B2a - BSS HW CORPORATE v24" xfId="6082"/>
    <cellStyle name="_RFP-UTRAN-OArm-app_1_Pricing_Answ_File_V2.6_FT 2G3G I&amp;C Quotation Tool V2.1" xfId="6083"/>
    <cellStyle name="_RFP-UTRAN-OArm-app_1_Pricing_Answ_File_V2.6_FT 2G3G I&amp;C Quotation Tool V2.1 2" xfId="6084"/>
    <cellStyle name="_RFP-UTRAN-OArm-app_1_Pricing_Answ_File_V2.6_MIND_B8_TCO_Quotations_ALU" xfId="6085"/>
    <cellStyle name="_RFP-UTRAN-OArm-app_1_Pricing_Answ_File_V3.2" xfId="6086"/>
    <cellStyle name="_RFP-UTRAN-OArm-app_1_Pricing_Answ_File_V3.2 2" xfId="6087"/>
    <cellStyle name="_RFP-UTRAN-OArm-app_1_Pricing_Answ_File_V3.2_9-3_MIND I3 RFQ Spain TCO_ACCELERATED_North_75 Rev A" xfId="6088"/>
    <cellStyle name="_RFP-UTRAN-OArm-app_1_Pricing_Answ_File_V3.2_Exhibit B2a - BSS HW CORPORATE v24" xfId="6089"/>
    <cellStyle name="_RFP-UTRAN-OArm-app_1_Pricing_Answ_File_V3.2_FT 2G3G I&amp;C Quotation Tool V2.1" xfId="6090"/>
    <cellStyle name="_RFP-UTRAN-OArm-app_1_Pricing_Answ_File_V3.2_FT 2G3G I&amp;C Quotation Tool V2.1 2" xfId="6091"/>
    <cellStyle name="_RFP-UTRAN-OArm-app_1_Pricing_Answ_File_V3.2_MIND_B8_TCO_Quotations_ALU" xfId="6092"/>
    <cellStyle name="_RFP-UTRAN-OBW- appendix 1 - Pricing Answer File v4.4" xfId="6093"/>
    <cellStyle name="_RFP-UTRAN-OC-appendix 01 - Pricing Answer File v1 RA" xfId="6094"/>
    <cellStyle name="_RFP-UTRAN-OC-appendix 01 - Pricing Answer File v1 RA 2" xfId="6095"/>
    <cellStyle name="_RFP-UTRAN-OC-appendix 01 - Pricing Answer File v1 RA_9-3_MIND I3 RFQ Spain TCO_ACCELERATED_North_75 Rev A" xfId="6096"/>
    <cellStyle name="_RFP-UTRAN-OC-appendix 01 - Pricing Answer File v1 RA_Exhibit B2a - BSS HW CORPORATE v24" xfId="6097"/>
    <cellStyle name="_RFP-UTRAN-OC-appendix 01 - Pricing Answer File v1 RA_FT 2G3G I&amp;C Quotation Tool V2.1" xfId="6098"/>
    <cellStyle name="_RFP-UTRAN-OC-appendix 01 - Pricing Answer File v1 RA_FT 2G3G I&amp;C Quotation Tool V2.1 2" xfId="6099"/>
    <cellStyle name="_RFP-UTRAN-OC-appendix 01 - Pricing Answer File v1 RA_MIND_B8_TCO_Quotations_ALU" xfId="6100"/>
    <cellStyle name="_RFP-UTRAN-OC-appendix 01 - Pricing Answer File v5 DDU" xfId="6101"/>
    <cellStyle name="_RFP-UTRAN-OC-appendix 01 - Pricing Answer File v5 DDU 2" xfId="6102"/>
    <cellStyle name="_RFP-UTRAN-OC-appendix 01 - Pricing Answer File v5 DDU_9-3_MIND I3 RFQ Spain TCO_ACCELERATED_North_75 Rev A" xfId="6103"/>
    <cellStyle name="_RFP-UTRAN-OC-appendix 01 - Pricing Answer File v5 DDU_Exhibit B2a - BSS HW CORPORATE v24" xfId="6104"/>
    <cellStyle name="_RFP-UTRAN-OC-appendix 01 - Pricing Answer File v5 DDU_FT 2G3G I&amp;C Quotation Tool V2.1" xfId="6105"/>
    <cellStyle name="_RFP-UTRAN-OC-appendix 01 - Pricing Answer File v5 DDU_FT 2G3G I&amp;C Quotation Tool V2.1 2" xfId="6106"/>
    <cellStyle name="_RFP-UTRAN-OC-appendix 01 - Pricing Answer File v5 DDU_MIND_B8_TCO_Quotations_ALU" xfId="6107"/>
    <cellStyle name="_RFP-UTRAN-ODO-appendix 1 - Pricing Answer File" xfId="6108"/>
    <cellStyle name="_RFP-UTRAN-ODO-Dimension output" xfId="6109"/>
    <cellStyle name="_RFP-UTRAN-OUG-appendix 1 - TCO Files 3G Uganda - ALU answer v2" xfId="6110"/>
    <cellStyle name="_RFP-UTRAN-OUL - Pricing Answer File v1 ALU" xfId="6111"/>
    <cellStyle name="_RFP-UTRAN-OUL - Pricing Answer File v1.3" xfId="6112"/>
    <cellStyle name="_RFQ 2005 - Services Costs - Scenario MAX - 20050321_FINAL_02" xfId="6113"/>
    <cellStyle name="_RFQ Kenya lot 6 Working File Rev C 2008-02-26" xfId="6114"/>
    <cellStyle name="_RFQ Kenya lot 6 Working File Rev C 2008-02-26_3B-PURE ZTE Quotation grid S3F0" xfId="6115"/>
    <cellStyle name="_RFQ Scenarios with ATCA real simu ed3" xfId="6116"/>
    <cellStyle name="_RFQ Senegal CS+VPN RevE3" xfId="6117"/>
    <cellStyle name="_RFQ Senegal CS+VPN RevE3_backup" xfId="6118"/>
    <cellStyle name="_RFQ_iSBC_technical_Analyse_v02" xfId="6119"/>
    <cellStyle name="_RFQ_PSCN_OKenya_Annex_Commercial_V3_0209-shiwei" xfId="6120"/>
    <cellStyle name="_RFQ_Roll-out_traffic_subscribers_V0.9" xfId="6121"/>
    <cellStyle name="_RFQ_Roll-out_traffic_subscribers_V0.9 2" xfId="6122"/>
    <cellStyle name="_RFQ-EIN3.1 -TeS rev pA3" xfId="6123"/>
    <cellStyle name="_RFQ-EIN3.1 -TeS rev pA3_3B-PURE ZTE Quotation grid S3F0" xfId="6124"/>
    <cellStyle name="_RFQ-UTRAN-OSK-appendix 02 - Image network  Pricing 16-06-2005 V4" xfId="6125"/>
    <cellStyle name="_Ringchain-QTO-alcatel -詹益茂-dl380g3-0925-1" xfId="6126"/>
    <cellStyle name="_RNC" xfId="6127"/>
    <cellStyle name="_RNC Engineering Parameter" xfId="6128"/>
    <cellStyle name="_RNC配置清单" xfId="6129"/>
    <cellStyle name="_Rollout_lgr" xfId="6130"/>
    <cellStyle name="_Rollout_lgr_App1_Huawei_3G Image Networks - Cameroon pricing filesV2.3" xfId="6131"/>
    <cellStyle name="_Rollout_lgr_App1_Huawei_3G Image Networks - Mali pricing files" xfId="6132"/>
    <cellStyle name="_Rollout_lgr_App7_ Huawei 2G3G Image Networks - Tunisia pricing files_Andy v0.4 0818" xfId="6133"/>
    <cellStyle name="_Rollout_lgr_FT 2G3G I&amp;C Quotation Tool V2.0b trial" xfId="6134"/>
    <cellStyle name="_Romania RAN only 350 (2)" xfId="6135"/>
    <cellStyle name="_Rostelecom RFP SSW (v1)" xfId="6136"/>
    <cellStyle name="_Rostelecom RFP SSW (v1)_0530-2007_1 - PCR Energia" xfId="6137"/>
    <cellStyle name="_Rostelecom RFP SSW (v1)_Bid Summary - C&amp;W - C4 solution - V4bis" xfId="6138"/>
    <cellStyle name="_Rostelecom RFP SSW (v1)_costarica-dimensionamento MGX-ADMv4 (Fuiano)" xfId="6139"/>
    <cellStyle name="_Rostelecom RFP SSW (v1)_ICE - Without D.R. - Bid Summary V2" xfId="6140"/>
    <cellStyle name="_Rostelecom RFP SSW (v1)_Riepilogo P.S. (With&amp;Without D.R. - Firew.Full)" xfId="6141"/>
    <cellStyle name="_Row1" xfId="6142"/>
    <cellStyle name="_Row1_GF-Kennzahlen" xfId="6143"/>
    <cellStyle name="_Row1_kgfums" xfId="6144"/>
    <cellStyle name="_Row1_KMR-back up-Folien Pa 2006 04 12" xfId="6145"/>
    <cellStyle name="_Row1_KMR-back up-Folien Pa 2006 04 121" xfId="6146"/>
    <cellStyle name="_Row1_KMR-back up-Folien Pa 2006 04 124" xfId="6147"/>
    <cellStyle name="_Row1_Säulen" xfId="6148"/>
    <cellStyle name="_Row1_Vorjahreswerte Anpassung 06 2001" xfId="6149"/>
    <cellStyle name="_Row2" xfId="6150"/>
    <cellStyle name="_Row2_GF-Kennzahlen" xfId="6151"/>
    <cellStyle name="_Row2_kgfums" xfId="6152"/>
    <cellStyle name="_Row2_KMR-back up-Folien Pa 2006 04 12" xfId="6153"/>
    <cellStyle name="_Row2_KMR-back up-Folien Pa 2006 04 121" xfId="6154"/>
    <cellStyle name="_Row2_KMR-back up-Folien Pa 2006 04 124" xfId="6155"/>
    <cellStyle name="_Row2_Säulen" xfId="6156"/>
    <cellStyle name="_Row2_Vorjahreswerte Anpassung 06 2001" xfId="6157"/>
    <cellStyle name="_Row3" xfId="6158"/>
    <cellStyle name="_Row3_GF-Kennzahlen" xfId="6159"/>
    <cellStyle name="_Row3_kgfums" xfId="6160"/>
    <cellStyle name="_Row3_KMR-back up-Folien Pa 2006 04 12" xfId="6161"/>
    <cellStyle name="_Row3_KMR-back up-Folien Pa 2006 04 121" xfId="6162"/>
    <cellStyle name="_Row3_KMR-back up-Folien Pa 2006 04 124" xfId="6163"/>
    <cellStyle name="_Row3_Säulen" xfId="6164"/>
    <cellStyle name="_Row3_Vorjahreswerte Anpassung 06 2001" xfId="6165"/>
    <cellStyle name="_Row4" xfId="6166"/>
    <cellStyle name="_Row4_GF-Kennzahlen" xfId="6167"/>
    <cellStyle name="_Row4_kgfums" xfId="6168"/>
    <cellStyle name="_Row4_KMR-back up-Folien Pa 2006 04 12" xfId="6169"/>
    <cellStyle name="_Row4_KMR-back up-Folien Pa 2006 04 121" xfId="6170"/>
    <cellStyle name="_Row4_KMR-back up-Folien Pa 2006 04 124" xfId="6171"/>
    <cellStyle name="_Row4_Säulen" xfId="6172"/>
    <cellStyle name="_Row4_Vorjahreswerte Anpassung 06 2001" xfId="6173"/>
    <cellStyle name="_Row5" xfId="6174"/>
    <cellStyle name="_Row5_GF-Kennzahlen" xfId="6175"/>
    <cellStyle name="_Row5_kgfums" xfId="6176"/>
    <cellStyle name="_Row5_KMR-back up-Folien Pa 2006 04 12" xfId="6177"/>
    <cellStyle name="_Row5_KMR-back up-Folien Pa 2006 04 121" xfId="6178"/>
    <cellStyle name="_Row5_KMR-back up-Folien Pa 2006 04 124" xfId="6179"/>
    <cellStyle name="_Row5_Säulen" xfId="6180"/>
    <cellStyle name="_Row5_Vorjahreswerte Anpassung 06 2001" xfId="6181"/>
    <cellStyle name="_Row6" xfId="6182"/>
    <cellStyle name="_Row6_GF-Kennzahlen" xfId="6183"/>
    <cellStyle name="_Row6_kgfums" xfId="6184"/>
    <cellStyle name="_Row6_KMR-back up-Folien Pa 2006 04 12" xfId="6185"/>
    <cellStyle name="_Row6_KMR-back up-Folien Pa 2006 04 121" xfId="6186"/>
    <cellStyle name="_Row6_KMR-back up-Folien Pa 2006 04 124" xfId="6187"/>
    <cellStyle name="_Row6_Säulen" xfId="6188"/>
    <cellStyle name="_Row6_Vorjahreswerte Anpassung 06 2001" xfId="6189"/>
    <cellStyle name="_Row7" xfId="6190"/>
    <cellStyle name="_Row7_GF-Kennzahlen" xfId="6191"/>
    <cellStyle name="_Row7_kgfums" xfId="6192"/>
    <cellStyle name="_Row7_KMR-back up-Folien Pa 2006 04 12" xfId="6193"/>
    <cellStyle name="_Row7_KMR-back up-Folien Pa 2006 04 121" xfId="6194"/>
    <cellStyle name="_Row7_KMR-back up-Folien Pa 2006 04 124" xfId="6195"/>
    <cellStyle name="_Row7_Säulen" xfId="6196"/>
    <cellStyle name="_Row7_Vorjahreswerte Anpassung 06 2001" xfId="6197"/>
    <cellStyle name="_RS15008_Dorado_LOBinput_11-29-05v7 MTC" xfId="6198"/>
    <cellStyle name="_RTS inputs Orange SDHLR BC v0.1(draft)" xfId="6199"/>
    <cellStyle name="_RVSTN MOC Kim Ellis 11.22.05" xfId="6200"/>
    <cellStyle name="_S1" xfId="6201"/>
    <cellStyle name="_Saisie KPI" xfId="6202"/>
    <cellStyle name="_Sales Packages_Turkcell_V_1 0_20061204" xfId="6203"/>
    <cellStyle name="_Sales Packages_Turkcell_V_1 0_20061204 2" xfId="6204"/>
    <cellStyle name="_Sales Packages_Turkcell_V_1 0_20061204_App1_Huawei_3G Image Networks - Cameroon pricing filesV2.3" xfId="6205"/>
    <cellStyle name="_Sales Packages_Turkcell_V_1 0_20061204_App1_Huawei_3G Image Networks - Cameroon pricing filesV2.3_LTE RAN RFP - Orange City Part - Exhibit O4 - standalone package v1.9" xfId="6206"/>
    <cellStyle name="_Sales Packages_Turkcell_V_1 0_20061204_App1_Huawei_3G Image Networks - Cameroon pricing filesV2.3_Other services" xfId="6207"/>
    <cellStyle name="_Sales Packages_Turkcell_V_1 0_20061204_App1_Huawei_3G Image Networks - Mali pricing files" xfId="6208"/>
    <cellStyle name="_Sales Packages_Turkcell_V_1 0_20061204_App7_ Huawei 2G3G Image Networks - Tunisia pricing files_Andy v0.4 0818" xfId="6209"/>
    <cellStyle name="_Sales Packages_Turkcell_V_1 0_20061204_App7_ Huawei 2G3G Image Networks - Tunisia pricing files_Andy v0.4 0818_LTE RAN RFP - Orange City Part - Exhibit O4 - standalone package v1.9" xfId="6210"/>
    <cellStyle name="_Sales Packages_Turkcell_V_1 0_20061204_App7_ Huawei 2G3G Image Networks - Tunisia pricing files_Andy v0.4 0818_Other services" xfId="6211"/>
    <cellStyle name="_Sales Packages_Turkcell_V_1 0_20061204_FT 2G3G I&amp;C Quotation Tool V2.0b trial" xfId="6212"/>
    <cellStyle name="_Sales Packages_Turkcell_V_1 0_20061204_FT 2G3G I&amp;C Quotation Tool V2.0b trial_LTE RAN RFP - Orange City Part - Exhibit O4 - standalone package v1.9" xfId="6213"/>
    <cellStyle name="_Sales Packages_Turkcell_V_1 0_20061204_FT 2G3G I&amp;C Quotation Tool V2.0b trial_Other services" xfId="6214"/>
    <cellStyle name="_Sales Packages_Turkcell_V_1 0_20061204_LTE RAN RFP - Orange City Part - Exhibit O4 - standalone package v1.9" xfId="6215"/>
    <cellStyle name="_Sales Packages_Turkcell_V_1 0_20061204_Other services" xfId="6216"/>
    <cellStyle name="_Sales Packages_Turkcell_V_1_0_20061208" xfId="6217"/>
    <cellStyle name="_Sales Packages_Turkcell_V_1_0_20061208 2" xfId="6218"/>
    <cellStyle name="_Sales Packages_Turkcell_V_1_0_20061208_App1_Huawei_3G Image Networks - Cameroon pricing filesV2.3" xfId="6219"/>
    <cellStyle name="_Sales Packages_Turkcell_V_1_0_20061208_App1_Huawei_3G Image Networks - Cameroon pricing filesV2.3_LTE RAN RFP - Orange City Part - Exhibit O4 - standalone package v1.9" xfId="6220"/>
    <cellStyle name="_Sales Packages_Turkcell_V_1_0_20061208_App1_Huawei_3G Image Networks - Cameroon pricing filesV2.3_Other services" xfId="6221"/>
    <cellStyle name="_Sales Packages_Turkcell_V_1_0_20061208_App1_Huawei_3G Image Networks - Mali pricing files" xfId="6222"/>
    <cellStyle name="_Sales Packages_Turkcell_V_1_0_20061208_App7_ Huawei 2G3G Image Networks - Tunisia pricing files_Andy v0.4 0818" xfId="6223"/>
    <cellStyle name="_Sales Packages_Turkcell_V_1_0_20061208_App7_ Huawei 2G3G Image Networks - Tunisia pricing files_Andy v0.4 0818_LTE RAN RFP - Orange City Part - Exhibit O4 - standalone package v1.9" xfId="6224"/>
    <cellStyle name="_Sales Packages_Turkcell_V_1_0_20061208_App7_ Huawei 2G3G Image Networks - Tunisia pricing files_Andy v0.4 0818_Other services" xfId="6225"/>
    <cellStyle name="_Sales Packages_Turkcell_V_1_0_20061208_FT 2G3G I&amp;C Quotation Tool V2.0b trial" xfId="6226"/>
    <cellStyle name="_Sales Packages_Turkcell_V_1_0_20061208_FT 2G3G I&amp;C Quotation Tool V2.0b trial_LTE RAN RFP - Orange City Part - Exhibit O4 - standalone package v1.9" xfId="6227"/>
    <cellStyle name="_Sales Packages_Turkcell_V_1_0_20061208_FT 2G3G I&amp;C Quotation Tool V2.0b trial_Other services" xfId="6228"/>
    <cellStyle name="_Sales Packages_Turkcell_V_1_0_20061208_LTE RAN RFP - Orange City Part - Exhibit O4 - standalone package v1.9" xfId="6229"/>
    <cellStyle name="_Sales Packages_Turkcell_V_1_0_20061208_Other services" xfId="6230"/>
    <cellStyle name="_SAM Quote_FT_220806v2-GM" xfId="6231"/>
    <cellStyle name="_SBC 7606" xfId="6232"/>
    <cellStyle name="_SBC12K" xfId="6233"/>
    <cellStyle name="_Scenario 1" xfId="6234"/>
    <cellStyle name="_Scenario_B_CS Core Pricing_V2-1 ATa" xfId="6235"/>
    <cellStyle name="_Scenario_B_CS Core Pricing_V2-1 ATa_App1_Huawei_3G Image Networks - Cameroon pricing filesV2.3" xfId="6236"/>
    <cellStyle name="_Scenario_B_CS Core Pricing_V2-1 ATa_App1_Huawei_3G Image Networks - Mali pricing files" xfId="6237"/>
    <cellStyle name="_Scenario_B_CS Core Pricing_V2-1 ATa_App7_ Huawei 2G3G Image Networks - Tunisia pricing files_Andy v0.4 0818" xfId="6238"/>
    <cellStyle name="_Scenario_B_CS Core Pricing_V2-1 ATa_FT 2G3G I&amp;C Quotation Tool V2.0b trial" xfId="6239"/>
    <cellStyle name="_Scenario_Cannibalisation_trafic" xfId="6240"/>
    <cellStyle name="_Scenario_Cannibalisation_trafic_synthèse110709" xfId="6241"/>
    <cellStyle name="_SCG Delta Local Basic Support" xfId="6242"/>
    <cellStyle name="_SCG Delta Local Basic Support_3B-PURE ZTE Quotation grid S3F0" xfId="6243"/>
    <cellStyle name="_SCG RFQ-FT-Pricing Working File 2007-11-06 PA9" xfId="6244"/>
    <cellStyle name="_SCG RFQ-FT-Pricing Working File 2007-11-06 PA9_3B-PURE ZTE Quotation grid S3F0" xfId="6245"/>
    <cellStyle name="_SCG RFQ-FT-Pricing Working File 2008-09-08 PB7" xfId="6246"/>
    <cellStyle name="_SCG RFQ-FT-Pricing Working File 2008-09-08 PB7_3B-PURE ZTE Quotation grid S3F0" xfId="6247"/>
    <cellStyle name="_Schede Cisco IN BVS" xfId="6248"/>
    <cellStyle name="_Schedule 3 - TP Price list contract V7 to TP" xfId="6249"/>
    <cellStyle name="_Schema di risposta ed_3" xfId="6250"/>
    <cellStyle name="_SDHLR NDS costing_Review_RBA" xfId="6251"/>
    <cellStyle name="_Section I - Annex 1 UPL PTT_Final negotiation_v3" xfId="6252"/>
    <cellStyle name="_Sélection SFR features RC-OTS UMR5 &amp; UMR6 280206" xfId="6253"/>
    <cellStyle name="_Sélection SFR features RC-OTS UMR5 &amp; UMR6 280206 2" xfId="6254"/>
    <cellStyle name="_Sélection SFR features RC-OTS UMR5 &amp; UMR6 280206_App1_Huawei_3G Image Networks - Cameroon pricing filesV2.3" xfId="6255"/>
    <cellStyle name="_Sélection SFR features RC-OTS UMR5 &amp; UMR6 280206_App1_Huawei_3G Image Networks - Cameroon pricing filesV2.3_LTE RAN RFP - Orange City Part - Exhibit O4 - standalone package v1.9" xfId="6256"/>
    <cellStyle name="_Sélection SFR features RC-OTS UMR5 &amp; UMR6 280206_App1_Huawei_3G Image Networks - Cameroon pricing filesV2.3_Other services" xfId="6257"/>
    <cellStyle name="_Sélection SFR features RC-OTS UMR5 &amp; UMR6 280206_App1_Huawei_3G Image Networks - Mali pricing files" xfId="6258"/>
    <cellStyle name="_Sélection SFR features RC-OTS UMR5 &amp; UMR6 280206_App7_ Huawei 2G3G Image Networks - Tunisia pricing files_Andy v0.4 0818" xfId="6259"/>
    <cellStyle name="_Sélection SFR features RC-OTS UMR5 &amp; UMR6 280206_App7_ Huawei 2G3G Image Networks - Tunisia pricing files_Andy v0.4 0818_LTE RAN RFP - Orange City Part - Exhibit O4 - standalone package v1.9" xfId="6260"/>
    <cellStyle name="_Sélection SFR features RC-OTS UMR5 &amp; UMR6 280206_App7_ Huawei 2G3G Image Networks - Tunisia pricing files_Andy v0.4 0818_Other services" xfId="6261"/>
    <cellStyle name="_Sélection SFR features RC-OTS UMR5 &amp; UMR6 280206_FT 2G3G I&amp;C Quotation Tool V2.0b trial" xfId="6262"/>
    <cellStyle name="_Sélection SFR features RC-OTS UMR5 &amp; UMR6 280206_FT 2G3G I&amp;C Quotation Tool V2.0b trial_LTE RAN RFP - Orange City Part - Exhibit O4 - standalone package v1.9" xfId="6263"/>
    <cellStyle name="_Sélection SFR features RC-OTS UMR5 &amp; UMR6 280206_FT 2G3G I&amp;C Quotation Tool V2.0b trial_Other services" xfId="6264"/>
    <cellStyle name="_Sélection SFR features RC-OTS UMR5 &amp; UMR6 280206_LTE RAN RFP - Orange City Part - Exhibit O4 - standalone package v1.9" xfId="6265"/>
    <cellStyle name="_Sélection SFR features RC-OTS UMR5 &amp; UMR6 280206_Other services" xfId="6266"/>
    <cellStyle name="_Senegal" xfId="6267"/>
    <cellStyle name="_Sénégal" xfId="6268"/>
    <cellStyle name="_September05-Price support per Italtel5" xfId="6269"/>
    <cellStyle name="_Serbia PTT HW 300304" xfId="6270"/>
    <cellStyle name="_Serbia PTT HW 300304_3B-PURE ZTE Quotation grid S3F0" xfId="6271"/>
    <cellStyle name="_Server FETNEW" xfId="6272"/>
    <cellStyle name="_Service Cost FT-Orange IMS Step2 v18" xfId="6273"/>
    <cellStyle name="_service overview new V5" xfId="6274"/>
    <cellStyle name="_service overview new V5 2" xfId="6275"/>
    <cellStyle name="_service overview new V5_App1_Huawei_3G Image Networks - Cameroon pricing filesV2.3" xfId="6276"/>
    <cellStyle name="_service overview new V5_App1_Huawei_3G Image Networks - Cameroon pricing filesV2.3_LTE RAN RFP - Orange City Part - Exhibit O4 - standalone package v1.9" xfId="6277"/>
    <cellStyle name="_service overview new V5_App1_Huawei_3G Image Networks - Cameroon pricing filesV2.3_Other services" xfId="6278"/>
    <cellStyle name="_service overview new V5_App1_Huawei_3G Image Networks - Mali pricing files" xfId="6279"/>
    <cellStyle name="_service overview new V5_App7_ Huawei 2G3G Image Networks - Tunisia pricing files_Andy v0.4 0818" xfId="6280"/>
    <cellStyle name="_service overview new V5_App7_ Huawei 2G3G Image Networks - Tunisia pricing files_Andy v0.4 0818_LTE RAN RFP - Orange City Part - Exhibit O4 - standalone package v1.9" xfId="6281"/>
    <cellStyle name="_service overview new V5_App7_ Huawei 2G3G Image Networks - Tunisia pricing files_Andy v0.4 0818_Other services" xfId="6282"/>
    <cellStyle name="_service overview new V5_FT 2G3G I&amp;C Quotation Tool V2.0b trial" xfId="6283"/>
    <cellStyle name="_service overview new V5_FT 2G3G I&amp;C Quotation Tool V2.0b trial_LTE RAN RFP - Orange City Part - Exhibit O4 - standalone package v1.9" xfId="6284"/>
    <cellStyle name="_service overview new V5_FT 2G3G I&amp;C Quotation Tool V2.0b trial_Other services" xfId="6285"/>
    <cellStyle name="_service overview new V5_LTE RAN RFP - Orange City Part - Exhibit O4 - standalone package v1.9" xfId="6286"/>
    <cellStyle name="_service overview new V5_Other services" xfId="6287"/>
    <cellStyle name="_Service product listing 091102" xfId="6288"/>
    <cellStyle name="_Services details V02_SHO" xfId="6289"/>
    <cellStyle name="_Services Price List" xfId="6290"/>
    <cellStyle name="_Services Price Sheet_Lucent_17-10-06" xfId="6291"/>
    <cellStyle name="_SFR Recap HW v2" xfId="6292"/>
    <cellStyle name="_SFR Recap HW v2_App1_Huawei_3G Image Networks - Cameroon pricing filesV2.3" xfId="6293"/>
    <cellStyle name="_SFR Recap HW v2_App1_Huawei_3G Image Networks - Mali pricing files" xfId="6294"/>
    <cellStyle name="_SFR Recap HW v2_App7_ Huawei 2G3G Image Networks - Tunisia pricing files_Andy v0.4 0818" xfId="6295"/>
    <cellStyle name="_SFR Recap HW v2_FT 2G3G I&amp;C Quotation Tool V2.0b trial" xfId="6296"/>
    <cellStyle name="_SG7000" xfId="6297"/>
    <cellStyle name="_Sheet1" xfId="6298"/>
    <cellStyle name="_Sheet1 2" xfId="6299"/>
    <cellStyle name="_Sheet1_20100111 App1_Huawei_3G Image Networks - Mali pricing files-Final V5.0" xfId="6300"/>
    <cellStyle name="_Sheet1_App1_Huawei_3G Image Networks - Cameroon pricing filesV2.3" xfId="6301"/>
    <cellStyle name="_Sheet1_App1_Huawei_3G Image Networks - Cameroon pricing filesV2.3_LTE RAN RFP - Orange City Part - Exhibit O4 - standalone package v1.9" xfId="6302"/>
    <cellStyle name="_Sheet1_App1_Huawei_3G Image Networks - Cameroon pricing filesV2.3_Other services" xfId="6303"/>
    <cellStyle name="_Sheet1_App1_Huawei_3G Image Networks - Mali pricing files" xfId="6304"/>
    <cellStyle name="_Sheet1_App3 - Image Networks inputs - Mali" xfId="6305"/>
    <cellStyle name="_Sheet1_App7_ Huawei 2G3G Image Networks - Tunisia pricing files 20090909 tmp" xfId="6306"/>
    <cellStyle name="_Sheet1_App7_ Huawei 2G3G Image Networks - Tunisia pricing files 20090909 tmp_LTE RAN RFP - Orange City Part - Exhibit O4 - standalone package v1.9" xfId="6307"/>
    <cellStyle name="_Sheet1_App7_ Huawei 2G3G Image Networks - Tunisia pricing files 20090909 tmp_Other services" xfId="6308"/>
    <cellStyle name="_Sheet1_App7_ Huawei 2G3G Image Networks - Tunisia pricing files 20090909 V3 3" xfId="6309"/>
    <cellStyle name="_Sheet1_App7_ Huawei 2G3G Image Networks - Tunisia pricing files 20090909 V3 3_LTE RAN RFP - Orange City Part - Exhibit O4 - standalone package v1.9" xfId="6310"/>
    <cellStyle name="_Sheet1_App7_ Huawei 2G3G Image Networks - Tunisia pricing files 20090909 V3 3_Other services" xfId="6311"/>
    <cellStyle name="_Sheet1_App7_ Huawei 2G3G Image Networks - Tunisia pricing files_Andy v0.4 0818" xfId="6312"/>
    <cellStyle name="_Sheet1_App7_ Huawei 2G3G Image Networks - Tunisia pricing files_Andy v0.4 0818_LTE RAN RFP - Orange City Part - Exhibit O4 - standalone package v1.9" xfId="6313"/>
    <cellStyle name="_Sheet1_App7_ Huawei 2G3G Image Networks - Tunisia pricing files_Andy v0.4 0818_Other services" xfId="6314"/>
    <cellStyle name="_Sheet1_CC" xfId="6315"/>
    <cellStyle name="_Sheet1_CGB OCH 20082010" xfId="6316"/>
    <cellStyle name="_Sheet1_config created" xfId="6317"/>
    <cellStyle name="_Sheet1_Ericsson_2G3G_Divona Orange - Pricing Answer Filev0" xfId="6318"/>
    <cellStyle name="_Sheet1_Exhibit B10d - 2G3G Image Networks - Huawei mRRU and mRFU Phase2- v2.13" xfId="6319"/>
    <cellStyle name="_Sheet1_FT 2G3G I&amp;C Quotation Tool V2.0.1" xfId="6320"/>
    <cellStyle name="_Sheet1_FT 2G3G I&amp;C Quotation Tool V2.0b trial" xfId="6321"/>
    <cellStyle name="_Sheet1_LTE RAN RFP - Orange City Part - Exhibit O4 - standalone package v1.9" xfId="6322"/>
    <cellStyle name="_Sheet1_OCH 3G Spectrum Cost 12072010" xfId="6323"/>
    <cellStyle name="_Sheet1_Other services" xfId="6324"/>
    <cellStyle name="_Sheet1_PatrimoineFrance (2)" xfId="6325"/>
    <cellStyle name="_Sheet2" xfId="6326"/>
    <cellStyle name="_Sheet3" xfId="6327"/>
    <cellStyle name="_SI_BOM_w_cost_price_21_11_2007_v1" xfId="6328"/>
    <cellStyle name="_SI_BOM_w_cost_price_21_11_2007_v1 2" xfId="6329"/>
    <cellStyle name="_SI_BOM_w_cost_price_21_11_2007_v1_App1_Huawei_3G Image Networks - Cameroon pricing filesV2.3" xfId="6330"/>
    <cellStyle name="_SI_BOM_w_cost_price_21_11_2007_v1_App1_Huawei_3G Image Networks - Cameroon pricing filesV2.3_LTE RAN RFP - Orange City Part - Exhibit O4 - standalone package v1.9" xfId="6331"/>
    <cellStyle name="_SI_BOM_w_cost_price_21_11_2007_v1_App1_Huawei_3G Image Networks - Cameroon pricing filesV2.3_Other services" xfId="6332"/>
    <cellStyle name="_SI_BOM_w_cost_price_21_11_2007_v1_App1_Huawei_3G Image Networks - Mali pricing files" xfId="6333"/>
    <cellStyle name="_SI_BOM_w_cost_price_21_11_2007_v1_App7_ Huawei 2G3G Image Networks - Tunisia pricing files_Andy v0.4 0818" xfId="6334"/>
    <cellStyle name="_SI_BOM_w_cost_price_21_11_2007_v1_App7_ Huawei 2G3G Image Networks - Tunisia pricing files_Andy v0.4 0818_LTE RAN RFP - Orange City Part - Exhibit O4 - standalone package v1.9" xfId="6335"/>
    <cellStyle name="_SI_BOM_w_cost_price_21_11_2007_v1_App7_ Huawei 2G3G Image Networks - Tunisia pricing files_Andy v0.4 0818_Other services" xfId="6336"/>
    <cellStyle name="_SI_BOM_w_cost_price_21_11_2007_v1_config created" xfId="6337"/>
    <cellStyle name="_SI_BOM_w_cost_price_21_11_2007_v1_FT 2G3G I&amp;C Quotation Tool V2.0b trial" xfId="6338"/>
    <cellStyle name="_SI_BOM_w_cost_price_21_11_2007_v1_FT 2G3G I&amp;C Quotation Tool V2.0b trial_LTE RAN RFP - Orange City Part - Exhibit O4 - standalone package v1.9" xfId="6339"/>
    <cellStyle name="_SI_BOM_w_cost_price_21_11_2007_v1_FT 2G3G I&amp;C Quotation Tool V2.0b trial_Other services" xfId="6340"/>
    <cellStyle name="_SI_BOM_w_cost_price_21_11_2007_v1_LTE RAN RFP - Orange City Part - Exhibit O4 - standalone package v1.9" xfId="6341"/>
    <cellStyle name="_SI_BOM_w_cost_price_21_11_2007_v1_Other services" xfId="6342"/>
    <cellStyle name="_Site Adaptation" xfId="6343"/>
    <cellStyle name="_Site Adaptation_LTE RAN RFP - Orange City Part - Exhibit O4 - standalone package v1.9" xfId="6344"/>
    <cellStyle name="_Site Adaptation_Other services" xfId="6345"/>
    <cellStyle name="_SK v0- Stretched revenues_OSK_sent07042008" xfId="6346"/>
    <cellStyle name="_SM 101512 Mobitel Slovenia (4)adc" xfId="6347"/>
    <cellStyle name="_Sofrecom" xfId="6348"/>
    <cellStyle name="_Software License" xfId="6349"/>
    <cellStyle name="_SoftX3000" xfId="6350"/>
    <cellStyle name="_soluzione AS5850" xfId="6351"/>
    <cellStyle name="_soluzione AS5850_0530-2007_1 - PCR Energia" xfId="6352"/>
    <cellStyle name="_soluzione AS5850_Bid Summary - C&amp;W - C4 solution - V4bis" xfId="6353"/>
    <cellStyle name="_soluzione AS5850_costarica-dimensionamento MGX-ADMv4 (Fuiano)" xfId="6354"/>
    <cellStyle name="_soluzione AS5850_ICE - Without D.R. - Bid Summary V2" xfId="6355"/>
    <cellStyle name="_soluzione AS5850_Riepilogo P.S. (With&amp;Without D.R. - Firew.Full)" xfId="6356"/>
    <cellStyle name="_soluzione MGX+AS5400&amp;5350" xfId="6357"/>
    <cellStyle name="_soluzione MGX+AS5400&amp;5350_0530-2007_1 - PCR Energia" xfId="6358"/>
    <cellStyle name="_soluzione MGX+AS5400&amp;5350_Bid Summary - C&amp;W - C4 solution - V4bis" xfId="6359"/>
    <cellStyle name="_soluzione MGX+AS5400&amp;5350_costarica-dimensionamento MGX-ADMv4 (Fuiano)" xfId="6360"/>
    <cellStyle name="_soluzione MGX+AS5400&amp;5350_ICE - Without D.R. - Bid Summary V2" xfId="6361"/>
    <cellStyle name="_soluzione MGX+AS5400&amp;5350_Riepilogo P.S. (With&amp;Without D.R. - Firew.Full)" xfId="6362"/>
    <cellStyle name="_Sourcing_Ed1" xfId="6363"/>
    <cellStyle name="_SP_CN_server_40i PA1" xfId="6364"/>
    <cellStyle name="_Spain MBD business model v7.1" xfId="6365"/>
    <cellStyle name="_Spain MBD business model v7.4" xfId="6366"/>
    <cellStyle name="_Spares" xfId="6367"/>
    <cellStyle name="_Spares 25-08-2008" xfId="6368"/>
    <cellStyle name="_Spares part NGN MSC-S" xfId="6369"/>
    <cellStyle name="_SPC France 2H07" xfId="6370"/>
    <cellStyle name="_SPM-Romania SD version v1" xfId="6371"/>
    <cellStyle name="_SPM-Romania V1" xfId="6372"/>
    <cellStyle name="_SPM-Romania V4" xfId="6373"/>
    <cellStyle name="_SRA 4HC New PB 2 4_April 2008" xfId="6374"/>
    <cellStyle name="_starting bid Alcatel_Alcatel answer" xfId="6375"/>
    <cellStyle name="_starting bids Lucent" xfId="6376"/>
    <cellStyle name="_Startover_3" xfId="6377"/>
    <cellStyle name="_StatisticReport" xfId="6378"/>
    <cellStyle name="_Streamwide Italtel VMS Arcor vfinal_ASR_FAXRC_PS1" xfId="6379"/>
    <cellStyle name="_Streamwide Italtel VMS Arcor vfinal_ASR_FAXRC_PS1_0530-2007_1 - PCR Energia" xfId="6380"/>
    <cellStyle name="_Streamwide Italtel VMS Arcor vfinal_ASR_FAXRC_PS1_Bid Summary - C&amp;W - C4 solution - V4bis" xfId="6381"/>
    <cellStyle name="_Streamwide Italtel VMS Arcor vfinal_ASR_FAXRC_PS1_costarica-dimensionamento MGX-ADMv4 (Fuiano)" xfId="6382"/>
    <cellStyle name="_Streamwide Italtel VMS Arcor vfinal_ASR_FAXRC_PS1_ICE - Without D.R. - Bid Summary V2" xfId="6383"/>
    <cellStyle name="_Streamwide Italtel VMS Arcor vfinal_ASR_FAXRC_PS1_Riepilogo P.S. (With&amp;Without D.R. - Firew.Full)" xfId="6384"/>
    <cellStyle name="_Streamwide Messaging Sizing Tool Distr 171106 - carmelo" xfId="6385"/>
    <cellStyle name="_SubHeading" xfId="6386"/>
    <cellStyle name="_SubHeading_AfricaMiddleEastMobileDemand3Q2005" xfId="6387"/>
    <cellStyle name="_SubHeading_AfricaMiddleEastMobileDemand3Q2005_DAS business_030608" xfId="6388"/>
    <cellStyle name="_SubHeading_DAS business_030608" xfId="6389"/>
    <cellStyle name="_SubHeading_Definitions" xfId="6390"/>
    <cellStyle name="_SubHeading_Definitions_DAS business_030608" xfId="6391"/>
    <cellStyle name="_SubHeading_FCMBEMEA_R" xfId="6392"/>
    <cellStyle name="_SubHeading_FCMBEMEA_R_DAS business_030608" xfId="6393"/>
    <cellStyle name="_SubHeading_FCMBLABRA" xfId="6394"/>
    <cellStyle name="_SubHeading_Pyramid_Senegal_March 2008" xfId="6395"/>
    <cellStyle name="_Suivi Budget_projets  PFA et anticipation 051009" xfId="6396"/>
    <cellStyle name="_Suivi Budget_projets 250909remarq" xfId="6397"/>
    <cellStyle name="_Suivi Traf_Sept_09" xfId="6398"/>
    <cellStyle name="_Summary" xfId="6399"/>
    <cellStyle name="_SumTel NWP Core v2 (2)" xfId="6400"/>
    <cellStyle name="_SunriseCostBaseLine" xfId="6401"/>
    <cellStyle name="_SunriseCostBaseLine 2" xfId="6402"/>
    <cellStyle name="_SunriseCostBaseLine_9-3_MIND I3 RFQ Spain TCO_ACCELERATED_North_75 Rev A" xfId="6403"/>
    <cellStyle name="_SunriseCostBaseLine_FT 2G3G I&amp;C Quotation Tool V2.1" xfId="6404"/>
    <cellStyle name="_SunriseCostBaseLine_FT 2G3G I&amp;C Quotation Tool V2.1 2" xfId="6405"/>
    <cellStyle name="_SunriseCostBaseLine_MIND_B8_TCO_Quotations_ALU" xfId="6406"/>
    <cellStyle name="_SunriseCostBaseLine_Worksheet in Orange CH 2G Swap" xfId="6407"/>
    <cellStyle name="_SunriseCostBaseLine_Worksheet in Orange CH 2G Swap 2" xfId="6408"/>
    <cellStyle name="_SurePay OCS Quotes Aug 15 06 v2" xfId="6409"/>
    <cellStyle name="_SW features Quotation template V1.0 01152010" xfId="6410"/>
    <cellStyle name="_SW Maintenance" xfId="6411"/>
    <cellStyle name="_SW Maintenance 2" xfId="6412"/>
    <cellStyle name="_SW Maintenance_2 - NE configuration file v1.0" xfId="6413"/>
    <cellStyle name="_SW Maintenance_2 - NE configuration file v1.4 ORO" xfId="6414"/>
    <cellStyle name="_SW Maintenance_3 - Annex 2 - RAN -Orange Romania - 2010-2017 TCO - HW3 - Huawei - v6.11" xfId="6415"/>
    <cellStyle name="_SW Maintenance_3 - Annex 2 - RAN -Orange Romania - 2010-2017 TCO - HW5 - Huawei - v6.2" xfId="6416"/>
    <cellStyle name="_SW Maintenance_3 - Annex 2 - RAN -Orange Romania - 2010-2017 TCO - HW6 - Huawei - v8.2" xfId="6417"/>
    <cellStyle name="_SW Maintenance_3G LTE - Image networks Assumptions - 2010 09 20" xfId="6418"/>
    <cellStyle name="_SW Maintenance_BSC6900 2G3G configuration update 02272010" xfId="6419"/>
    <cellStyle name="_SW Maintenance_FT 2G3G I&amp;C Quotation Tool V2.1" xfId="6420"/>
    <cellStyle name="_SW Maintenance_Inputs Swap OFR 2010 HUAWEI_v5" xfId="6421"/>
    <cellStyle name="_SW Maintenance_Inputs_IN LTE_20101116" xfId="6422"/>
    <cellStyle name="_SW Maintenance_Inputs_IN LTE_20101116 ORO" xfId="6423"/>
    <cellStyle name="_SW Maintenance_LTE IN_Generic inputs_draft 2010 11 25" xfId="6424"/>
    <cellStyle name="_SW Maintenance_RAN OSK - Feedback 1 - HuaiWei" xfId="6425"/>
    <cellStyle name="_SW Maintenance_RAN_general instructions" xfId="6426"/>
    <cellStyle name="_SW Maintenance_RAN_general instructions 2" xfId="6427"/>
    <cellStyle name="_SW Maintenance_RAN_ORO - general instructionsnew IN overview (3)" xfId="6428"/>
    <cellStyle name="_SW Maintenance_RAN_ORO - general instructionsnew IN overview (3)_3 - Annex 2 - RAN -Orange Romania - 2010-2017 TCO - HW6 - Huawei - v8.2" xfId="6429"/>
    <cellStyle name="_SW price list v2.0" xfId="6430"/>
    <cellStyle name="_Swap 2G3G" xfId="6431"/>
    <cellStyle name="_Swap 2G3G 2" xfId="6432"/>
    <cellStyle name="_Swap 2G3G_2 - NE configuration file v1.0" xfId="6433"/>
    <cellStyle name="_Swap 2G3G_2 - NE configuration file v1.4 ORO" xfId="6434"/>
    <cellStyle name="_Swap 2G3G_3 - Annex 2 - RAN -Orange Romania - 2010-2017 TCO - HW3 - Huawei - v6.11" xfId="6435"/>
    <cellStyle name="_Swap 2G3G_3 - Annex 2 - RAN -Orange Romania - 2010-2017 TCO - HW5 - Huawei - v6.2" xfId="6436"/>
    <cellStyle name="_Swap 2G3G_3 - Annex 2 - RAN -Orange Romania - 2010-2017 TCO - HW6 - Huawei - v8.2" xfId="6437"/>
    <cellStyle name="_Swap 2G3G_3G LTE - Image networks Assumptions - 2010 09 20" xfId="6438"/>
    <cellStyle name="_Swap 2G3G_BSC6900 2G3G configuration update 02272010" xfId="6439"/>
    <cellStyle name="_Swap 2G3G_FT 2G3G I&amp;C Quotation Tool V2.1" xfId="6440"/>
    <cellStyle name="_Swap 2G3G_Inputs Swap OFR 2010 HUAWEI_v5" xfId="6441"/>
    <cellStyle name="_Swap 2G3G_Inputs_IN LTE_20101116" xfId="6442"/>
    <cellStyle name="_Swap 2G3G_Inputs_IN LTE_20101116 ORO" xfId="6443"/>
    <cellStyle name="_Swap 2G3G_LTE IN_Generic inputs_draft 2010 11 25" xfId="6444"/>
    <cellStyle name="_Swap 2G3G_RAN OSK - Feedback 1 - HuaiWei" xfId="6445"/>
    <cellStyle name="_Swap 2G3G_RAN_general instructions" xfId="6446"/>
    <cellStyle name="_Swap 2G3G_RAN_general instructions 2" xfId="6447"/>
    <cellStyle name="_Swap 2G3G_RAN_ORO - general instructionsnew IN overview (3)" xfId="6448"/>
    <cellStyle name="_Swap 2G3G_RAN_ORO - general instructionsnew IN overview (3)_3 - Annex 2 - RAN -Orange Romania - 2010-2017 TCO - HW6 - Huawei - v8.2" xfId="6449"/>
    <cellStyle name="_Swap 3G" xfId="6450"/>
    <cellStyle name="_Swap 3G 2" xfId="6451"/>
    <cellStyle name="_Swap 3G Inside" xfId="6452"/>
    <cellStyle name="_Swap 3G Inside 2" xfId="6453"/>
    <cellStyle name="_Swap 3G Inside_2 - NE configuration file v1.0" xfId="6454"/>
    <cellStyle name="_Swap 3G Inside_2 - NE configuration file v1.4 ORO" xfId="6455"/>
    <cellStyle name="_Swap 3G Inside_3 - Annex 2 - RAN -Orange Romania - 2010-2017 TCO - HW3 - Huawei - v6.11" xfId="6456"/>
    <cellStyle name="_Swap 3G Inside_3 - Annex 2 - RAN -Orange Romania - 2010-2017 TCO - HW5 - Huawei - v6.2" xfId="6457"/>
    <cellStyle name="_Swap 3G Inside_3 - Annex 2 - RAN -Orange Romania - 2010-2017 TCO - HW6 - Huawei - v8.2" xfId="6458"/>
    <cellStyle name="_Swap 3G Inside_3G LTE - Image networks Assumptions - 2010 09 20" xfId="6459"/>
    <cellStyle name="_Swap 3G Inside_BSC6900 2G3G configuration update 02272010" xfId="6460"/>
    <cellStyle name="_Swap 3G Inside_FT 2G3G I&amp;C Quotation Tool V2.1" xfId="6461"/>
    <cellStyle name="_Swap 3G Inside_Inputs Swap OFR 2010 HUAWEI_v5" xfId="6462"/>
    <cellStyle name="_Swap 3G Inside_Inputs_IN LTE_20101116" xfId="6463"/>
    <cellStyle name="_Swap 3G Inside_Inputs_IN LTE_20101116 ORO" xfId="6464"/>
    <cellStyle name="_Swap 3G Inside_LTE IN_Generic inputs_draft 2010 11 25" xfId="6465"/>
    <cellStyle name="_Swap 3G Inside_RAN OSK - Feedback 1 - HuaiWei" xfId="6466"/>
    <cellStyle name="_Swap 3G Inside_RAN_general instructions" xfId="6467"/>
    <cellStyle name="_Swap 3G Inside_RAN_general instructions 2" xfId="6468"/>
    <cellStyle name="_Swap 3G Inside_RAN_ORO - general instructionsnew IN overview (3)" xfId="6469"/>
    <cellStyle name="_Swap 3G Inside_RAN_ORO - general instructionsnew IN overview (3)_3 - Annex 2 - RAN -Orange Romania - 2010-2017 TCO - HW6 - Huawei - v8.2" xfId="6470"/>
    <cellStyle name="_Swap 3G_2 - NE configuration file v1.0" xfId="6471"/>
    <cellStyle name="_Swap 3G_2 - NE configuration file v1.4 ORO" xfId="6472"/>
    <cellStyle name="_Swap 3G_3 - Annex 2 - RAN -Orange Romania - 2010-2017 TCO - HW3 - Huawei - v6.11" xfId="6473"/>
    <cellStyle name="_Swap 3G_3 - Annex 2 - RAN -Orange Romania - 2010-2017 TCO - HW5 - Huawei - v6.2" xfId="6474"/>
    <cellStyle name="_Swap 3G_3 - Annex 2 - RAN -Orange Romania - 2010-2017 TCO - HW6 - Huawei - v8.2" xfId="6475"/>
    <cellStyle name="_Swap 3G_3G LTE - Image networks Assumptions - 2010 09 20" xfId="6476"/>
    <cellStyle name="_Swap 3G_BSC6900 2G3G configuration update 02272010" xfId="6477"/>
    <cellStyle name="_Swap 3G_FT 2G3G I&amp;C Quotation Tool V2.1" xfId="6478"/>
    <cellStyle name="_Swap 3G_Inputs Swap OFR 2010 HUAWEI_v5" xfId="6479"/>
    <cellStyle name="_Swap 3G_Inputs_IN LTE_20101116" xfId="6480"/>
    <cellStyle name="_Swap 3G_Inputs_IN LTE_20101116 ORO" xfId="6481"/>
    <cellStyle name="_Swap 3G_LTE IN_Generic inputs_draft 2010 11 25" xfId="6482"/>
    <cellStyle name="_Swap 3G_RAN OSK - Feedback 1 - HuaiWei" xfId="6483"/>
    <cellStyle name="_Swap 3G_RAN_general instructions" xfId="6484"/>
    <cellStyle name="_Swap 3G_RAN_general instructions 2" xfId="6485"/>
    <cellStyle name="_Swap 3G_RAN_ORO - general instructionsnew IN overview (3)" xfId="6486"/>
    <cellStyle name="_Swap 3G_RAN_ORO - general instructionsnew IN overview (3)_3 - Annex 2 - RAN -Orange Romania - 2010-2017 TCO - HW6 - Huawei - v8.2" xfId="6487"/>
    <cellStyle name="_Swap and-or Refresh Proposals v0 - 14042006-ORF-antoine20060511" xfId="6488"/>
    <cellStyle name="_Swap UTRAN Area X1" xfId="6489"/>
    <cellStyle name="_Swap UTRAN Area X1_OF SW phase 2 - Lot 14 PA6" xfId="6490"/>
    <cellStyle name="_Swap UTRAN Area X1_OF SW phase 2 - Lot 14 PA6 2" xfId="6491"/>
    <cellStyle name="_Swap UTRAN Area X1_SW Maintenance" xfId="6492"/>
    <cellStyle name="_SWAP_R99_prep_optim_ORO_PascalBonatto" xfId="6493"/>
    <cellStyle name="_synthese BP 03-01 SN NB" xfId="6494"/>
    <cellStyle name="_Synthèse Budget Musique _1405" xfId="6495"/>
    <cellStyle name="_Synthèse Budget Musique _1405_Base Plan 2011-2015 (1)" xfId="6496"/>
    <cellStyle name="_Synthèse Budget Musique _1405_Rev MID (2)" xfId="6497"/>
    <cellStyle name="_Szenario auf CP Level_CL volume calculation_2008 07 03" xfId="6498"/>
    <cellStyle name="_Szenario auf CP Level_CL volume calculation_2008 07 03 2" xfId="6499"/>
    <cellStyle name="_Szenario auf CP Level_CL volume calculation_2008 07 03_9-3_MIND I3 RFQ Spain TCO_ACCELERATED_North_75 Rev A" xfId="6500"/>
    <cellStyle name="_Szenario auf CP Level_CL volume calculation_2008 07 03_MIND_B8_TCO_Quotations_ALU" xfId="6501"/>
    <cellStyle name="_Tabelle1" xfId="6502"/>
    <cellStyle name="_Tabelle1 2" xfId="6503"/>
    <cellStyle name="_Tabelle1_LTE RAN RFP - Orange City Part - Exhibit O4 - standalone package v1.9" xfId="6504"/>
    <cellStyle name="_Tabelle1_Other services" xfId="6505"/>
    <cellStyle name="_Tabelle2" xfId="6506"/>
    <cellStyle name="_Tabelle2 2" xfId="6507"/>
    <cellStyle name="_Tabelle2_LTE RAN RFP - Orange City Part - Exhibit O4 - standalone package v1.9" xfId="6508"/>
    <cellStyle name="_Tabelle2_Other services" xfId="6509"/>
    <cellStyle name="_Table" xfId="6510"/>
    <cellStyle name="_Table 2" xfId="6511"/>
    <cellStyle name="_Table 2 2" xfId="6512"/>
    <cellStyle name="_Table 2 3" xfId="6513"/>
    <cellStyle name="_Table 3" xfId="6514"/>
    <cellStyle name="_Table 4" xfId="6515"/>
    <cellStyle name="_table LP_070510" xfId="6516"/>
    <cellStyle name="_Table_AfricaMiddleEastMobileDemand3Q2005" xfId="6517"/>
    <cellStyle name="_Table_AfricaMiddleEastMobileDemand3Q2005 2" xfId="6518"/>
    <cellStyle name="_Table_AfricaMiddleEastMobileDemand3Q2005 2 2" xfId="6519"/>
    <cellStyle name="_Table_AfricaMiddleEastMobileDemand3Q2005 2 3" xfId="6520"/>
    <cellStyle name="_Table_AfricaMiddleEastMobileDemand3Q2005 3" xfId="6521"/>
    <cellStyle name="_Table_AfricaMiddleEastMobileDemand3Q2005 4" xfId="6522"/>
    <cellStyle name="_Table_AfricaMiddleEastMobileDemand3Q2005_DAS business_030608" xfId="6523"/>
    <cellStyle name="_Table_DAS business_030608" xfId="6524"/>
    <cellStyle name="_Table_Definitions" xfId="6525"/>
    <cellStyle name="_Table_Definitions 2" xfId="6526"/>
    <cellStyle name="_Table_Definitions 2 2" xfId="6527"/>
    <cellStyle name="_Table_Definitions 2 3" xfId="6528"/>
    <cellStyle name="_Table_Definitions 3" xfId="6529"/>
    <cellStyle name="_Table_Definitions 4" xfId="6530"/>
    <cellStyle name="_Table_Definitions_DAS business_030608" xfId="6531"/>
    <cellStyle name="_Table_FCMBEMEA_R" xfId="6532"/>
    <cellStyle name="_Table_FCMBEMEA_R 2" xfId="6533"/>
    <cellStyle name="_Table_FCMBEMEA_R 2 2" xfId="6534"/>
    <cellStyle name="_Table_FCMBEMEA_R 2 3" xfId="6535"/>
    <cellStyle name="_Table_FCMBEMEA_R 3" xfId="6536"/>
    <cellStyle name="_Table_FCMBEMEA_R 4" xfId="6537"/>
    <cellStyle name="_Table_FCMBEMEA_R_DAS business_030608" xfId="6538"/>
    <cellStyle name="_Table_FCMBLABRA" xfId="6539"/>
    <cellStyle name="_Table_Pyramid_Senegal_March 2008" xfId="6540"/>
    <cellStyle name="_TABLEAU DE BORD GESTION DES RESSOURCES RESEAUX DU MOIS DE NOVEMBRE  2009" xfId="6541"/>
    <cellStyle name="_TABLEAU DE BORD GESTION DES RESSOURCES RESEAUX DU MOIS DE SEPTEMBRE 2008" xfId="6542"/>
    <cellStyle name="_TableHead" xfId="6543"/>
    <cellStyle name="_TableHead_AfricaMiddleEastMobileDemand3Q2005" xfId="6544"/>
    <cellStyle name="_TableHead_AfricaMiddleEastMobileDemand3Q2005_DAS business_030608" xfId="6545"/>
    <cellStyle name="_TableHead_DAS business_030608" xfId="6546"/>
    <cellStyle name="_TableHead_Definitions" xfId="6547"/>
    <cellStyle name="_TableHead_Definitions_DAS business_030608" xfId="6548"/>
    <cellStyle name="_TableHead_FCMBEMEA_R" xfId="6549"/>
    <cellStyle name="_TableHead_FCMBEMEA_R_DAS business_030608" xfId="6550"/>
    <cellStyle name="_TableHead_FCMBLABRA" xfId="6551"/>
    <cellStyle name="_TableHead_Orange AME Forecast Templates Nov 06 final" xfId="6552"/>
    <cellStyle name="_TableHead_Pyramid_Senegal_March 2008" xfId="6553"/>
    <cellStyle name="_TableRowHead" xfId="6554"/>
    <cellStyle name="_TableRowHead_AfricaMiddleEastMobileDemand3Q2005" xfId="6555"/>
    <cellStyle name="_TableRowHead_AfricaMiddleEastMobileDemand3Q2005_DAS business_030608" xfId="6556"/>
    <cellStyle name="_TableRowHead_DAS business_030608" xfId="6557"/>
    <cellStyle name="_TableRowHead_Definitions" xfId="6558"/>
    <cellStyle name="_TableRowHead_Definitions_DAS business_030608" xfId="6559"/>
    <cellStyle name="_TableRowHead_FCMBEMEA_R" xfId="6560"/>
    <cellStyle name="_TableRowHead_FCMBEMEA_R_DAS business_030608" xfId="6561"/>
    <cellStyle name="_TableRowHead_FCMBLABRA" xfId="6562"/>
    <cellStyle name="_TableRowHead_Orange AME Forecast Templates Nov 06 final" xfId="6563"/>
    <cellStyle name="_TableRowHead_Pyramid_Senegal_March 2008" xfId="6564"/>
    <cellStyle name="_TableSuperHead" xfId="6565"/>
    <cellStyle name="_TableSuperHead_AfricaMiddleEastMobileDemand3Q2005" xfId="6566"/>
    <cellStyle name="_TableSuperHead_AfricaMiddleEastMobileDemand3Q2005_DAS business_030608" xfId="6567"/>
    <cellStyle name="_TableSuperHead_DAS business_030608" xfId="6568"/>
    <cellStyle name="_TableSuperHead_Definitions" xfId="6569"/>
    <cellStyle name="_TableSuperHead_Definitions_DAS business_030608" xfId="6570"/>
    <cellStyle name="_TableSuperHead_FCMBEMEA_R" xfId="6571"/>
    <cellStyle name="_TableSuperHead_FCMBEMEA_R_DAS business_030608" xfId="6572"/>
    <cellStyle name="_TableSuperHead_FCMBLABRA" xfId="6573"/>
    <cellStyle name="_TableSuperHead_Pyramid_Senegal_March 2008" xfId="6574"/>
    <cellStyle name="_tarifs vpn_multi ll_internet DDE DME" xfId="6575"/>
    <cellStyle name="_TCDD_ANKARA_ESKİSEHIR_KONYA GROSS MARGIN" xfId="6576"/>
    <cellStyle name="_TCO 2G3G Evolution RAN V1.2 20091202" xfId="6577"/>
    <cellStyle name="_TCO 2G3G Orange Tunisia - Alcatel-Lucent answer - v2.10" xfId="6578"/>
    <cellStyle name="_TCO Evolved network V1.0 (Multi Mode)" xfId="6579"/>
    <cellStyle name="_TCO file - IN overview update" xfId="6580"/>
    <cellStyle name="_TCO file - IN overview update (2)" xfId="6581"/>
    <cellStyle name="_TCO MSAN Huawei v1 - 24052007" xfId="6582"/>
    <cellStyle name="_TCO Orange France - Lot 13 3G from lot 8 - Alcatel-Lucent - v4" xfId="6583"/>
    <cellStyle name="_TCO Orange France - Lot 13 3G from lot 8 - Alcatel-Lucent - v5" xfId="6584"/>
    <cellStyle name="_TCO Orange France - Lot 13 3G from lot 8 - Alcatel-Lucent - v9" xfId="6585"/>
    <cellStyle name="_TCO travail ORF - Lot 11 - 13 - Alcatel-Lucent - v11" xfId="6586"/>
    <cellStyle name="_Telai_maggio 2007" xfId="6587"/>
    <cellStyle name="_Tele2 P&amp;L 270504(1)" xfId="6588"/>
    <cellStyle name="_Tele2_PoC" xfId="6589"/>
    <cellStyle name="_Tele2_PoC_3B-PURE ZTE Quotation grid S3F0" xfId="6590"/>
    <cellStyle name="_Telenor Serbia Node-B indicative offer_EXT_240806 (2)" xfId="6591"/>
    <cellStyle name="_Telenor Serbia Node-B indicative offer_EXT_240806 (2)_App1_Huawei_3G Image Networks - Cameroon pricing filesV2.3" xfId="6592"/>
    <cellStyle name="_Telenor Serbia Node-B indicative offer_EXT_240806 (2)_App1_Huawei_3G Image Networks - Mali pricing files" xfId="6593"/>
    <cellStyle name="_Telenor Serbia Node-B indicative offer_EXT_240806 (2)_App7_ Huawei 2G3G Image Networks - Tunisia pricing files_Andy v0.4 0818" xfId="6594"/>
    <cellStyle name="_Telenor Serbia Node-B indicative offer_EXT_240806 (2)_FT 2G3G I&amp;C Quotation Tool V2.0b trial" xfId="6595"/>
    <cellStyle name="_Telia RFQ Dimension 6 Jan_PJ (version 1)" xfId="6596"/>
    <cellStyle name="_Telia RFQ Dimension 6 Jan_PJ (version 1)_3B-PURE ZTE Quotation grid S3F0" xfId="6597"/>
    <cellStyle name="_TELLAS - VALUTAZIONI CSSP e scorte" xfId="6598"/>
    <cellStyle name="_TELLAS_METRO_sent_to_ITALTEL" xfId="6599"/>
    <cellStyle name="_TELLIN Rack Layout V20041214" xfId="6600"/>
    <cellStyle name="_tempête ADSL" xfId="6601"/>
    <cellStyle name="_tempête ADSL 2" xfId="6602"/>
    <cellStyle name="_tempête ADSL 3" xfId="6603"/>
    <cellStyle name="_tempête ADSL_Charge Rx Mobile" xfId="6604"/>
    <cellStyle name="_tempête ADSL_Detail Indics  Reseaux Mobile" xfId="6605"/>
    <cellStyle name="_Template Pos List FT" xfId="6606"/>
    <cellStyle name="_Template source B2006_ORO before BR" xfId="6607"/>
    <cellStyle name="_Template_BoQ CW" xfId="6608"/>
    <cellStyle name="_TME Voicemail P&amp;L_Oct05" xfId="6609"/>
    <cellStyle name="_TMO STP EQPT_COSTS (9-24-03)" xfId="6610"/>
    <cellStyle name="_TMO STP EQPT_COSTS (9-24-03) 2" xfId="6611"/>
    <cellStyle name="_TMO STP EQPT_COSTS (9-24-03)_9-3_MIND I3 RFQ Spain TCO_ACCELERATED_North_75 Rev A" xfId="6612"/>
    <cellStyle name="_TMO STP EQPT_COSTS (9-24-03)_config created" xfId="6613"/>
    <cellStyle name="_TMO STP EQPT_COSTS (9-24-03)_MIND_B8_TCO_Quotations_ALU" xfId="6614"/>
    <cellStyle name="_TMO STP UPGR OF EXISTING SLR EQPT (9-26-03)1" xfId="6615"/>
    <cellStyle name="_TMO STP UPGR OF EXISTING SLR EQPT (9-26-03)1 2" xfId="6616"/>
    <cellStyle name="_TMO STP UPGR OF EXISTING SLR EQPT (9-26-03)1_9-3_MIND I3 RFQ Spain TCO_ACCELERATED_North_75 Rev A" xfId="6617"/>
    <cellStyle name="_TMO STP UPGR OF EXISTING SLR EQPT (9-26-03)1_config created" xfId="6618"/>
    <cellStyle name="_TMO STP UPGR OF EXISTING SLR EQPT (9-26-03)1_MIND_B8_TCO_Quotations_ALU" xfId="6619"/>
    <cellStyle name="_T-Mobile" xfId="6620"/>
    <cellStyle name="_T-Mobile RFQ Dimension 13 Jan_PJ (version 9)" xfId="6621"/>
    <cellStyle name="_T-Mobile RFQ Dimension 13 Jan_PJ (version 9)_3B-PURE ZTE Quotation grid S3F0" xfId="6622"/>
    <cellStyle name="_Tool Budget 2008 - V2007-12-07" xfId="6623"/>
    <cellStyle name="_Total config v3" xfId="6624"/>
    <cellStyle name="_TP Price list contract V3" xfId="6625"/>
    <cellStyle name="_TPIL_DR_DPR_OCT2007" xfId="6626"/>
    <cellStyle name="_Tpilot_Dec_2008" xfId="6627"/>
    <cellStyle name="_Tpilot_Sept_2008_v2" xfId="6628"/>
    <cellStyle name="_TPSA RFI PSTN Renewal - SD Acme quotation" xfId="6629"/>
    <cellStyle name="_Traffic Model VOX" xfId="6630"/>
    <cellStyle name="_trafic_int_adama_18avr2010" xfId="6631"/>
    <cellStyle name="_training" xfId="6632"/>
    <cellStyle name="_Training Quotation for Sonatel 3G project" xfId="6633"/>
    <cellStyle name="_Training_Request_FT Group_Cost and Prices_Ed1" xfId="6634"/>
    <cellStyle name="_Trajectoires Voip CI juin 08 V1.2" xfId="6635"/>
    <cellStyle name="_Trial list SpA-AO_72" xfId="6636"/>
    <cellStyle name="_Trial list SpA-AO_72_0530-2007_1 - PCR Energia" xfId="6637"/>
    <cellStyle name="_Trial list SpA-AO_72_Bid Summary - C&amp;W - C4 solution - V4bis" xfId="6638"/>
    <cellStyle name="_Trial list SpA-AO_72_costarica-dimensionamento MGX-ADMv4 (Fuiano)" xfId="6639"/>
    <cellStyle name="_Trial list SpA-AO_72_ICE - Without D.R. - Bid Summary V2" xfId="6640"/>
    <cellStyle name="_Trial list SpA-AO_72_Riepilogo P.S. (With&amp;Without D.R. - Firew.Full)" xfId="6641"/>
    <cellStyle name="_TSB_Costi_Configurazioni_R2_v7" xfId="6642"/>
    <cellStyle name="_tse_200608221_ft_ims2_engineering_video_conf_polycom_FT" xfId="6643"/>
    <cellStyle name="_TSS" xfId="6644"/>
    <cellStyle name="_tss Portfolio as of 102" xfId="6645"/>
    <cellStyle name="_TT mobile base case 09 01 06" xfId="6646"/>
    <cellStyle name="_TUS Pricing RFO updated 200906 v4" xfId="6647"/>
    <cellStyle name="_TUS Pricing RFO updated 200906 v4_App1_Huawei_3G Image Networks - Cameroon pricing filesV2.3" xfId="6648"/>
    <cellStyle name="_TUS Pricing RFO updated 200906 v4_App1_Huawei_3G Image Networks - Mali pricing files" xfId="6649"/>
    <cellStyle name="_TUS Pricing RFO updated 200906 v4_App7_ Huawei 2G3G Image Networks - Tunisia pricing files_Andy v0.4 0818" xfId="6650"/>
    <cellStyle name="_TUS Pricing RFO updated 200906 v4_FT 2G3G I&amp;C Quotation Tool V2.0b trial" xfId="6651"/>
    <cellStyle name="_TUS Pricing RFO v8" xfId="6652"/>
    <cellStyle name="_TUS Pricing RFO v8_App1_Huawei_3G Image Networks - Cameroon pricing filesV2.3" xfId="6653"/>
    <cellStyle name="_TUS Pricing RFO v8_App1_Huawei_3G Image Networks - Mali pricing files" xfId="6654"/>
    <cellStyle name="_TUS Pricing RFO v8_App7_ Huawei 2G3G Image Networks - Tunisia pricing files_Andy v0.4 0818" xfId="6655"/>
    <cellStyle name="_TUS Pricing RFO v8_FT 2G3G I&amp;C Quotation Tool V2.0b trial" xfId="6656"/>
    <cellStyle name="_TUS Pricing v11" xfId="6657"/>
    <cellStyle name="_TUS Pricing v11_App1_Huawei_3G Image Networks - Cameroon pricing filesV2.3" xfId="6658"/>
    <cellStyle name="_TUS Pricing v11_App1_Huawei_3G Image Networks - Mali pricing files" xfId="6659"/>
    <cellStyle name="_TUS Pricing v11_App7_ Huawei 2G3G Image Networks - Tunisia pricing files_Andy v0.4 0818" xfId="6660"/>
    <cellStyle name="_TUS Pricing v11_FT 2G3G I&amp;C Quotation Tool V2.0b trial" xfId="6661"/>
    <cellStyle name="_TusMobil Access costs v01" xfId="6662"/>
    <cellStyle name="_TusMobil Access costs v01_App1_Huawei_3G Image Networks - Cameroon pricing filesV2.3" xfId="6663"/>
    <cellStyle name="_TusMobil Access costs v01_App1_Huawei_3G Image Networks - Mali pricing files" xfId="6664"/>
    <cellStyle name="_TusMobil Access costs v01_App7_ Huawei 2G3G Image Networks - Tunisia pricing files_Andy v0.4 0818" xfId="6665"/>
    <cellStyle name="_TusMobil Access costs v01_FT 2G3G I&amp;C Quotation Tool V2.0b trial" xfId="6666"/>
    <cellStyle name="_Tusmobil Slovenia MVNO_EXT_140706" xfId="6667"/>
    <cellStyle name="_Tusmobil Slovenia MVNO_EXT_140706_App1_Huawei_3G Image Networks - Cameroon pricing filesV2.3" xfId="6668"/>
    <cellStyle name="_Tusmobil Slovenia MVNO_EXT_140706_App1_Huawei_3G Image Networks - Mali pricing files" xfId="6669"/>
    <cellStyle name="_Tusmobil Slovenia MVNO_EXT_140706_App7_ Huawei 2G3G Image Networks - Tunisia pricing files_Andy v0.4 0818" xfId="6670"/>
    <cellStyle name="_Tusmobil Slovenia MVNO_EXT_140706_FT 2G3G I&amp;C Quotation Tool V2.0b trial" xfId="6671"/>
    <cellStyle name="_Tusmobil_IC prices ver 10 0_core&amp;BSS ADC" xfId="6672"/>
    <cellStyle name="_Tusmobil_IC prices ver 10 0_core&amp;BSS ADC_App1_Huawei_3G Image Networks - Cameroon pricing filesV2.3" xfId="6673"/>
    <cellStyle name="_Tusmobil_IC prices ver 10 0_core&amp;BSS ADC_App1_Huawei_3G Image Networks - Mali pricing files" xfId="6674"/>
    <cellStyle name="_Tusmobil_IC prices ver 10 0_core&amp;BSS ADC_App7_ Huawei 2G3G Image Networks - Tunisia pricing files_Andy v0.4 0818" xfId="6675"/>
    <cellStyle name="_Tusmobil_IC prices ver 10 0_core&amp;BSS ADC_FT 2G3G I&amp;C Quotation Tool V2.0b trial" xfId="6676"/>
    <cellStyle name="_Tusmobil_IC prices ver 3 0" xfId="6677"/>
    <cellStyle name="_Tusmobil_IC prices ver 3 0_App1_Huawei_3G Image Networks - Cameroon pricing filesV2.3" xfId="6678"/>
    <cellStyle name="_Tusmobil_IC prices ver 3 0_App1_Huawei_3G Image Networks - Mali pricing files" xfId="6679"/>
    <cellStyle name="_Tusmobil_IC prices ver 3 0_App7_ Huawei 2G3G Image Networks - Tunisia pricing files_Andy v0.4 0818" xfId="6680"/>
    <cellStyle name="_Tusmobil_IC prices ver 3 0_FT 2G3G I&amp;C Quotation Tool V2.0b trial" xfId="6681"/>
    <cellStyle name="_Tusmobil_IC prices ver 5 0_adc" xfId="6682"/>
    <cellStyle name="_Tusmobil_IC prices ver 5 0_adc_App1_Huawei_3G Image Networks - Cameroon pricing filesV2.3" xfId="6683"/>
    <cellStyle name="_Tusmobil_IC prices ver 5 0_adc_App1_Huawei_3G Image Networks - Mali pricing files" xfId="6684"/>
    <cellStyle name="_Tusmobil_IC prices ver 5 0_adc_App7_ Huawei 2G3G Image Networks - Tunisia pricing files_Andy v0.4 0818" xfId="6685"/>
    <cellStyle name="_Tusmobil_IC prices ver 5 0_adc_FT 2G3G I&amp;C Quotation Tool V2.0b trial" xfId="6686"/>
    <cellStyle name="_UCA-Costs_Ed4-20" xfId="6687"/>
    <cellStyle name="_UIN综合智能网USAU报价模板-040318修改版" xfId="6688"/>
    <cellStyle name="_UMTS II -1- Matrice prix détaillés des fonctions" xfId="6689"/>
    <cellStyle name="_UMTS II -1- Matrice prix détaillés des fonctions 2" xfId="6690"/>
    <cellStyle name="_UMTS II -1- Matrice prix détaillés des fonctions_App1_Huawei_3G Image Networks - Cameroon pricing filesV2.3" xfId="6691"/>
    <cellStyle name="_UMTS II -1- Matrice prix détaillés des fonctions_App1_Huawei_3G Image Networks - Cameroon pricing filesV2.3_LTE RAN RFP - Orange City Part - Exhibit O4 - standalone package v1.9" xfId="6692"/>
    <cellStyle name="_UMTS II -1- Matrice prix détaillés des fonctions_App1_Huawei_3G Image Networks - Cameroon pricing filesV2.3_Other services" xfId="6693"/>
    <cellStyle name="_UMTS II -1- Matrice prix détaillés des fonctions_App1_Huawei_3G Image Networks - Mali pricing files" xfId="6694"/>
    <cellStyle name="_UMTS II -1- Matrice prix détaillés des fonctions_App7_ Huawei 2G3G Image Networks - Tunisia pricing files_Andy v0.4 0818" xfId="6695"/>
    <cellStyle name="_UMTS II -1- Matrice prix détaillés des fonctions_App7_ Huawei 2G3G Image Networks - Tunisia pricing files_Andy v0.4 0818_LTE RAN RFP - Orange City Part - Exhibit O4 - standalone package v1.9" xfId="6696"/>
    <cellStyle name="_UMTS II -1- Matrice prix détaillés des fonctions_App7_ Huawei 2G3G Image Networks - Tunisia pricing files_Andy v0.4 0818_Other services" xfId="6697"/>
    <cellStyle name="_UMTS II -1- Matrice prix détaillés des fonctions_FT 2G3G I&amp;C Quotation Tool V2.0b trial" xfId="6698"/>
    <cellStyle name="_UMTS II -1- Matrice prix détaillés des fonctions_FT 2G3G I&amp;C Quotation Tool V2.0b trial_LTE RAN RFP - Orange City Part - Exhibit O4 - standalone package v1.9" xfId="6699"/>
    <cellStyle name="_UMTS II -1- Matrice prix détaillés des fonctions_FT 2G3G I&amp;C Quotation Tool V2.0b trial_Other services" xfId="6700"/>
    <cellStyle name="_UMTS II -1- Matrice prix détaillés des fonctions_LTE RAN RFP - Orange City Part - Exhibit O4 - standalone package v1.9" xfId="6701"/>
    <cellStyle name="_UMTS II -1- Matrice prix détaillés des fonctions_Other services" xfId="6702"/>
    <cellStyle name="_UP SELLING DEC09" xfId="6703"/>
    <cellStyle name="_UP SELLING DEC09 2" xfId="6704"/>
    <cellStyle name="_UP SELLING DEC09 3" xfId="6705"/>
    <cellStyle name="_UP SELLING DEC09_Charge Rx Mobile" xfId="6706"/>
    <cellStyle name="_UP SELLING DEC09_Detail Indics  Reseaux Mobile" xfId="6707"/>
    <cellStyle name="_USP3_Ordering_Tool_0908_WithBOM" xfId="6708"/>
    <cellStyle name="_USSD Pricing with 30% margin" xfId="6709"/>
    <cellStyle name="_USSD Pricing with 30% margin_App1_Huawei_3G Image Networks - Cameroon pricing filesV2.3" xfId="6710"/>
    <cellStyle name="_USSD Pricing with 30% margin_App1_Huawei_3G Image Networks - Mali pricing files" xfId="6711"/>
    <cellStyle name="_USSD Pricing with 30% margin_App7_ Huawei 2G3G Image Networks - Tunisia pricing files_Andy v0.4 0818" xfId="6712"/>
    <cellStyle name="_USSD Pricing with 30% margin_FT 2G3G I&amp;C Quotation Tool V2.0b trial" xfId="6713"/>
    <cellStyle name="_UTRAN Orange generic SW calculations tool v12 16Feb09" xfId="6714"/>
    <cellStyle name="_UTRAN R&amp;D-CASH FLOW" xfId="6715"/>
    <cellStyle name="_UTRAN Services I&amp;C costing - OCM" xfId="6716"/>
    <cellStyle name="_UTRAN Swap and-or Refresh Proposals ONL - v9 02112006" xfId="6717"/>
    <cellStyle name="_UTRAN_CFO_July08" xfId="6718"/>
    <cellStyle name="_UTRAN_CFO_Oct07_2" xfId="6719"/>
    <cellStyle name="_UTRAN_OSS5.1_OMA_conf" xfId="6720"/>
    <cellStyle name="_UTRAN_OSS5.1_OMA_conf_App1_Huawei_3G Image Networks - Cameroon pricing filesV2.3" xfId="6721"/>
    <cellStyle name="_UTRAN_OSS5.1_OMA_conf_App1_Huawei_3G Image Networks - Mali pricing files" xfId="6722"/>
    <cellStyle name="_UTRAN_OSS5.1_OMA_conf_App7_ Huawei 2G3G Image Networks - Tunisia pricing files_Andy v0.4 0818" xfId="6723"/>
    <cellStyle name="_UTRAN_OSS5.1_OMA_conf_FT 2G3G I&amp;C Quotation Tool V2.0b trial" xfId="6724"/>
    <cellStyle name="_UTRAN设备清单（20051020）" xfId="6725"/>
    <cellStyle name="_Val_iMSS  e CISCO RAS" xfId="6726"/>
    <cellStyle name="_Val_iMSS  e CISCO RAS_0530-2007_1 - PCR Energia" xfId="6727"/>
    <cellStyle name="_Val_iMSS  e CISCO RAS_Bid Summary - C&amp;W - C4 solution - V4bis" xfId="6728"/>
    <cellStyle name="_Val_iMSS  e CISCO RAS_costarica-dimensionamento MGX-ADMv4 (Fuiano)" xfId="6729"/>
    <cellStyle name="_Val_iMSS  e CISCO RAS_ICE - Without D.R. - Bid Summary V2" xfId="6730"/>
    <cellStyle name="_Val_iMSS  e CISCO RAS_Riepilogo P.S. (With&amp;Without D.R. - Firew.Full)" xfId="6731"/>
    <cellStyle name="_Valoriz aggiornata per vho 25-8-05" xfId="6732"/>
    <cellStyle name="_Valoriz aggiornata per vho 25-8-05_0530-2007_1 - PCR Energia" xfId="6733"/>
    <cellStyle name="_Valoriz aggiornata per vho 25-8-05_Bid Summary - C&amp;W - C4 solution - V4bis" xfId="6734"/>
    <cellStyle name="_Valoriz aggiornata per vho 25-8-05_costarica-dimensionamento MGX-ADMv4 (Fuiano)" xfId="6735"/>
    <cellStyle name="_Valoriz aggiornata per vho 25-8-05_ICE - Without D.R. - Bid Summary V2" xfId="6736"/>
    <cellStyle name="_Valoriz aggiornata per vho 25-8-05_Riepilogo P.S. (With&amp;Without D.R. - Firew.Full)" xfId="6737"/>
    <cellStyle name="_Valoriz.Cisco" xfId="6738"/>
    <cellStyle name="_VALORIZZAZIONE I&amp;W ARABIA VERIZON - BVS" xfId="6739"/>
    <cellStyle name="_Valorizzazioni sonatel y2005" xfId="6740"/>
    <cellStyle name="_Valorizzazioni sonatel y2005_0530-2007_1 - PCR Energia" xfId="6741"/>
    <cellStyle name="_Valorizzazioni sonatel y2005_Bid Summary - C&amp;W - C4 solution - V4bis" xfId="6742"/>
    <cellStyle name="_Valorizzazioni sonatel y2005_costarica-dimensionamento MGX-ADMv4 (Fuiano)" xfId="6743"/>
    <cellStyle name="_Valorizzazioni sonatel y2005_ICE - Without D.R. - Bid Summary V2" xfId="6744"/>
    <cellStyle name="_Valorizzazioni sonatel y2005_Riepilogo P.S. (With&amp;Without D.R. - Firew.Full)" xfId="6745"/>
    <cellStyle name="_Vanuatu" xfId="6746"/>
    <cellStyle name="_VCDX v14" xfId="6747"/>
    <cellStyle name="_Velcom-MPLS-v5_vo prices" xfId="6748"/>
    <cellStyle name="_Velcom-MPLS-v5_vo prices_App1_Huawei_3G Image Networks - Cameroon pricing filesV2.3" xfId="6749"/>
    <cellStyle name="_Velcom-MPLS-v5_vo prices_App1_Huawei_3G Image Networks - Mali pricing files" xfId="6750"/>
    <cellStyle name="_Velcom-MPLS-v5_vo prices_App7_ Huawei 2G3G Image Networks - Tunisia pricing files_Andy v0.4 0818" xfId="6751"/>
    <cellStyle name="_Velcom-MPLS-v5_vo prices_FT 2G3G I&amp;C Quotation Tool V2.0b trial" xfId="6752"/>
    <cellStyle name="_Vietnam" xfId="6753"/>
    <cellStyle name="_Village connection internal quote_V2.1" xfId="6754"/>
    <cellStyle name="_Village connection internal quote_V2.1 2" xfId="6755"/>
    <cellStyle name="_Village connection internal quote_V2.1_App1_Huawei_3G Image Networks - Cameroon pricing filesV2.3" xfId="6756"/>
    <cellStyle name="_Village connection internal quote_V2.1_App1_Huawei_3G Image Networks - Cameroon pricing filesV2.3_LTE RAN RFP - Orange City Part - Exhibit O4 - standalone package v1.9" xfId="6757"/>
    <cellStyle name="_Village connection internal quote_V2.1_App1_Huawei_3G Image Networks - Cameroon pricing filesV2.3_Other services" xfId="6758"/>
    <cellStyle name="_Village connection internal quote_V2.1_App1_Huawei_3G Image Networks - Mali pricing files" xfId="6759"/>
    <cellStyle name="_Village connection internal quote_V2.1_App7_ Huawei 2G3G Image Networks - Tunisia pricing files_Andy v0.4 0818" xfId="6760"/>
    <cellStyle name="_Village connection internal quote_V2.1_App7_ Huawei 2G3G Image Networks - Tunisia pricing files_Andy v0.4 0818_LTE RAN RFP - Orange City Part - Exhibit O4 - standalone package v1.9" xfId="6761"/>
    <cellStyle name="_Village connection internal quote_V2.1_App7_ Huawei 2G3G Image Networks - Tunisia pricing files_Andy v0.4 0818_Other services" xfId="6762"/>
    <cellStyle name="_Village connection internal quote_V2.1_FT 2G3G I&amp;C Quotation Tool V2.0b trial" xfId="6763"/>
    <cellStyle name="_Village connection internal quote_V2.1_FT 2G3G I&amp;C Quotation Tool V2.0b trial_LTE RAN RFP - Orange City Part - Exhibit O4 - standalone package v1.9" xfId="6764"/>
    <cellStyle name="_Village connection internal quote_V2.1_FT 2G3G I&amp;C Quotation Tool V2.0b trial_Other services" xfId="6765"/>
    <cellStyle name="_Village connection internal quote_V2.1_LTE RAN RFP - Orange City Part - Exhibit O4 - standalone package v1.9" xfId="6766"/>
    <cellStyle name="_Village connection internal quote_V2.1_Other services" xfId="6767"/>
    <cellStyle name="_Vitalnet Quote_230806-v1-GM" xfId="6768"/>
    <cellStyle name="_VitalQIP-DHCP-ENUM" xfId="6769"/>
    <cellStyle name="_Vivatel Bulgaria 3G RfQ_2_220306" xfId="6770"/>
    <cellStyle name="_Vivatel Bulgaria 3G RfQ_2_220306_App1_Huawei_3G Image Networks - Cameroon pricing filesV2.3" xfId="6771"/>
    <cellStyle name="_Vivatel Bulgaria 3G RfQ_2_220306_App1_Huawei_3G Image Networks - Mali pricing files" xfId="6772"/>
    <cellStyle name="_Vivatel Bulgaria 3G RfQ_2_220306_App7_ Huawei 2G3G Image Networks - Tunisia pricing files_Andy v0.4 0818" xfId="6773"/>
    <cellStyle name="_Vivatel Bulgaria 3G RfQ_2_220306_FT 2G3G I&amp;C Quotation Tool V2.0b trial" xfId="6774"/>
    <cellStyle name="_Vivatel Bulgaria 3G RfQ_2_EXT_230306 (2)" xfId="6775"/>
    <cellStyle name="_Vivatel Bulgaria 3G RfQ_2_EXT_230306 (2)_App1_Huawei_3G Image Networks - Cameroon pricing filesV2.3" xfId="6776"/>
    <cellStyle name="_Vivatel Bulgaria 3G RfQ_2_EXT_230306 (2)_App1_Huawei_3G Image Networks - Mali pricing files" xfId="6777"/>
    <cellStyle name="_Vivatel Bulgaria 3G RfQ_2_EXT_230306 (2)_App7_ Huawei 2G3G Image Networks - Tunisia pricing files_Andy v0.4 0818" xfId="6778"/>
    <cellStyle name="_Vivatel Bulgaria 3G RfQ_2_EXT_230306 (2)_FT 2G3G I&amp;C Quotation Tool V2.0b trial" xfId="6779"/>
    <cellStyle name="_Vivatel Bulgaria 3G RfQ_Services Core adc2" xfId="6780"/>
    <cellStyle name="_Vivatel Bulgaria 3G RfQ_Services Core adc2_App1_Huawei_3G Image Networks - Cameroon pricing filesV2.3" xfId="6781"/>
    <cellStyle name="_Vivatel Bulgaria 3G RfQ_Services Core adc2_App1_Huawei_3G Image Networks - Mali pricing files" xfId="6782"/>
    <cellStyle name="_Vivatel Bulgaria 3G RfQ_Services Core adc2_App7_ Huawei 2G3G Image Networks - Tunisia pricing files_Andy v0.4 0818" xfId="6783"/>
    <cellStyle name="_Vivatel Bulgaria 3G RfQ_Services Core adc2_FT 2G3G I&amp;C Quotation Tool V2.0b trial" xfId="6784"/>
    <cellStyle name="_Vivatel Bulgaria BSC+Core Ad. Swap_080806" xfId="6785"/>
    <cellStyle name="_Vivatel Bulgaria BSC+Core Ad. Swap_080806_App1_Huawei_3G Image Networks - Cameroon pricing filesV2.3" xfId="6786"/>
    <cellStyle name="_Vivatel Bulgaria BSC+Core Ad. Swap_080806_App1_Huawei_3G Image Networks - Mali pricing files" xfId="6787"/>
    <cellStyle name="_Vivatel Bulgaria BSC+Core Ad. Swap_080806_App7_ Huawei 2G3G Image Networks - Tunisia pricing files_Andy v0.4 0818" xfId="6788"/>
    <cellStyle name="_Vivatel Bulgaria BSC+Core Ad. Swap_080806_FT 2G3G I&amp;C Quotation Tool V2.0b trial" xfId="6789"/>
    <cellStyle name="_Vivatel Bulgaria BSS SWAP_Services SOUTH ver3 0" xfId="6790"/>
    <cellStyle name="_Vivatel Bulgaria BSS SWAP_Services SOUTH ver3 0_App1_Huawei_3G Image Networks - Cameroon pricing filesV2.3" xfId="6791"/>
    <cellStyle name="_Vivatel Bulgaria BSS SWAP_Services SOUTH ver3 0_App1_Huawei_3G Image Networks - Mali pricing files" xfId="6792"/>
    <cellStyle name="_Vivatel Bulgaria BSS SWAP_Services SOUTH ver3 0_App7_ Huawei 2G3G Image Networks - Tunisia pricing files_Andy v0.4 0818" xfId="6793"/>
    <cellStyle name="_Vivatel Bulgaria BSS SWAP_Services SOUTH ver3 0_FT 2G3G I&amp;C Quotation Tool V2.0b trial" xfId="6794"/>
    <cellStyle name="_Vivatel Bulgaria DDU 3G v1" xfId="6795"/>
    <cellStyle name="_Vivatel Bulgaria DDU 3G v1_App1_Huawei_3G Image Networks - Cameroon pricing filesV2.3" xfId="6796"/>
    <cellStyle name="_Vivatel Bulgaria DDU 3G v1_App1_Huawei_3G Image Networks - Mali pricing files" xfId="6797"/>
    <cellStyle name="_Vivatel Bulgaria DDU 3G v1_App7_ Huawei 2G3G Image Networks - Tunisia pricing files_Andy v0.4 0818" xfId="6798"/>
    <cellStyle name="_Vivatel Bulgaria DDU 3G v1_FT 2G3G I&amp;C Quotation Tool V2.0b trial" xfId="6799"/>
    <cellStyle name="_Vivatel Bulgaria Swap DDU v1" xfId="6800"/>
    <cellStyle name="_Vivatel Bulgaria Swap DDU v1_App1_Huawei_3G Image Networks - Cameroon pricing filesV2.3" xfId="6801"/>
    <cellStyle name="_Vivatel Bulgaria Swap DDU v1_App1_Huawei_3G Image Networks - Mali pricing files" xfId="6802"/>
    <cellStyle name="_Vivatel Bulgaria Swap DDU v1_App7_ Huawei 2G3G Image Networks - Tunisia pricing files_Andy v0.4 0818" xfId="6803"/>
    <cellStyle name="_Vivatel Bulgaria Swap DDU v1_FT 2G3G I&amp;C Quotation Tool V2.0b trial" xfId="6804"/>
    <cellStyle name="_Vivatel Bulgaria Swap DDU v2" xfId="6805"/>
    <cellStyle name="_Vivatel Bulgaria Swap DDU v2_App1_Huawei_3G Image Networks - Cameroon pricing filesV2.3" xfId="6806"/>
    <cellStyle name="_Vivatel Bulgaria Swap DDU v2_App1_Huawei_3G Image Networks - Mali pricing files" xfId="6807"/>
    <cellStyle name="_Vivatel Bulgaria Swap DDU v2_App7_ Huawei 2G3G Image Networks - Tunisia pricing files_Andy v0.4 0818" xfId="6808"/>
    <cellStyle name="_Vivatel Bulgaria Swap DDU v2_FT 2G3G I&amp;C Quotation Tool V2.0b trial" xfId="6809"/>
    <cellStyle name="_vivatel business case" xfId="6810"/>
    <cellStyle name="_vivatel business case_App1_Huawei_3G Image Networks - Cameroon pricing filesV2.3" xfId="6811"/>
    <cellStyle name="_vivatel business case_App1_Huawei_3G Image Networks - Mali pricing files" xfId="6812"/>
    <cellStyle name="_vivatel business case_App7_ Huawei 2G3G Image Networks - Tunisia pricing files_Andy v0.4 0818" xfId="6813"/>
    <cellStyle name="_vivatel business case_FT 2G3G I&amp;C Quotation Tool V2.0b trial" xfId="6814"/>
    <cellStyle name="_Vivatel PMS Costs Swapv1" xfId="6815"/>
    <cellStyle name="_Vivatel PMS Costs Swapv1_App1_Huawei_3G Image Networks - Cameroon pricing filesV2.3" xfId="6816"/>
    <cellStyle name="_Vivatel PMS Costs Swapv1_App1_Huawei_3G Image Networks - Mali pricing files" xfId="6817"/>
    <cellStyle name="_Vivatel PMS Costs Swapv1_App7_ Huawei 2G3G Image Networks - Tunisia pricing files_Andy v0.4 0818" xfId="6818"/>
    <cellStyle name="_Vivatel PMS Costs Swapv1_FT 2G3G I&amp;C Quotation Tool V2.0b trial" xfId="6819"/>
    <cellStyle name="_Vivatel PMS Costs Swapv2" xfId="6820"/>
    <cellStyle name="_Vivatel PMS Costs Swapv2 (2)" xfId="6821"/>
    <cellStyle name="_Vivatel PMS Costs Swapv2 (2)_App1_Huawei_3G Image Networks - Cameroon pricing filesV2.3" xfId="6822"/>
    <cellStyle name="_Vivatel PMS Costs Swapv2 (2)_App1_Huawei_3G Image Networks - Mali pricing files" xfId="6823"/>
    <cellStyle name="_Vivatel PMS Costs Swapv2 (2)_App7_ Huawei 2G3G Image Networks - Tunisia pricing files_Andy v0.4 0818" xfId="6824"/>
    <cellStyle name="_Vivatel PMS Costs Swapv2 (2)_FT 2G3G I&amp;C Quotation Tool V2.0b trial" xfId="6825"/>
    <cellStyle name="_Vivatel PMS Costs Swapv2_App1_Huawei_3G Image Networks - Cameroon pricing filesV2.3" xfId="6826"/>
    <cellStyle name="_Vivatel PMS Costs Swapv2_App1_Huawei_3G Image Networks - Mali pricing files" xfId="6827"/>
    <cellStyle name="_Vivatel PMS Costs Swapv2_App7_ Huawei 2G3G Image Networks - Tunisia pricing files_Andy v0.4 0818" xfId="6828"/>
    <cellStyle name="_Vivatel PMS Costs Swapv2_FT 2G3G I&amp;C Quotation Tool V2.0b trial" xfId="6829"/>
    <cellStyle name="_Vivatel PMS Costs v2" xfId="6830"/>
    <cellStyle name="_Vivatel PMS Costs v2_App1_Huawei_3G Image Networks - Cameroon pricing filesV2.3" xfId="6831"/>
    <cellStyle name="_Vivatel PMS Costs v2_App1_Huawei_3G Image Networks - Mali pricing files" xfId="6832"/>
    <cellStyle name="_Vivatel PMS Costs v2_App7_ Huawei 2G3G Image Networks - Tunisia pricing files_Andy v0.4 0818" xfId="6833"/>
    <cellStyle name="_Vivatel PMS Costs v2_FT 2G3G I&amp;C Quotation Tool V2.0b trial" xfId="6834"/>
    <cellStyle name="_Vivatel UTRAN  CT Network Image Pricing - 120506 ADC" xfId="6835"/>
    <cellStyle name="_Vivatel UTRAN  CT Network Image Pricing - 120506 ADC_App1_Huawei_3G Image Networks - Cameroon pricing filesV2.3" xfId="6836"/>
    <cellStyle name="_Vivatel UTRAN  CT Network Image Pricing - 120506 ADC_App1_Huawei_3G Image Networks - Mali pricing files" xfId="6837"/>
    <cellStyle name="_Vivatel UTRAN  CT Network Image Pricing - 120506 ADC_App7_ Huawei 2G3G Image Networks - Tunisia pricing files_Andy v0.4 0818" xfId="6838"/>
    <cellStyle name="_Vivatel UTRAN  CT Network Image Pricing - 120506 ADC_FT 2G3G I&amp;C Quotation Tool V2.0b trial" xfId="6839"/>
    <cellStyle name="_Vivatel UTRAN  CT Network Image Pricing -july 05v1 adc" xfId="6840"/>
    <cellStyle name="_Vivatel UTRAN  CT Network Image Pricing -july 05v1 adc_App1_Huawei_3G Image Networks - Cameroon pricing filesV2.3" xfId="6841"/>
    <cellStyle name="_Vivatel UTRAN  CT Network Image Pricing -july 05v1 adc_App1_Huawei_3G Image Networks - Mali pricing files" xfId="6842"/>
    <cellStyle name="_Vivatel UTRAN  CT Network Image Pricing -july 05v1 adc_App7_ Huawei 2G3G Image Networks - Tunisia pricing files_Andy v0.4 0818" xfId="6843"/>
    <cellStyle name="_Vivatel UTRAN  CT Network Image Pricing -july 05v1 adc_FT 2G3G I&amp;C Quotation Tool V2.0b trial" xfId="6844"/>
    <cellStyle name="_Vivatel UTRAN &amp; CT Network Image Pricing - v0.10 SVD" xfId="6845"/>
    <cellStyle name="_Vivatel UTRAN &amp; CT Network Image Pricing - v0.10 SVD_App1_Huawei_3G Image Networks - Cameroon pricing filesV2.3" xfId="6846"/>
    <cellStyle name="_Vivatel UTRAN &amp; CT Network Image Pricing - v0.10 SVD_App1_Huawei_3G Image Networks - Mali pricing files" xfId="6847"/>
    <cellStyle name="_Vivatel UTRAN &amp; CT Network Image Pricing - v0.10 SVD_App7_ Huawei 2G3G Image Networks - Tunisia pricing files_Andy v0.4 0818" xfId="6848"/>
    <cellStyle name="_Vivatel UTRAN &amp; CT Network Image Pricing - v0.10 SVD_FT 2G3G I&amp;C Quotation Tool V2.0b trial" xfId="6849"/>
    <cellStyle name="_Vivatel UTRAN &amp; CT Network Image Pricing - v0.20 060504" xfId="6850"/>
    <cellStyle name="_Vivatel UTRAN &amp; CT Network Image Pricing - v0.20 060504_App1_Huawei_3G Image Networks - Cameroon pricing filesV2.3" xfId="6851"/>
    <cellStyle name="_Vivatel UTRAN &amp; CT Network Image Pricing - v0.20 060504_App1_Huawei_3G Image Networks - Mali pricing files" xfId="6852"/>
    <cellStyle name="_Vivatel UTRAN &amp; CT Network Image Pricing - v0.20 060504_App7_ Huawei 2G3G Image Networks - Tunisia pricing files_Andy v0.4 0818" xfId="6853"/>
    <cellStyle name="_Vivatel UTRAN &amp; CT Network Image Pricing - v0.20 060504_FT 2G3G I&amp;C Quotation Tool V2.0b trial" xfId="6854"/>
    <cellStyle name="_VMS quotation-max (Lorenzin)" xfId="6855"/>
    <cellStyle name="_Vodafone CostiPrezzi (20-09-05)" xfId="6856"/>
    <cellStyle name="_Vodafone CostiPrezzi (20-09-05)_0530-2007_1 - PCR Energia" xfId="6857"/>
    <cellStyle name="_Vodafone CostiPrezzi (20-09-05)_Bid Summary - C&amp;W - C4 solution - V4bis" xfId="6858"/>
    <cellStyle name="_Vodafone CostiPrezzi (20-09-05)_costarica-dimensionamento MGX-ADMv4 (Fuiano)" xfId="6859"/>
    <cellStyle name="_Vodafone CostiPrezzi (20-09-05)_ICE - Without D.R. - Bid Summary V2" xfId="6860"/>
    <cellStyle name="_Vodafone CostiPrezzi (20-09-05)_Riepilogo P.S. (With&amp;Without D.R. - Firew.Full)" xfId="6861"/>
    <cellStyle name="_Voip Grand sites - EB14032008-4" xfId="6862"/>
    <cellStyle name="_Volumes 2007" xfId="6863"/>
    <cellStyle name="_Volumes 2008" xfId="6864"/>
    <cellStyle name="_VoxMobile 071207 1800_OSS added ZHO v2_ Cati v1" xfId="6865"/>
    <cellStyle name="_VoxMobile 071207 1800_OSS added ZHO v2_ Cati v1 2" xfId="6866"/>
    <cellStyle name="_VoxMobile 071207 1800_OSS added ZHO v2_ Cati v1_App1_Huawei_3G Image Networks - Cameroon pricing filesV2.3" xfId="6867"/>
    <cellStyle name="_VoxMobile 071207 1800_OSS added ZHO v2_ Cati v1_App1_Huawei_3G Image Networks - Cameroon pricing filesV2.3_LTE RAN RFP - Orange City Part - Exhibit O4 - standalone package v1.9" xfId="6868"/>
    <cellStyle name="_VoxMobile 071207 1800_OSS added ZHO v2_ Cati v1_App1_Huawei_3G Image Networks - Cameroon pricing filesV2.3_Other services" xfId="6869"/>
    <cellStyle name="_VoxMobile 071207 1800_OSS added ZHO v2_ Cati v1_App1_Huawei_3G Image Networks - Mali pricing files" xfId="6870"/>
    <cellStyle name="_VoxMobile 071207 1800_OSS added ZHO v2_ Cati v1_App7_ Huawei 2G3G Image Networks - Tunisia pricing files_Andy v0.4 0818" xfId="6871"/>
    <cellStyle name="_VoxMobile 071207 1800_OSS added ZHO v2_ Cati v1_App7_ Huawei 2G3G Image Networks - Tunisia pricing files_Andy v0.4 0818_LTE RAN RFP - Orange City Part - Exhibit O4 - standalone package v1.9" xfId="6872"/>
    <cellStyle name="_VoxMobile 071207 1800_OSS added ZHO v2_ Cati v1_App7_ Huawei 2G3G Image Networks - Tunisia pricing files_Andy v0.4 0818_Other services" xfId="6873"/>
    <cellStyle name="_VoxMobile 071207 1800_OSS added ZHO v2_ Cati v1_FT 2G3G I&amp;C Quotation Tool V2.0b trial" xfId="6874"/>
    <cellStyle name="_VoxMobile 071207 1800_OSS added ZHO v2_ Cati v1_FT 2G3G I&amp;C Quotation Tool V2.0b trial_LTE RAN RFP - Orange City Part - Exhibit O4 - standalone package v1.9" xfId="6875"/>
    <cellStyle name="_VoxMobile 071207 1800_OSS added ZHO v2_ Cati v1_FT 2G3G I&amp;C Quotation Tool V2.0b trial_Other services" xfId="6876"/>
    <cellStyle name="_VoxMobile 071207 1800_OSS added ZHO v2_ Cati v1_LTE RAN RFP - Orange City Part - Exhibit O4 - standalone package v1.9" xfId="6877"/>
    <cellStyle name="_VoxMobile 071207 1800_OSS added ZHO v2_ Cati v1_Other services" xfId="6878"/>
    <cellStyle name="_VoxMobile 18122007_Cati_v9" xfId="6879"/>
    <cellStyle name="_VoxMobile PMS costs v04" xfId="6880"/>
    <cellStyle name="_VoxMobile PMS costs v04_App1_Huawei_3G Image Networks - Cameroon pricing filesV2.3" xfId="6881"/>
    <cellStyle name="_VoxMobile PMS costs v04_App1_Huawei_3G Image Networks - Mali pricing files" xfId="6882"/>
    <cellStyle name="_VoxMobile PMS costs v04_App7_ Huawei 2G3G Image Networks - Tunisia pricing files_Andy v0.4 0818" xfId="6883"/>
    <cellStyle name="_VoxMobile PMS costs v04_FT 2G3G I&amp;C Quotation Tool V2.0b trial" xfId="6884"/>
    <cellStyle name="_VoxMobile PMS costs v07" xfId="6885"/>
    <cellStyle name="_VoxMobile PMS costs v07_App1_Huawei_3G Image Networks - Cameroon pricing filesV2.3" xfId="6886"/>
    <cellStyle name="_VoxMobile PMS costs v07_App1_Huawei_3G Image Networks - Mali pricing files" xfId="6887"/>
    <cellStyle name="_VoxMobile PMS costs v07_App7_ Huawei 2G3G Image Networks - Tunisia pricing files_Andy v0.4 0818" xfId="6888"/>
    <cellStyle name="_VoxMobile PMS costs v07_FT 2G3G I&amp;C Quotation Tool V2.0b trial" xfId="6889"/>
    <cellStyle name="_VoxMobile UTRAN RFP TCO_090907_Final" xfId="6890"/>
    <cellStyle name="_VoxMobile UTRAN RFP TCO_090907_Final_App1_Huawei_3G Image Networks - Cameroon pricing filesV2.3" xfId="6891"/>
    <cellStyle name="_VoxMobile UTRAN RFP TCO_090907_Final_App1_Huawei_3G Image Networks - Mali pricing files" xfId="6892"/>
    <cellStyle name="_VoxMobile UTRAN RFP TCO_090907_Final_App7_ Huawei 2G3G Image Networks - Tunisia pricing files_Andy v0.4 0818" xfId="6893"/>
    <cellStyle name="_VoxMobile UTRAN RFP TCO_090907_Final_FT 2G3G I&amp;C Quotation Tool V2.0b trial" xfId="6894"/>
    <cellStyle name="_VQIP  ENUM v07" xfId="6895"/>
    <cellStyle name="_VZ IMS Centralized CONCEPT 031006" xfId="6896"/>
    <cellStyle name="_VZ IMS Distributed CONCEPT 031006" xfId="6897"/>
    <cellStyle name="_VZ IMS Mod 1 LWS 031606" xfId="6898"/>
    <cellStyle name="_VZ IMS Network CONCEPT 031306" xfId="6899"/>
    <cellStyle name="_VZL 711615 IMS Module 1 1280 Lab IN_Export v0.2" xfId="6900"/>
    <cellStyle name="_VZL 711615 IMS Module 1 440 Lab System IN_Export_v0.1" xfId="6901"/>
    <cellStyle name="_VZL 711615 IMS Module 1 Internal BC IN_Export v0.2 One Year" xfId="6902"/>
    <cellStyle name="_Wallingford EMS Equipment" xfId="6903"/>
    <cellStyle name="_WAP网关配置计算表格（海外）" xfId="6904"/>
    <cellStyle name="_Waterfall Home" xfId="6905"/>
    <cellStyle name="_WCDMA RNP Output MIC Update #4_Honduras_v1.0-sd1" xfId="6906"/>
    <cellStyle name="_WCDMA RNP Output MIC Update #4_Honduras_v1.0-sd1_App1_Huawei_3G Image Networks - Cameroon pricing filesV2.3" xfId="6907"/>
    <cellStyle name="_WCDMA RNP Output MIC Update #4_Honduras_v1.0-sd1_App1_Huawei_3G Image Networks - Mali pricing files" xfId="6908"/>
    <cellStyle name="_WCDMA RNP Output MIC Update #4_Honduras_v1.0-sd1_App3 - Image Networks inputs - Mali" xfId="6909"/>
    <cellStyle name="_WCDMA RNP Output MIC Update #4_Honduras_v1.0-sd1_App7_ Huawei 2G3G Image Networks - Tunisia pricing files_Andy v0.4 0818" xfId="6910"/>
    <cellStyle name="_WCDMA RNP Output MIC Update #4_Honduras_v1.0-sd1_Exhibit B10d - 2G3G Image Networks - Huawei mRRU and mRFU Phase2- v2.13" xfId="6911"/>
    <cellStyle name="_WCDMA RNP Output MIC Update #4_Honduras_v1.0-sd1_Exhibit B4 - IC Services - Huawei - v3 6" xfId="6912"/>
    <cellStyle name="_WCDMA RNP Output MIC Update #4_Honduras_v1.0-sd1_FT 2G3G I&amp;C Quotation Tool V2.0b trial" xfId="6913"/>
    <cellStyle name="_WD_Orascom" xfId="6914"/>
    <cellStyle name="_WD_Orascom_0530-2007_1 - PCR Energia" xfId="6915"/>
    <cellStyle name="_WD_Orascom_Bid Summary - C&amp;W - C4 solution - V4bis" xfId="6916"/>
    <cellStyle name="_WD_Orascom_costarica-dimensionamento MGX-ADMv4 (Fuiano)" xfId="6917"/>
    <cellStyle name="_WD_Orascom_ICE - Without D.R. - Bid Summary V2" xfId="6918"/>
    <cellStyle name="_WD_Orascom_Riepilogo P.S. (With&amp;Without D.R. - Firew.Full)" xfId="6919"/>
    <cellStyle name="_WDDF comcodes with COGs" xfId="6920"/>
    <cellStyle name="_WiMAX Engineering &amp; Maintenance Quotation for MTNN WiMax Project(20070218)" xfId="6921"/>
    <cellStyle name="_WiMAX POWER PROJECT quotation for MTNN(NIGERIA) 20070214 EQV" xfId="6922"/>
    <cellStyle name="_WIMAX_Services_Quotation _04072006" xfId="6923"/>
    <cellStyle name="_WiMaxArcor300505a" xfId="6924"/>
    <cellStyle name="_WIMAX-Overall 2009-2013 TCO HUAWEI 20090610 v5(PR FOC)" xfId="6925"/>
    <cellStyle name="_WIMAX-Overall 2009-2013 TCO HUAWEI V2" xfId="6926"/>
    <cellStyle name="_Wind3G_HWS_Calculations_021205" xfId="6927"/>
    <cellStyle name="_Wind3G_HWS_Calculations_021205_App1_Huawei_3G Image Networks - Cameroon pricing filesV2.3" xfId="6928"/>
    <cellStyle name="_Wind3G_HWS_Calculations_021205_App1_Huawei_3G Image Networks - Mali pricing files" xfId="6929"/>
    <cellStyle name="_Wind3G_HWS_Calculations_021205_App7_ Huawei 2G3G Image Networks - Tunisia pricing files_Andy v0.4 0818" xfId="6930"/>
    <cellStyle name="_Wind3G_HWS_Calculations_021205_FT 2G3G I&amp;C Quotation Tool V2.0b trial" xfId="6931"/>
    <cellStyle name="_WISP MSI  pricing v1.2 draft" xfId="6932"/>
    <cellStyle name="_WISP MSI  pricing v1.2 draft_App1_Huawei_3G Image Networks - Cameroon pricing filesV2.3" xfId="6933"/>
    <cellStyle name="_WISP MSI  pricing v1.2 draft_App1_Huawei_3G Image Networks - Mali pricing files" xfId="6934"/>
    <cellStyle name="_WISP MSI  pricing v1.2 draft_App7_ Huawei 2G3G Image Networks - Tunisia pricing files_Andy v0.4 0818" xfId="6935"/>
    <cellStyle name="_WISP MSI  pricing v1.2 draft_FT 2G3G I&amp;C Quotation Tool V2.0b trial" xfId="6936"/>
    <cellStyle name="_WISP RFP - Quotation File Satyam Inktomi- Nokia 31 09 2004 Ed4" xfId="6937"/>
    <cellStyle name="_WISP RFP - Quotation File Satyam Inktomi- Nokia 31 09 2004 Ed4_App1_Huawei_3G Image Networks - Cameroon pricing filesV2.3" xfId="6938"/>
    <cellStyle name="_WISP RFP - Quotation File Satyam Inktomi- Nokia 31 09 2004 Ed4_App1_Huawei_3G Image Networks - Mali pricing files" xfId="6939"/>
    <cellStyle name="_WISP RFP - Quotation File Satyam Inktomi- Nokia 31 09 2004 Ed4_App7_ Huawei 2G3G Image Networks - Tunisia pricing files_Andy v0.4 0818" xfId="6940"/>
    <cellStyle name="_WISP RFP - Quotation File Satyam Inktomi- Nokia 31 09 2004 Ed4_FT 2G3G I&amp;C Quotation Tool V2.0b trial" xfId="6941"/>
    <cellStyle name="_WISP RFP - Quotation grid (4th quot.) without pswrd" xfId="6942"/>
    <cellStyle name="_Work split NI_CSI pricing_v12" xfId="6943"/>
    <cellStyle name="_Worksheet in D: Mes documents Presale UMTS Vdf_Ghana2G-3G 2008 Vdf_UMTS_RFQ_SBN_Aug08 0_Operator_input 1.RFQ Appendix A part III GLOBAL TRS_3G UTRAN RFQ_VFGhana_V4.0" xfId="6944"/>
    <cellStyle name="_Worksheet in Pricing follow-up_rga" xfId="6945"/>
    <cellStyle name="_Worksheet in Pricing follow-up_rga.xls 2" xfId="6946"/>
    <cellStyle name="_Worksheet in Pricing follow-up_rga.xls 2_App1_Huawei_3G Image Networks - Cameroon pricing filesV2.3" xfId="6947"/>
    <cellStyle name="_Worksheet in Pricing follow-up_rga.xls 2_App1_Huawei_3G Image Networks - Mali pricing files" xfId="6948"/>
    <cellStyle name="_Worksheet in Pricing follow-up_rga.xls 2_App7_ Huawei 2G3G Image Networks - Tunisia pricing files_Andy v0.4 0818" xfId="6949"/>
    <cellStyle name="_Worksheet in Pricing follow-up_rga.xls 2_FT 2G3G I&amp;C Quotation Tool V2.0b trial" xfId="6950"/>
    <cellStyle name="_Worksheet in Pricing follow-up_rga_App1_Huawei_3G Image Networks - Cameroon pricing filesV2.3" xfId="6951"/>
    <cellStyle name="_Worksheet in Pricing follow-up_rga_App1_Huawei_3G Image Networks - Mali pricing files" xfId="6952"/>
    <cellStyle name="_Worksheet in Pricing follow-up_rga_App7_ Huawei 2G3G Image Networks - Tunisia pricing files_Andy v0.4 0818" xfId="6953"/>
    <cellStyle name="_Worksheet in Pricing follow-up_rga_FT 2G3G I&amp;C Quotation Tool V2.0b trial" xfId="6954"/>
    <cellStyle name="_WSE_MS_NPO_Network_Design_Rollout_RFQ_prices_v1 0 (2)" xfId="6955"/>
    <cellStyle name="_WTS - quotation - V2 (2)" xfId="6956"/>
    <cellStyle name="_WTS 281105" xfId="6957"/>
    <cellStyle name="_Zhone ZMS Software - Hardware Quote - v4 (3)" xfId="6958"/>
    <cellStyle name="_七台河补货（480742006071902-2）" xfId="6959"/>
    <cellStyle name="_中国移动数据业务N610-22机柜报价和配置指导V1.0 051101" xfId="6960"/>
    <cellStyle name="_中国移动数据业务机柜配置051020" xfId="6961"/>
    <cellStyle name="_中国联通WCDMA商务报价模板（……省）" xfId="6962"/>
    <cellStyle name="_中国联通WCDMA报价清单(投标10月7日)hw" xfId="6963"/>
    <cellStyle name="_二次投标报价BOQ-OSP-Metro (Celtel)－version2.0070216" xfId="6964"/>
    <cellStyle name="_任选设备配置清单" xfId="6965"/>
    <cellStyle name="_任选设备配置清单-山西" xfId="6966"/>
    <cellStyle name="_全网" xfId="6967"/>
    <cellStyle name="_公共sheet" xfId="6968"/>
    <cellStyle name="_分布式基站室内覆盖.doc" xfId="6969"/>
    <cellStyle name="_参数区" xfId="6970"/>
    <cellStyle name="_参考RNC" xfId="6971"/>
    <cellStyle name="_可选软件" xfId="6972"/>
    <cellStyle name="_各子网网络模型20090310" xfId="6973"/>
    <cellStyle name="_各子网网络模型20090310_LTE RAN RFP - Orange City Part - Exhibit O4 - standalone package v1.9" xfId="6974"/>
    <cellStyle name="_各子网网络模型20090310_Other services" xfId="6975"/>
    <cellStyle name="_哈密-BSS配置清单" xfId="6976"/>
    <cellStyle name="_哈尔滨BSC1" xfId="6977"/>
    <cellStyle name="_哈尔滨BSC10" xfId="6978"/>
    <cellStyle name="_哈尔滨BSC2" xfId="6979"/>
    <cellStyle name="_哈尔滨BSC5" xfId="6980"/>
    <cellStyle name="_哈尔滨BSC6" xfId="6981"/>
    <cellStyle name="_哈尔滨BSC7" xfId="6982"/>
    <cellStyle name="_哈尔滨BSC8" xfId="6983"/>
    <cellStyle name="_商洛9期配置清单" xfId="6984"/>
    <cellStyle name="_国内CDMA含折扣L2和L3-BTS" xfId="6985"/>
    <cellStyle name="_国内移动M2000V2设备清单核对指导20051017" xfId="6986"/>
    <cellStyle name="_基站公共部分" xfId="6987"/>
    <cellStyle name="_基站模板" xfId="6988"/>
    <cellStyle name="_基站模板 2" xfId="6989"/>
    <cellStyle name="_基站模板_1 - Annex 1.6 - Inputs Swap OFR 2010 HUAWEI_v17" xfId="6990"/>
    <cellStyle name="_基站模板_1 - Annex 1.6 - Inputs Swap OFR 2010 HUAWEI_v4.15" xfId="6991"/>
    <cellStyle name="_基站模板_1 - Annex 1.6 - Inputs Swap OFR 2010 HUAWEI_v4.15_LTE RAN RFP - Orange City Part - Exhibit O4 - standalone package v1.9" xfId="6992"/>
    <cellStyle name="_基站模板_1 - Annex 1.6 - Inputs Swap OFR 2010 HUAWEI_v4.15_Other services" xfId="6993"/>
    <cellStyle name="_基站模板_3 - Annex 2 - RAN -Orange France - 2011-2017 TCO - scenario NE - Huawei - v3.0" xfId="6994"/>
    <cellStyle name="_基站模板_3 - Annex 2 - RAN -Orange France - 2011-2017 TCO - scenario NE - Huawei - v3.0_LTE RAN RFP - Orange City Part - Exhibit O4 - standalone package v1.9" xfId="6995"/>
    <cellStyle name="_基站模板_3 - Annex 2 - RAN -Orange France - 2011-2017 TCO - scenario NE - Huawei - v3.0_Other services" xfId="6996"/>
    <cellStyle name="_基站模板_Annex 03a_ B4 I&amp;C Services - Huawei - v0" xfId="6997"/>
    <cellStyle name="_基站模板_Annex 03a_ B4 I&amp;C Services - Huawei - v0_LTE RAN RFP - Orange City Part - Exhibit O4 - standalone package v1.9" xfId="6998"/>
    <cellStyle name="_基站模板_Annex 03a_ B4 I&amp;C Services - Huawei - v0_Other services" xfId="6999"/>
    <cellStyle name="_基站模板_Annex 1 6 - Inputs Swap OFR 2010 HUAWEI_Kevin【Linked all the names in each lots】" xfId="7000"/>
    <cellStyle name="_基站模板_Annex 1 6 - Inputs Swap OFR 2010 HUAWEI_Kevin【Linked all the names in each lots】_LTE RAN RFP - Orange City Part - Exhibit O4 - standalone package v1.9" xfId="7001"/>
    <cellStyle name="_基站模板_Annex 1 6 - Inputs Swap OFR 2010 HUAWEI_Kevin【Linked all the names in each lots】_Other services" xfId="7002"/>
    <cellStyle name="_基站模板_Annex 1.6 - Inputs Swap OFR 2010 HUAWEI_v4.1" xfId="7003"/>
    <cellStyle name="_基站模板_Annex 1.6 - Inputs Swap OFR 2010 HUAWEI_v4.1_LTE RAN RFP - Orange City Part - Exhibit O4 - standalone package v1.9" xfId="7004"/>
    <cellStyle name="_基站模板_Annex 1.6 - Inputs Swap OFR 2010 HUAWEI_v4.1_Other services" xfId="7005"/>
    <cellStyle name="_基站模板_Annex 1.6 - Inputs Swap OFR 2010 HUAWEI_v4.10" xfId="7006"/>
    <cellStyle name="_基站模板_Annex 1.6 - Inputs Swap OFR 2010 HUAWEI_v4.10_LTE RAN RFP - Orange City Part - Exhibit O4 - standalone package v1.9" xfId="7007"/>
    <cellStyle name="_基站模板_Annex 1.6 - Inputs Swap OFR 2010 HUAWEI_v4.10_Other services" xfId="7008"/>
    <cellStyle name="_基站模板_Annex 1.6 - Inputs Swap OFR 2010 HUAWEI_v4.11" xfId="7009"/>
    <cellStyle name="_基站模板_Annex 1.6 - Inputs Swap OFR 2010 HUAWEI_v4.11_LTE RAN RFP - Orange City Part - Exhibit O4 - standalone package v1.9" xfId="7010"/>
    <cellStyle name="_基站模板_Annex 1.6 - Inputs Swap OFR 2010 HUAWEI_v4.11_Other services" xfId="7011"/>
    <cellStyle name="_基站模板_Annex 1.6 - Inputs Swap OFR 2010 HUAWEI_v4.14" xfId="7012"/>
    <cellStyle name="_基站模板_Annex 1.6 - Inputs Swap OFR 2010 HUAWEI_v4.14_LTE RAN RFP - Orange City Part - Exhibit O4 - standalone package v1.9" xfId="7013"/>
    <cellStyle name="_基站模板_Annex 1.6 - Inputs Swap OFR 2010 HUAWEI_v4.14_Other services" xfId="7014"/>
    <cellStyle name="_基站模板_Annex 1.6 - Inputs Swap OFR 2010 HUAWEI_v4.15.8" xfId="7015"/>
    <cellStyle name="_基站模板_Annex 1.6 - Inputs Swap OFR 2010 HUAWEI_v4.15.8_LTE RAN RFP - Orange City Part - Exhibit O4 - standalone package v1.9" xfId="7016"/>
    <cellStyle name="_基站模板_Annex 1.6 - Inputs Swap OFR 2010 HUAWEI_v4.15.8_Other services" xfId="7017"/>
    <cellStyle name="_基站模板_Annex 1.6 - Inputs Swap OFR 2010 HUAWEI_v4.20" xfId="7018"/>
    <cellStyle name="_基站模板_Annex 1.6 - Inputs Swap OFR 2010 HUAWEI_v4.20_LTE RAN RFP - Orange City Part - Exhibit O4 - standalone package v1.9" xfId="7019"/>
    <cellStyle name="_基站模板_Annex 1.6 - Inputs Swap OFR 2010 HUAWEI_v4.20_Other services" xfId="7020"/>
    <cellStyle name="_基站模板_Annex 1.6 - Inputs Swap OFR 2010 HUAWEI_v4.22" xfId="7021"/>
    <cellStyle name="_基站模板_Annex 1.6 - Inputs Swap OFR 2010 HUAWEI_v4.22_LTE RAN RFP - Orange City Part - Exhibit O4 - standalone package v1.9" xfId="7022"/>
    <cellStyle name="_基站模板_Annex 1.6 - Inputs Swap OFR 2010 HUAWEI_v4.22_Other services" xfId="7023"/>
    <cellStyle name="_基站模板_Exhibit 1.2 - Associated Services Price List1" xfId="7024"/>
    <cellStyle name="_基站模板_Exhibit B4 - IandC Services - Huawei - v3.3" xfId="7025"/>
    <cellStyle name="_基站模板_Exhibit B4 - IC Services - Huawei - v3 6" xfId="7026"/>
    <cellStyle name="_基站模板_SW features Quotation template V1.0 01152010" xfId="7027"/>
    <cellStyle name="_基站模板_SW features Quotation template V1.0 01152010_LTE RAN RFP - Orange City Part - Exhibit O4 - standalone package v1.9" xfId="7028"/>
    <cellStyle name="_基站模板_SW features Quotation template V1.0 01152010_Other services" xfId="7029"/>
    <cellStyle name="_基站模板_SW price list v2.0" xfId="7030"/>
    <cellStyle name="_基站模板_SW price list v2.0_LTE RAN RFP - Orange City Part - Exhibit O4 - standalone package v1.9" xfId="7031"/>
    <cellStyle name="_基站模板_SW price list v2.0_Other services" xfId="7032"/>
    <cellStyle name="_基站模板_Training" xfId="7033"/>
    <cellStyle name="_备品备件" xfId="7034"/>
    <cellStyle name="_复件 哈尔滨BSC10" xfId="7035"/>
    <cellStyle name="_宏站 分布式功耗数据" xfId="7036"/>
    <cellStyle name="_山西设备清单" xfId="7037"/>
    <cellStyle name="_工程服务报价模板V1.0" xfId="7038"/>
    <cellStyle name="_延安9期配置清单" xfId="7039"/>
    <cellStyle name="_成都BSS2设备清单－替换" xfId="7040"/>
    <cellStyle name="_报价格式" xfId="7041"/>
    <cellStyle name="_排队机单板清单050508" xfId="7042"/>
    <cellStyle name="_数据业务机柜配置大全051020" xfId="7043"/>
    <cellStyle name="_核心网工程服务产品库-V1.0-090105" xfId="7044"/>
    <cellStyle name="_榆林9期配置清单" xfId="7045"/>
    <cellStyle name="_模板" xfId="7046"/>
    <cellStyle name="_汉中9期配置清单" xfId="7047"/>
    <cellStyle name="_移动ICD报价模板V3.0（B排，20050301,HP）" xfId="7048"/>
    <cellStyle name="_第三册：报价格式-汇总表-华为V1" xfId="7049"/>
    <cellStyle name="_第四册-03：工程服务费报价清单" xfId="7050"/>
    <cellStyle name="_绵阳BSS设备清单－替换" xfId="7051"/>
    <cellStyle name="_翻译提供给国内网设的M2000报价表" xfId="7052"/>
    <cellStyle name="_莱芜BSS-900M" xfId="7053"/>
    <cellStyle name="_莱芜BSS-900M 2" xfId="7054"/>
    <cellStyle name="_莱芜BSS-900M_1 - Annex 1.6 - Inputs Swap OFR 2010 HUAWEI_v17" xfId="7055"/>
    <cellStyle name="_莱芜BSS-900M_1 - Annex 1.6 - Inputs Swap OFR 2010 HUAWEI_v4.15" xfId="7056"/>
    <cellStyle name="_莱芜BSS-900M_1 - Annex 1.6 - Inputs Swap OFR 2010 HUAWEI_v4.15_LTE RAN RFP - Orange City Part - Exhibit O4 - standalone package v1.9" xfId="7057"/>
    <cellStyle name="_莱芜BSS-900M_1 - Annex 1.6 - Inputs Swap OFR 2010 HUAWEI_v4.15_Other services" xfId="7058"/>
    <cellStyle name="_莱芜BSS-900M_3 - Annex 2 - RAN -Orange France - 2011-2017 TCO - scenario NE - Huawei - v3.0" xfId="7059"/>
    <cellStyle name="_莱芜BSS-900M_3 - Annex 2 - RAN -Orange France - 2011-2017 TCO - scenario NE - Huawei - v3.0_LTE RAN RFP - Orange City Part - Exhibit O4 - standalone package v1.9" xfId="7060"/>
    <cellStyle name="_莱芜BSS-900M_3 - Annex 2 - RAN -Orange France - 2011-2017 TCO - scenario NE - Huawei - v3.0_Other services" xfId="7061"/>
    <cellStyle name="_莱芜BSS-900M_Annex 03a_ B4 I&amp;C Services - Huawei - v0" xfId="7062"/>
    <cellStyle name="_莱芜BSS-900M_Annex 03a_ B4 I&amp;C Services - Huawei - v0_LTE RAN RFP - Orange City Part - Exhibit O4 - standalone package v1.9" xfId="7063"/>
    <cellStyle name="_莱芜BSS-900M_Annex 03a_ B4 I&amp;C Services - Huawei - v0_Other services" xfId="7064"/>
    <cellStyle name="_莱芜BSS-900M_Annex 1 6 - Inputs Swap OFR 2010 HUAWEI_Kevin【Linked all the names in each lots】" xfId="7065"/>
    <cellStyle name="_莱芜BSS-900M_Annex 1 6 - Inputs Swap OFR 2010 HUAWEI_Kevin【Linked all the names in each lots】_LTE RAN RFP - Orange City Part - Exhibit O4 - standalone package v1.9" xfId="7066"/>
    <cellStyle name="_莱芜BSS-900M_Annex 1 6 - Inputs Swap OFR 2010 HUAWEI_Kevin【Linked all the names in each lots】_Other services" xfId="7067"/>
    <cellStyle name="_莱芜BSS-900M_Annex 1.6 - Inputs Swap OFR 2010 HUAWEI_v4.1" xfId="7068"/>
    <cellStyle name="_莱芜BSS-900M_Annex 1.6 - Inputs Swap OFR 2010 HUAWEI_v4.1_LTE RAN RFP - Orange City Part - Exhibit O4 - standalone package v1.9" xfId="7069"/>
    <cellStyle name="_莱芜BSS-900M_Annex 1.6 - Inputs Swap OFR 2010 HUAWEI_v4.1_Other services" xfId="7070"/>
    <cellStyle name="_莱芜BSS-900M_Annex 1.6 - Inputs Swap OFR 2010 HUAWEI_v4.10" xfId="7071"/>
    <cellStyle name="_莱芜BSS-900M_Annex 1.6 - Inputs Swap OFR 2010 HUAWEI_v4.10_LTE RAN RFP - Orange City Part - Exhibit O4 - standalone package v1.9" xfId="7072"/>
    <cellStyle name="_莱芜BSS-900M_Annex 1.6 - Inputs Swap OFR 2010 HUAWEI_v4.10_Other services" xfId="7073"/>
    <cellStyle name="_莱芜BSS-900M_Annex 1.6 - Inputs Swap OFR 2010 HUAWEI_v4.11" xfId="7074"/>
    <cellStyle name="_莱芜BSS-900M_Annex 1.6 - Inputs Swap OFR 2010 HUAWEI_v4.11_LTE RAN RFP - Orange City Part - Exhibit O4 - standalone package v1.9" xfId="7075"/>
    <cellStyle name="_莱芜BSS-900M_Annex 1.6 - Inputs Swap OFR 2010 HUAWEI_v4.11_Other services" xfId="7076"/>
    <cellStyle name="_莱芜BSS-900M_Annex 1.6 - Inputs Swap OFR 2010 HUAWEI_v4.14" xfId="7077"/>
    <cellStyle name="_莱芜BSS-900M_Annex 1.6 - Inputs Swap OFR 2010 HUAWEI_v4.14_LTE RAN RFP - Orange City Part - Exhibit O4 - standalone package v1.9" xfId="7078"/>
    <cellStyle name="_莱芜BSS-900M_Annex 1.6 - Inputs Swap OFR 2010 HUAWEI_v4.14_Other services" xfId="7079"/>
    <cellStyle name="_莱芜BSS-900M_Annex 1.6 - Inputs Swap OFR 2010 HUAWEI_v4.15.8" xfId="7080"/>
    <cellStyle name="_莱芜BSS-900M_Annex 1.6 - Inputs Swap OFR 2010 HUAWEI_v4.15.8_LTE RAN RFP - Orange City Part - Exhibit O4 - standalone package v1.9" xfId="7081"/>
    <cellStyle name="_莱芜BSS-900M_Annex 1.6 - Inputs Swap OFR 2010 HUAWEI_v4.15.8_Other services" xfId="7082"/>
    <cellStyle name="_莱芜BSS-900M_Annex 1.6 - Inputs Swap OFR 2010 HUAWEI_v4.20" xfId="7083"/>
    <cellStyle name="_莱芜BSS-900M_Annex 1.6 - Inputs Swap OFR 2010 HUAWEI_v4.20_LTE RAN RFP - Orange City Part - Exhibit O4 - standalone package v1.9" xfId="7084"/>
    <cellStyle name="_莱芜BSS-900M_Annex 1.6 - Inputs Swap OFR 2010 HUAWEI_v4.20_Other services" xfId="7085"/>
    <cellStyle name="_莱芜BSS-900M_Annex 1.6 - Inputs Swap OFR 2010 HUAWEI_v4.22" xfId="7086"/>
    <cellStyle name="_莱芜BSS-900M_Annex 1.6 - Inputs Swap OFR 2010 HUAWEI_v4.22_LTE RAN RFP - Orange City Part - Exhibit O4 - standalone package v1.9" xfId="7087"/>
    <cellStyle name="_莱芜BSS-900M_Annex 1.6 - Inputs Swap OFR 2010 HUAWEI_v4.22_Other services" xfId="7088"/>
    <cellStyle name="_莱芜BSS-900M_Exhibit 1.2 - Associated Services Price List1" xfId="7089"/>
    <cellStyle name="_莱芜BSS-900M_Exhibit B4 - IandC Services - Huawei - v3.3" xfId="7090"/>
    <cellStyle name="_莱芜BSS-900M_Exhibit B4 - IC Services - Huawei - v3 6" xfId="7091"/>
    <cellStyle name="_莱芜BSS-900M_SW features Quotation template V1.0 01152010" xfId="7092"/>
    <cellStyle name="_莱芜BSS-900M_SW features Quotation template V1.0 01152010_LTE RAN RFP - Orange City Part - Exhibit O4 - standalone package v1.9" xfId="7093"/>
    <cellStyle name="_莱芜BSS-900M_SW features Quotation template V1.0 01152010_Other services" xfId="7094"/>
    <cellStyle name="_莱芜BSS-900M_SW price list v2.0" xfId="7095"/>
    <cellStyle name="_莱芜BSS-900M_SW price list v2.0_LTE RAN RFP - Orange City Part - Exhibit O4 - standalone package v1.9" xfId="7096"/>
    <cellStyle name="_莱芜BSS-900M_SW price list v2.0_Other services" xfId="7097"/>
    <cellStyle name="_莱芜BSS-900M_Training" xfId="7098"/>
    <cellStyle name="_设备清单(安徽)" xfId="7099"/>
    <cellStyle name="_设备清单(山西)" xfId="7100"/>
    <cellStyle name="_设备配置清单电子版" xfId="7101"/>
    <cellStyle name="_阳江-BSS新建清单20060524A" xfId="7102"/>
    <cellStyle name="_阿勒泰-BSS配置清单" xfId="7103"/>
    <cellStyle name="_阿坝BSS设备清单－替换" xfId="7104"/>
    <cellStyle name="_附件6、报价格式要求及细表－上海" xfId="7105"/>
    <cellStyle name="_附件6、报价格式要求及细表－北京" xfId="7106"/>
    <cellStyle name="_附件一：《Movilnet GSM项目交付计划实施监控周报》模板－updated070729" xfId="7107"/>
    <cellStyle name="_陕西设备清单-确认版本" xfId="7108"/>
    <cellStyle name="’E‰Y_Region Orders (2)_KOR" xfId="7109"/>
    <cellStyle name="£ BP" xfId="7110"/>
    <cellStyle name="¥ JY" xfId="7111"/>
    <cellStyle name="&lt;Default Style&gt;" xfId="7112"/>
    <cellStyle name="=" xfId="7113"/>
    <cellStyle name="= 2" xfId="7114"/>
    <cellStyle name="= 3" xfId="7115"/>
    <cellStyle name="=C" xfId="7116"/>
    <cellStyle name="=C 2" xfId="7117"/>
    <cellStyle name="=C 3" xfId="7118"/>
    <cellStyle name="=C:" xfId="7119"/>
    <cellStyle name="=C: 2" xfId="7120"/>
    <cellStyle name="=C: 3" xfId="7121"/>
    <cellStyle name="=C:\" xfId="7122"/>
    <cellStyle name="=C:\ 2" xfId="7123"/>
    <cellStyle name="=C:\ 3" xfId="7124"/>
    <cellStyle name="=C:\W" xfId="7125"/>
    <cellStyle name="=C:\W 2" xfId="7126"/>
    <cellStyle name="=C:\W 3" xfId="7127"/>
    <cellStyle name="=C:\WINDOWS\SYSTEM32\COMMAND.COM" xfId="7128"/>
    <cellStyle name="=C:\WINDOWS\SYSTEM32\COMMAND.COM 2" xfId="7129"/>
    <cellStyle name="=C:\WINN" xfId="7130"/>
    <cellStyle name="=C:\WINN 2" xfId="7131"/>
    <cellStyle name="=C:\WINN 3" xfId="7132"/>
    <cellStyle name="=C:\WINNT" xfId="7133"/>
    <cellStyle name="=C:\WINNT 2" xfId="7134"/>
    <cellStyle name="=C:\WINNT 3" xfId="7135"/>
    <cellStyle name="=C:\WINNT\SYSTEM32\COMMAND.COM" xfId="7136"/>
    <cellStyle name="=C:\WINNT\SYSTEM32\COMMAND.COM 1" xfId="7137"/>
    <cellStyle name="=C:\WINNT\SYSTEM32\COMMAND.COM 2" xfId="7138"/>
    <cellStyle name="=C:\WINNT\SYSTEM32\COMMAND.COM 2 2" xfId="7139"/>
    <cellStyle name="=C:\WINNT\SYSTEM32\COMMAND.COM 2 2 2" xfId="7140"/>
    <cellStyle name="=C:\WINNT\SYSTEM32\COMMAND.COM 2 3" xfId="7141"/>
    <cellStyle name="=C:\WINNT\SYSTEM32\COMMAND.COM 2 4" xfId="7142"/>
    <cellStyle name="=C:\WINNT\SYSTEM32\COMMAND.COM 3" xfId="7143"/>
    <cellStyle name="=C:\WINNT\SYSTEM32\COMMAND.COM 3 2 3 2" xfId="7144"/>
    <cellStyle name="=C:\WINNT\SYSTEM32\COMMAND.COM 4" xfId="7145"/>
    <cellStyle name="=C:\WINNT\SYSTEM32\COMMAND.COM?COMPUTERNAME=OC000292?HOMEDRIVE=H:?H" xfId="7146"/>
    <cellStyle name="=C:\WINNT\SYSTEM32\COMMAND.COM_Africa and Middle East Custom Mobile Forecast Version 3" xfId="7147"/>
    <cellStyle name="=C:\WINNT_2 - NE configuration file v1.0" xfId="7148"/>
    <cellStyle name="=C:\WINNT3" xfId="7149"/>
    <cellStyle name="=C:\WINNT3 2" xfId="7150"/>
    <cellStyle name="=C:\WINNT3 3" xfId="7151"/>
    <cellStyle name="=C:\WINNT35" xfId="7152"/>
    <cellStyle name="=C:\WINNT35 2" xfId="7153"/>
    <cellStyle name="=C:\WINNT35 3" xfId="7154"/>
    <cellStyle name="=C:\WINNT35\S" xfId="7155"/>
    <cellStyle name="=C:\WINNT35\S 2" xfId="7156"/>
    <cellStyle name="=C:\WINNT35\SY" xfId="7157"/>
    <cellStyle name="=C:\WINNT35\SY 2" xfId="7158"/>
    <cellStyle name="=C:\WINNT35\SY 3" xfId="7159"/>
    <cellStyle name="=C:\WINNT35\SYST" xfId="7160"/>
    <cellStyle name="=C:\WINNT35\SYST 2" xfId="7161"/>
    <cellStyle name="=C:\WINNT35\SYST 3" xfId="7162"/>
    <cellStyle name="=C:\WINNT35\SYSTE" xfId="7163"/>
    <cellStyle name="=C:\WINNT35\SYSTE 2" xfId="7164"/>
    <cellStyle name="=C:\WINNT35\SYSTEM" xfId="7165"/>
    <cellStyle name="=C:\WINNT35\SYSTEM 2" xfId="7166"/>
    <cellStyle name="=C:\WINNT35\SYSTEM 3" xfId="7167"/>
    <cellStyle name="=C:\WINNT35\SYSTEM3" xfId="7168"/>
    <cellStyle name="=C:\WINNT35\SYSTEM3 2" xfId="7169"/>
    <cellStyle name="=C:\WINNT35\SYSTEM32\" xfId="7170"/>
    <cellStyle name="=C:\WINNT35\SYSTEM32\ 2" xfId="7171"/>
    <cellStyle name="=C:\WINNT35\SYSTEM32\C" xfId="7172"/>
    <cellStyle name="=C:\WINNT35\SYSTEM32\C 2" xfId="7173"/>
    <cellStyle name="=C:\WINNT35\SYSTEM32\CO" xfId="7174"/>
    <cellStyle name="=C:\WINNT35\SYSTEM32\CO 2" xfId="7175"/>
    <cellStyle name="=C:\WINNT35\SYSTEM32\CO 3" xfId="7176"/>
    <cellStyle name="=C:\WINNT35\SYSTEM32\COM" xfId="7177"/>
    <cellStyle name="=C:\WINNT35\SYSTEM32\COM 2" xfId="7178"/>
    <cellStyle name="=C:\WINNT35\SYSTEM32\COM 3" xfId="7179"/>
    <cellStyle name="=C:\WINNT35\SYSTEM32\COMMA" xfId="7180"/>
    <cellStyle name="=C:\WINNT35\SYSTEM32\COMMA 2" xfId="7181"/>
    <cellStyle name="=C:\WINNT35\SYSTEM32\COMMA 3" xfId="7182"/>
    <cellStyle name="=C:\WINNT35\SYSTEM32\COMMAN" xfId="7183"/>
    <cellStyle name="=C:\WINNT35\SYSTEM32\COMMAN 2" xfId="7184"/>
    <cellStyle name="=C:\WINNT35\SYSTEM32\COMMAN 3" xfId="7185"/>
    <cellStyle name="=C:\WINNT35\SYSTEM32\COMMAND." xfId="7186"/>
    <cellStyle name="=C:\WINNT35\SYSTEM32\COMMAND. 2" xfId="7187"/>
    <cellStyle name="=C:\WINNT35\SYSTEM32\COMMAND.C" xfId="7188"/>
    <cellStyle name="=C:\WINNT35\SYSTEM32\COMMAND.C 2" xfId="7189"/>
    <cellStyle name="=C:\WINNT35\SYSTEM32\COMMAND.CO" xfId="7190"/>
    <cellStyle name="=C:\WINNT35\SYSTEM32\COMMAND.CO 2" xfId="7191"/>
    <cellStyle name="=C:\WINNT35\SYSTEM32\COMMAND.COM" xfId="7192"/>
    <cellStyle name="=C:\WINNT35\SYSTEM32\COMMAND.COM 2" xfId="7193"/>
    <cellStyle name="=C:\WINNT35\SYSTEM32\COMMAND.COM 2 2" xfId="7194"/>
    <cellStyle name="=C:\WINNT35\SYSTEM32\COMMAND.COM 2 2 2" xfId="7195"/>
    <cellStyle name="=C:\WINNT35\SYSTEM32\COMMAND.COM 3" xfId="7196"/>
    <cellStyle name="=C:\WINNT35\SYSTEM32\COMMAND.COM 4" xfId="7197"/>
    <cellStyle name="=C:\WINNT35\SYSTEM32\COMMAND.COM 5" xfId="7198"/>
    <cellStyle name="=C:\WINNT35\SYSTEM32\COMMAND.COM_(0215)Exhibit B2b - UTRAN HW - ZTE - v01" xfId="7199"/>
    <cellStyle name="=C:_2 - NE configuration file v1.0" xfId="7200"/>
    <cellStyle name="◊Dat • Bereich T.M.JJJJ" xfId="7201"/>
    <cellStyle name="◊Dat • Spalte T.M.JJJJ" xfId="7202"/>
    <cellStyle name="§Q\?1@" xfId="7203"/>
    <cellStyle name="§Q\?1@ 2" xfId="7204"/>
    <cellStyle name="§Q\?1@ 2 2" xfId="7205"/>
    <cellStyle name="†ì&quot;¡ÍBA_x0001_" xfId="7206"/>
    <cellStyle name="†ì&quot;¡ÍBA_x0001_ 2" xfId="7207"/>
    <cellStyle name="•W_laroux" xfId="7208"/>
    <cellStyle name="W_¶YÝÏä" xfId="7209"/>
    <cellStyle name="0" xfId="7210"/>
    <cellStyle name="0,0_x000a__x000a_NA_x000a__x000a_" xfId="7211"/>
    <cellStyle name="0,0_x000a__x000a_NA_x000a__x000a_ 2" xfId="7212"/>
    <cellStyle name="0,0_x000d__x000a_NA_x000d__x000a_" xfId="7213"/>
    <cellStyle name="0,0_x000d__x000a_NA_x000d__x000a_ 10" xfId="7214"/>
    <cellStyle name="0,0_x000d__x000a_NA_x000d__x000a_ 10 2" xfId="7215"/>
    <cellStyle name="0,0_x000d__x000a_NA_x000d__x000a_ 10 2 2" xfId="7216"/>
    <cellStyle name="0,0_x000d__x000a_NA_x000d__x000a_ 10 3" xfId="7217"/>
    <cellStyle name="0,0_x000d__x000a_NA_x000d__x000a_ 11" xfId="7218"/>
    <cellStyle name="0,0_x000d__x000a_NA_x000d__x000a_ 11 2" xfId="7219"/>
    <cellStyle name="0,0_x000d__x000a_NA_x000d__x000a_ 11 3" xfId="7220"/>
    <cellStyle name="0,0_x000d__x000a_NA_x000d__x000a_ 12" xfId="7221"/>
    <cellStyle name="0,0_x000d__x000a_NA_x000d__x000a_ 12 2" xfId="7222"/>
    <cellStyle name="0,0_x000d__x000a_NA_x000d__x000a_ 12 3" xfId="7223"/>
    <cellStyle name="0,0_x000d__x000a_NA_x000d__x000a_ 13" xfId="7224"/>
    <cellStyle name="0,0_x000d__x000a_NA_x000d__x000a_ 13 2" xfId="7225"/>
    <cellStyle name="0,0_x000d__x000a_NA_x000d__x000a_ 13 3" xfId="7226"/>
    <cellStyle name="0,0_x000d__x000a_NA_x000d__x000a_ 14" xfId="7227"/>
    <cellStyle name="0,0_x000d__x000a_NA_x000d__x000a_ 14 2" xfId="7228"/>
    <cellStyle name="0,0_x000d__x000a_NA_x000d__x000a_ 14 3" xfId="7229"/>
    <cellStyle name="0,0_x000d__x000a_NA_x000d__x000a_ 15" xfId="7230"/>
    <cellStyle name="0,0_x000d__x000a_NA_x000d__x000a_ 15 2" xfId="7231"/>
    <cellStyle name="0,0_x000d__x000a_NA_x000d__x000a_ 15 3" xfId="7232"/>
    <cellStyle name="0,0_x000d__x000a_NA_x000d__x000a_ 16" xfId="7233"/>
    <cellStyle name="0,0_x000d__x000a_NA_x000d__x000a_ 16 2" xfId="7234"/>
    <cellStyle name="0,0_x000d__x000a_NA_x000d__x000a_ 16 3" xfId="7235"/>
    <cellStyle name="0,0_x000d__x000a_NA_x000d__x000a_ 17" xfId="7236"/>
    <cellStyle name="0,0_x000d__x000a_NA_x000d__x000a_ 17 2" xfId="7237"/>
    <cellStyle name="0,0_x000d__x000a_NA_x000d__x000a_ 17 3" xfId="7238"/>
    <cellStyle name="0,0_x000d__x000a_NA_x000d__x000a_ 18" xfId="7239"/>
    <cellStyle name="0,0_x000d__x000a_NA_x000d__x000a_ 18 2" xfId="7240"/>
    <cellStyle name="0,0_x000d__x000a_NA_x000d__x000a_ 19" xfId="7241"/>
    <cellStyle name="0,0_x000d__x000a_NA_x000d__x000a_ 2" xfId="7242"/>
    <cellStyle name="0,0_x000d__x000a_NA_x000d__x000a_ 2 2" xfId="7243"/>
    <cellStyle name="0,0_x000d__x000a_NA_x000d__x000a_ 2 2 2" xfId="7244"/>
    <cellStyle name="0,0_x000d__x000a_NA_x000d__x000a_ 2 2 3" xfId="7245"/>
    <cellStyle name="0,0_x000d__x000a_NA_x000d__x000a_ 2 3" xfId="7246"/>
    <cellStyle name="0,0_x000d__x000a_NA_x000d__x000a_ 2 4" xfId="7247"/>
    <cellStyle name="0,0_x000d__x000a_NA_x000d__x000a_ 2 5" xfId="7248"/>
    <cellStyle name="0,0_x000d__x000a_NA_x000d__x000a_ 2 6" xfId="7249"/>
    <cellStyle name="0,0_x000d__x000a_NA_x000d__x000a_ 20" xfId="7250"/>
    <cellStyle name="0,0_x000d__x000a_NA_x000d__x000a_ 21" xfId="7251"/>
    <cellStyle name="0,0_x000d__x000a_NA_x000d__x000a_ 22" xfId="7252"/>
    <cellStyle name="0,0_x000d__x000a_NA_x000d__x000a_ 23" xfId="7253"/>
    <cellStyle name="0,0_x000d__x000a_NA_x000d__x000a_ 24" xfId="7254"/>
    <cellStyle name="0,0_x000d__x000a_NA_x000d__x000a_ 25" xfId="7255"/>
    <cellStyle name="0,0_x000d__x000a_NA_x000d__x000a_ 26" xfId="7256"/>
    <cellStyle name="0,0_x000d__x000a_NA_x000d__x000a_ 27" xfId="7257"/>
    <cellStyle name="0,0_x000d__x000a_NA_x000d__x000a_ 28" xfId="7258"/>
    <cellStyle name="0,0_x000d__x000a_NA_x000d__x000a_ 29" xfId="7259"/>
    <cellStyle name="0,0_x000d__x000a_NA_x000d__x000a_ 3" xfId="7260"/>
    <cellStyle name="0,0_x000d__x000a_NA_x000d__x000a_ 3 2" xfId="7261"/>
    <cellStyle name="0,0_x000d__x000a_NA_x000d__x000a_ 3 3" xfId="7262"/>
    <cellStyle name="0,0_x000d__x000a_NA_x000d__x000a_ 3 4" xfId="7263"/>
    <cellStyle name="0,0_x000d__x000a_NA_x000d__x000a_ 30" xfId="7264"/>
    <cellStyle name="0,0_x000d__x000a_NA_x000d__x000a_ 31" xfId="7265"/>
    <cellStyle name="0,0_x000d__x000a_NA_x000d__x000a_ 32" xfId="7266"/>
    <cellStyle name="0,0_x000d__x000a_NA_x000d__x000a_ 33" xfId="7267"/>
    <cellStyle name="0,0_x000d__x000a_NA_x000d__x000a_ 34" xfId="7268"/>
    <cellStyle name="0,0_x000d__x000a_NA_x000d__x000a_ 35" xfId="7269"/>
    <cellStyle name="0,0_x000d__x000a_NA_x000d__x000a_ 36" xfId="7270"/>
    <cellStyle name="0,0_x000d__x000a_NA_x000d__x000a_ 37" xfId="7271"/>
    <cellStyle name="0,0_x000d__x000a_NA_x000d__x000a_ 38" xfId="7272"/>
    <cellStyle name="0,0_x000d__x000a_NA_x000d__x000a_ 39" xfId="7273"/>
    <cellStyle name="0,0_x000d__x000a_NA_x000d__x000a_ 4" xfId="7274"/>
    <cellStyle name="0,0_x000d__x000a_NA_x000d__x000a_ 4 10" xfId="7275"/>
    <cellStyle name="0,0_x000d__x000a_NA_x000d__x000a_ 4 2" xfId="7276"/>
    <cellStyle name="0,0_x000d__x000a_NA_x000d__x000a_ 4 2 2" xfId="7277"/>
    <cellStyle name="0,0_x000d__x000a_NA_x000d__x000a_ 4 2 3" xfId="7278"/>
    <cellStyle name="0,0_x000d__x000a_NA_x000d__x000a_ 4 3" xfId="7279"/>
    <cellStyle name="0,0_x000d__x000a_NA_x000d__x000a_ 4 3 2" xfId="7280"/>
    <cellStyle name="0,0_x000d__x000a_NA_x000d__x000a_ 4 3 3" xfId="7281"/>
    <cellStyle name="0,0_x000d__x000a_NA_x000d__x000a_ 4 4" xfId="7282"/>
    <cellStyle name="0,0_x000d__x000a_NA_x000d__x000a_ 4 4 2" xfId="7283"/>
    <cellStyle name="0,0_x000d__x000a_NA_x000d__x000a_ 4 4 3" xfId="7284"/>
    <cellStyle name="0,0_x000d__x000a_NA_x000d__x000a_ 4 5" xfId="7285"/>
    <cellStyle name="0,0_x000d__x000a_NA_x000d__x000a_ 4 5 2" xfId="7286"/>
    <cellStyle name="0,0_x000d__x000a_NA_x000d__x000a_ 4 5 3" xfId="7287"/>
    <cellStyle name="0,0_x000d__x000a_NA_x000d__x000a_ 4 6" xfId="7288"/>
    <cellStyle name="0,0_x000d__x000a_NA_x000d__x000a_ 4 6 2" xfId="7289"/>
    <cellStyle name="0,0_x000d__x000a_NA_x000d__x000a_ 4 6 3" xfId="7290"/>
    <cellStyle name="0,0_x000d__x000a_NA_x000d__x000a_ 4 7" xfId="7291"/>
    <cellStyle name="0,0_x000d__x000a_NA_x000d__x000a_ 4 7 2" xfId="7292"/>
    <cellStyle name="0,0_x000d__x000a_NA_x000d__x000a_ 4 7 3" xfId="7293"/>
    <cellStyle name="0,0_x000d__x000a_NA_x000d__x000a_ 4 8" xfId="7294"/>
    <cellStyle name="0,0_x000d__x000a_NA_x000d__x000a_ 4 9" xfId="7295"/>
    <cellStyle name="0,0_x000d__x000a_NA_x000d__x000a_ 40" xfId="7296"/>
    <cellStyle name="0,0_x000d__x000a_NA_x000d__x000a_ 41" xfId="7297"/>
    <cellStyle name="0,0_x000d__x000a_NA_x000d__x000a_ 42" xfId="7298"/>
    <cellStyle name="0,0_x000d__x000a_NA_x000d__x000a_ 43" xfId="7299"/>
    <cellStyle name="0,0_x000d__x000a_NA_x000d__x000a_ 5" xfId="7300"/>
    <cellStyle name="0,0_x000d__x000a_NA_x000d__x000a_ 5 10" xfId="7301"/>
    <cellStyle name="0,0_x000d__x000a_NA_x000d__x000a_ 5 2" xfId="7302"/>
    <cellStyle name="0,0_x000d__x000a_NA_x000d__x000a_ 5 2 2" xfId="7303"/>
    <cellStyle name="0,0_x000d__x000a_NA_x000d__x000a_ 5 2 3" xfId="7304"/>
    <cellStyle name="0,0_x000d__x000a_NA_x000d__x000a_ 5 3" xfId="7305"/>
    <cellStyle name="0,0_x000d__x000a_NA_x000d__x000a_ 5 3 2" xfId="7306"/>
    <cellStyle name="0,0_x000d__x000a_NA_x000d__x000a_ 5 3 3" xfId="7307"/>
    <cellStyle name="0,0_x000d__x000a_NA_x000d__x000a_ 5 4" xfId="7308"/>
    <cellStyle name="0,0_x000d__x000a_NA_x000d__x000a_ 5 4 2" xfId="7309"/>
    <cellStyle name="0,0_x000d__x000a_NA_x000d__x000a_ 5 4 3" xfId="7310"/>
    <cellStyle name="0,0_x000d__x000a_NA_x000d__x000a_ 5 5" xfId="7311"/>
    <cellStyle name="0,0_x000d__x000a_NA_x000d__x000a_ 5 5 2" xfId="7312"/>
    <cellStyle name="0,0_x000d__x000a_NA_x000d__x000a_ 5 5 3" xfId="7313"/>
    <cellStyle name="0,0_x000d__x000a_NA_x000d__x000a_ 5 6" xfId="7314"/>
    <cellStyle name="0,0_x000d__x000a_NA_x000d__x000a_ 5 6 2" xfId="7315"/>
    <cellStyle name="0,0_x000d__x000a_NA_x000d__x000a_ 5 6 3" xfId="7316"/>
    <cellStyle name="0,0_x000d__x000a_NA_x000d__x000a_ 5 7" xfId="7317"/>
    <cellStyle name="0,0_x000d__x000a_NA_x000d__x000a_ 5 7 2" xfId="7318"/>
    <cellStyle name="0,0_x000d__x000a_NA_x000d__x000a_ 5 7 3" xfId="7319"/>
    <cellStyle name="0,0_x000d__x000a_NA_x000d__x000a_ 5 8" xfId="7320"/>
    <cellStyle name="0,0_x000d__x000a_NA_x000d__x000a_ 5 9" xfId="7321"/>
    <cellStyle name="0,0_x000d__x000a_NA_x000d__x000a_ 6" xfId="7322"/>
    <cellStyle name="0,0_x000d__x000a_NA_x000d__x000a_ 6 2" xfId="7323"/>
    <cellStyle name="0,0_x000d__x000a_NA_x000d__x000a_ 6 3" xfId="7324"/>
    <cellStyle name="0,0_x000d__x000a_NA_x000d__x000a_ 7" xfId="7325"/>
    <cellStyle name="0,0_x000d__x000a_NA_x000d__x000a_ 7 2" xfId="7326"/>
    <cellStyle name="0,0_x000d__x000a_NA_x000d__x000a_ 7 3" xfId="7327"/>
    <cellStyle name="0,0_x000d__x000a_NA_x000d__x000a_ 8" xfId="7328"/>
    <cellStyle name="0,0_x000d__x000a_NA_x000d__x000a_ 8 2" xfId="7329"/>
    <cellStyle name="0,0_x000d__x000a_NA_x000d__x000a_ 8 3" xfId="7330"/>
    <cellStyle name="0,0_x000d__x000a_NA_x000d__x000a_ 9" xfId="7331"/>
    <cellStyle name="0,0_x000d__x000a_NA_x000d__x000a_ 9 2" xfId="7332"/>
    <cellStyle name="0,0_x000d__x000a_NA_x000d__x000a_ 9 3" xfId="7333"/>
    <cellStyle name="0,0_x000d__x000a_NA_x000d__x000a__~0219653" xfId="7334"/>
    <cellStyle name="0,0_x000d__x000d_NA_x000d__x000d_" xfId="7335"/>
    <cellStyle name="0_9-3_MIND I3 RFQ Spain TCO_ACCELERATED_North_75 Rev A" xfId="7336"/>
    <cellStyle name="0_CG_BOM_Seb_032103" xfId="7337"/>
    <cellStyle name="0_CG_BOM_Seb_032103_9-3_MIND I3 RFQ Spain TCO_ACCELERATED_North_75 Rev A" xfId="7338"/>
    <cellStyle name="0_CG_BOM_Seb_032103_Feuil1" xfId="7339"/>
    <cellStyle name="0_CG_BOM_Seb_032103_FINE CSC Price List" xfId="7340"/>
    <cellStyle name="0_CG_BOM_Seb_032103_FINE_RFQ_Quotations_draft" xfId="7341"/>
    <cellStyle name="0_CG_BOM_Seb_032103_FINE_RFQ_Quotations_V0 modif fg" xfId="7342"/>
    <cellStyle name="0_CG_BOM_Seb_032103_FINE_RFQ_Quotations_V0$" xfId="7343"/>
    <cellStyle name="0_CG_BOM_Seb_032103_FINE_RFQ_Quotations_V0$ (2)" xfId="7344"/>
    <cellStyle name="0_CG_BOM_Seb_032103_FINE_RFQ_Quotations_V1" xfId="7345"/>
    <cellStyle name="0_CG_BOM_Seb_032103_FINE_RFQ_Quotations_V2" xfId="7346"/>
    <cellStyle name="0_CG_BOM_Seb_032103_FINE-France Package 1" xfId="7347"/>
    <cellStyle name="0_CG_BOM_Seb_032103_FINE-France Package 2" xfId="7348"/>
    <cellStyle name="0_CG_BOM_Seb_032103_FINE-France Package 4" xfId="7349"/>
    <cellStyle name="0_CG_BOM_Seb_032103_FINE-Poland Package 1" xfId="7350"/>
    <cellStyle name="0_CG_BOM_Seb_032103_FINE-Poland Package 2" xfId="7351"/>
    <cellStyle name="0_CG_BOM_Seb_032103_FINE-Poland Package 3" xfId="7352"/>
    <cellStyle name="0_CG_BOM_Seb_032103_FINE-Poland Package 5" xfId="7353"/>
    <cellStyle name="0_CG_BOM_Seb_032103_GSN3 BOM" xfId="7354"/>
    <cellStyle name="0_CG_BOM_Seb_032103_GSN3 BOM_9-3_MIND I3 RFQ Spain TCO_ACCELERATED_North_75 Rev A" xfId="7355"/>
    <cellStyle name="0_CG_BOM_Seb_032103_GSN3 BOM_Feuil1" xfId="7356"/>
    <cellStyle name="0_CG_BOM_Seb_032103_GSN3 BOM_FINE CSC Price List" xfId="7357"/>
    <cellStyle name="0_CG_BOM_Seb_032103_GSN3 BOM_FINE_RFQ_Quotations_draft" xfId="7358"/>
    <cellStyle name="0_CG_BOM_Seb_032103_GSN3 BOM_FINE_RFQ_Quotations_V0 modif fg" xfId="7359"/>
    <cellStyle name="0_CG_BOM_Seb_032103_GSN3 BOM_FINE_RFQ_Quotations_V0$" xfId="7360"/>
    <cellStyle name="0_CG_BOM_Seb_032103_GSN3 BOM_FINE_RFQ_Quotations_V0$ (2)" xfId="7361"/>
    <cellStyle name="0_CG_BOM_Seb_032103_GSN3 BOM_FINE_RFQ_Quotations_V1" xfId="7362"/>
    <cellStyle name="0_CG_BOM_Seb_032103_GSN3 BOM_FINE_RFQ_Quotations_V2" xfId="7363"/>
    <cellStyle name="0_CG_BOM_Seb_032103_GSN3 BOM_FINE-France Package 1" xfId="7364"/>
    <cellStyle name="0_CG_BOM_Seb_032103_GSN3 BOM_FINE-France Package 2" xfId="7365"/>
    <cellStyle name="0_CG_BOM_Seb_032103_GSN3 BOM_FINE-France Package 4" xfId="7366"/>
    <cellStyle name="0_CG_BOM_Seb_032103_GSN3 BOM_FINE-Poland Package 1" xfId="7367"/>
    <cellStyle name="0_CG_BOM_Seb_032103_GSN3 BOM_FINE-Poland Package 2" xfId="7368"/>
    <cellStyle name="0_CG_BOM_Seb_032103_GSN3 BOM_FINE-Poland Package 3" xfId="7369"/>
    <cellStyle name="0_CG_BOM_Seb_032103_GSN3 BOM_FINE-Poland Package 5" xfId="7370"/>
    <cellStyle name="0_CG_BOM_Seb_032103_GSN3 BOM_Instructions" xfId="7371"/>
    <cellStyle name="0_CG_BOM_Seb_032103_GSN3 BOM_MIND_B8_TCO_Quotations_ALU" xfId="7372"/>
    <cellStyle name="0_CG_BOM_Seb_032103_GSN3 BOM_MIND_RFQ_TCO_Quotations_V4 06012011" xfId="7373"/>
    <cellStyle name="0_CG_BOM_Seb_032103_GSN3 BOM_Modèle TCO_Quotations RFQ  FH Turnkey brouillon" xfId="7374"/>
    <cellStyle name="0_CG_BOM_Seb_032103_GSN3 BOM_Spain TCO_Quotations version 05 Janvier 2011" xfId="7375"/>
    <cellStyle name="0_CG_BOM_Seb_032103_Instructions" xfId="7376"/>
    <cellStyle name="0_CG_BOM_Seb_032103_MIND_B8_TCO_Quotations_ALU" xfId="7377"/>
    <cellStyle name="0_CG_BOM_Seb_032103_MIND_RFQ_TCO_Quotations_V4 06012011" xfId="7378"/>
    <cellStyle name="0_CG_BOM_Seb_032103_Modèle TCO_Quotations RFQ  FH Turnkey brouillon" xfId="7379"/>
    <cellStyle name="0_CG_BOM_Seb_032103_Spain TCO_Quotations version 05 Janvier 2011" xfId="7380"/>
    <cellStyle name="0_CG_BOM_Seb_032103_Updated USP2 MPCN BOM 11-23-2005" xfId="7381"/>
    <cellStyle name="0_CG_BOM_Seb_032103_Updated USP2 MPCN BOM 11-23-2005_9-3_MIND I3 RFQ Spain TCO_ACCELERATED_North_75 Rev A" xfId="7382"/>
    <cellStyle name="0_CG_BOM_Seb_032103_Updated USP2 MPCN BOM 11-23-2005_Feuil1" xfId="7383"/>
    <cellStyle name="0_CG_BOM_Seb_032103_Updated USP2 MPCN BOM 11-23-2005_FINE CSC Price List" xfId="7384"/>
    <cellStyle name="0_CG_BOM_Seb_032103_Updated USP2 MPCN BOM 11-23-2005_FINE_RFQ_Quotations_draft" xfId="7385"/>
    <cellStyle name="0_CG_BOM_Seb_032103_Updated USP2 MPCN BOM 11-23-2005_FINE_RFQ_Quotations_V0 modif fg" xfId="7386"/>
    <cellStyle name="0_CG_BOM_Seb_032103_Updated USP2 MPCN BOM 11-23-2005_FINE_RFQ_Quotations_V0$" xfId="7387"/>
    <cellStyle name="0_CG_BOM_Seb_032103_Updated USP2 MPCN BOM 11-23-2005_FINE_RFQ_Quotations_V0$ (2)" xfId="7388"/>
    <cellStyle name="0_CG_BOM_Seb_032103_Updated USP2 MPCN BOM 11-23-2005_FINE_RFQ_Quotations_V1" xfId="7389"/>
    <cellStyle name="0_CG_BOM_Seb_032103_Updated USP2 MPCN BOM 11-23-2005_FINE_RFQ_Quotations_V2" xfId="7390"/>
    <cellStyle name="0_CG_BOM_Seb_032103_Updated USP2 MPCN BOM 11-23-2005_FINE-France Package 1" xfId="7391"/>
    <cellStyle name="0_CG_BOM_Seb_032103_Updated USP2 MPCN BOM 11-23-2005_FINE-France Package 2" xfId="7392"/>
    <cellStyle name="0_CG_BOM_Seb_032103_Updated USP2 MPCN BOM 11-23-2005_FINE-France Package 4" xfId="7393"/>
    <cellStyle name="0_CG_BOM_Seb_032103_Updated USP2 MPCN BOM 11-23-2005_FINE-Poland Package 1" xfId="7394"/>
    <cellStyle name="0_CG_BOM_Seb_032103_Updated USP2 MPCN BOM 11-23-2005_FINE-Poland Package 2" xfId="7395"/>
    <cellStyle name="0_CG_BOM_Seb_032103_Updated USP2 MPCN BOM 11-23-2005_FINE-Poland Package 3" xfId="7396"/>
    <cellStyle name="0_CG_BOM_Seb_032103_Updated USP2 MPCN BOM 11-23-2005_FINE-Poland Package 5" xfId="7397"/>
    <cellStyle name="0_CG_BOM_Seb_032103_Updated USP2 MPCN BOM 11-23-2005_Instructions" xfId="7398"/>
    <cellStyle name="0_CG_BOM_Seb_032103_Updated USP2 MPCN BOM 11-23-2005_MIND_B8_TCO_Quotations_ALU" xfId="7399"/>
    <cellStyle name="0_CG_BOM_Seb_032103_Updated USP2 MPCN BOM 11-23-2005_MIND_RFQ_TCO_Quotations_V4 06012011" xfId="7400"/>
    <cellStyle name="0_CG_BOM_Seb_032103_Updated USP2 MPCN BOM 11-23-2005_Modèle TCO_Quotations RFQ  FH Turnkey brouillon" xfId="7401"/>
    <cellStyle name="0_CG_BOM_Seb_032103_Updated USP2 MPCN BOM 11-23-2005_Spain TCO_Quotations version 05 Janvier 2011" xfId="7402"/>
    <cellStyle name="0_CG_BOM_Seb_032103_USP2 MPCN BOM 11-8-2005" xfId="7403"/>
    <cellStyle name="0_CG_BOM_Seb_032103_USP2 MPCN BOM 11-8-2005_9-3_MIND I3 RFQ Spain TCO_ACCELERATED_North_75 Rev A" xfId="7404"/>
    <cellStyle name="0_CG_BOM_Seb_032103_USP2 MPCN BOM 11-8-2005_Feuil1" xfId="7405"/>
    <cellStyle name="0_CG_BOM_Seb_032103_USP2 MPCN BOM 11-8-2005_FINE CSC Price List" xfId="7406"/>
    <cellStyle name="0_CG_BOM_Seb_032103_USP2 MPCN BOM 11-8-2005_FINE_RFQ_Quotations_draft" xfId="7407"/>
    <cellStyle name="0_CG_BOM_Seb_032103_USP2 MPCN BOM 11-8-2005_FINE_RFQ_Quotations_V0 modif fg" xfId="7408"/>
    <cellStyle name="0_CG_BOM_Seb_032103_USP2 MPCN BOM 11-8-2005_FINE_RFQ_Quotations_V0$" xfId="7409"/>
    <cellStyle name="0_CG_BOM_Seb_032103_USP2 MPCN BOM 11-8-2005_FINE_RFQ_Quotations_V0$ (2)" xfId="7410"/>
    <cellStyle name="0_CG_BOM_Seb_032103_USP2 MPCN BOM 11-8-2005_FINE_RFQ_Quotations_V1" xfId="7411"/>
    <cellStyle name="0_CG_BOM_Seb_032103_USP2 MPCN BOM 11-8-2005_FINE_RFQ_Quotations_V2" xfId="7412"/>
    <cellStyle name="0_CG_BOM_Seb_032103_USP2 MPCN BOM 11-8-2005_FINE-France Package 1" xfId="7413"/>
    <cellStyle name="0_CG_BOM_Seb_032103_USP2 MPCN BOM 11-8-2005_FINE-France Package 2" xfId="7414"/>
    <cellStyle name="0_CG_BOM_Seb_032103_USP2 MPCN BOM 11-8-2005_FINE-France Package 4" xfId="7415"/>
    <cellStyle name="0_CG_BOM_Seb_032103_USP2 MPCN BOM 11-8-2005_FINE-Poland Package 1" xfId="7416"/>
    <cellStyle name="0_CG_BOM_Seb_032103_USP2 MPCN BOM 11-8-2005_FINE-Poland Package 2" xfId="7417"/>
    <cellStyle name="0_CG_BOM_Seb_032103_USP2 MPCN BOM 11-8-2005_FINE-Poland Package 3" xfId="7418"/>
    <cellStyle name="0_CG_BOM_Seb_032103_USP2 MPCN BOM 11-8-2005_FINE-Poland Package 5" xfId="7419"/>
    <cellStyle name="0_CG_BOM_Seb_032103_USP2 MPCN BOM 11-8-2005_Instructions" xfId="7420"/>
    <cellStyle name="0_CG_BOM_Seb_032103_USP2 MPCN BOM 11-8-2005_MIND_B8_TCO_Quotations_ALU" xfId="7421"/>
    <cellStyle name="0_CG_BOM_Seb_032103_USP2 MPCN BOM 11-8-2005_MIND_RFQ_TCO_Quotations_V4 06012011" xfId="7422"/>
    <cellStyle name="0_CG_BOM_Seb_032103_USP2 MPCN BOM 11-8-2005_Modèle TCO_Quotations RFQ  FH Turnkey brouillon" xfId="7423"/>
    <cellStyle name="0_CG_BOM_Seb_032103_USP2 MPCN BOM 11-8-2005_Spain TCO_Quotations version 05 Janvier 2011" xfId="7424"/>
    <cellStyle name="0_CG_BOM_v61" xfId="7425"/>
    <cellStyle name="0_CG_BOM_v61_9-3_MIND I3 RFQ Spain TCO_ACCELERATED_North_75 Rev A" xfId="7426"/>
    <cellStyle name="0_CG_BOM_v61_Feuil1" xfId="7427"/>
    <cellStyle name="0_CG_BOM_v61_FINE CSC Price List" xfId="7428"/>
    <cellStyle name="0_CG_BOM_v61_FINE_RFQ_Quotations_draft" xfId="7429"/>
    <cellStyle name="0_CG_BOM_v61_FINE_RFQ_Quotations_V0 modif fg" xfId="7430"/>
    <cellStyle name="0_CG_BOM_v61_FINE_RFQ_Quotations_V0$" xfId="7431"/>
    <cellStyle name="0_CG_BOM_v61_FINE_RFQ_Quotations_V0$ (2)" xfId="7432"/>
    <cellStyle name="0_CG_BOM_v61_FINE_RFQ_Quotations_V1" xfId="7433"/>
    <cellStyle name="0_CG_BOM_v61_FINE_RFQ_Quotations_V2" xfId="7434"/>
    <cellStyle name="0_CG_BOM_v61_FINE-France Package 1" xfId="7435"/>
    <cellStyle name="0_CG_BOM_v61_FINE-France Package 2" xfId="7436"/>
    <cellStyle name="0_CG_BOM_v61_FINE-France Package 4" xfId="7437"/>
    <cellStyle name="0_CG_BOM_v61_FINE-Poland Package 1" xfId="7438"/>
    <cellStyle name="0_CG_BOM_v61_FINE-Poland Package 2" xfId="7439"/>
    <cellStyle name="0_CG_BOM_v61_FINE-Poland Package 3" xfId="7440"/>
    <cellStyle name="0_CG_BOM_v61_FINE-Poland Package 5" xfId="7441"/>
    <cellStyle name="0_CG_BOM_v61_GSN3 BOM" xfId="7442"/>
    <cellStyle name="0_CG_BOM_v61_GSN3 BOM_9-3_MIND I3 RFQ Spain TCO_ACCELERATED_North_75 Rev A" xfId="7443"/>
    <cellStyle name="0_CG_BOM_v61_GSN3 BOM_Feuil1" xfId="7444"/>
    <cellStyle name="0_CG_BOM_v61_GSN3 BOM_FINE CSC Price List" xfId="7445"/>
    <cellStyle name="0_CG_BOM_v61_GSN3 BOM_FINE_RFQ_Quotations_draft" xfId="7446"/>
    <cellStyle name="0_CG_BOM_v61_GSN3 BOM_FINE_RFQ_Quotations_V0 modif fg" xfId="7447"/>
    <cellStyle name="0_CG_BOM_v61_GSN3 BOM_FINE_RFQ_Quotations_V0$" xfId="7448"/>
    <cellStyle name="0_CG_BOM_v61_GSN3 BOM_FINE_RFQ_Quotations_V0$ (2)" xfId="7449"/>
    <cellStyle name="0_CG_BOM_v61_GSN3 BOM_FINE_RFQ_Quotations_V1" xfId="7450"/>
    <cellStyle name="0_CG_BOM_v61_GSN3 BOM_FINE_RFQ_Quotations_V2" xfId="7451"/>
    <cellStyle name="0_CG_BOM_v61_GSN3 BOM_FINE-France Package 1" xfId="7452"/>
    <cellStyle name="0_CG_BOM_v61_GSN3 BOM_FINE-France Package 2" xfId="7453"/>
    <cellStyle name="0_CG_BOM_v61_GSN3 BOM_FINE-France Package 4" xfId="7454"/>
    <cellStyle name="0_CG_BOM_v61_GSN3 BOM_FINE-Poland Package 1" xfId="7455"/>
    <cellStyle name="0_CG_BOM_v61_GSN3 BOM_FINE-Poland Package 2" xfId="7456"/>
    <cellStyle name="0_CG_BOM_v61_GSN3 BOM_FINE-Poland Package 3" xfId="7457"/>
    <cellStyle name="0_CG_BOM_v61_GSN3 BOM_FINE-Poland Package 5" xfId="7458"/>
    <cellStyle name="0_CG_BOM_v61_GSN3 BOM_Instructions" xfId="7459"/>
    <cellStyle name="0_CG_BOM_v61_GSN3 BOM_MIND_B8_TCO_Quotations_ALU" xfId="7460"/>
    <cellStyle name="0_CG_BOM_v61_GSN3 BOM_MIND_RFQ_TCO_Quotations_V4 06012011" xfId="7461"/>
    <cellStyle name="0_CG_BOM_v61_GSN3 BOM_Modèle TCO_Quotations RFQ  FH Turnkey brouillon" xfId="7462"/>
    <cellStyle name="0_CG_BOM_v61_GSN3 BOM_Spain TCO_Quotations version 05 Janvier 2011" xfId="7463"/>
    <cellStyle name="0_CG_BOM_v61_Instructions" xfId="7464"/>
    <cellStyle name="0_CG_BOM_v61_MIND_B8_TCO_Quotations_ALU" xfId="7465"/>
    <cellStyle name="0_CG_BOM_v61_MIND_RFQ_TCO_Quotations_V4 06012011" xfId="7466"/>
    <cellStyle name="0_CG_BOM_v61_Modèle TCO_Quotations RFQ  FH Turnkey brouillon" xfId="7467"/>
    <cellStyle name="0_CG_BOM_v61_Spain TCO_Quotations version 05 Janvier 2011" xfId="7468"/>
    <cellStyle name="0_CG_BOM_v61_Updated USP2 MPCN BOM 11-23-2005" xfId="7469"/>
    <cellStyle name="0_CG_BOM_v61_Updated USP2 MPCN BOM 11-23-2005_9-3_MIND I3 RFQ Spain TCO_ACCELERATED_North_75 Rev A" xfId="7470"/>
    <cellStyle name="0_CG_BOM_v61_Updated USP2 MPCN BOM 11-23-2005_Feuil1" xfId="7471"/>
    <cellStyle name="0_CG_BOM_v61_Updated USP2 MPCN BOM 11-23-2005_FINE CSC Price List" xfId="7472"/>
    <cellStyle name="0_CG_BOM_v61_Updated USP2 MPCN BOM 11-23-2005_FINE_RFQ_Quotations_draft" xfId="7473"/>
    <cellStyle name="0_CG_BOM_v61_Updated USP2 MPCN BOM 11-23-2005_FINE_RFQ_Quotations_V0 modif fg" xfId="7474"/>
    <cellStyle name="0_CG_BOM_v61_Updated USP2 MPCN BOM 11-23-2005_FINE_RFQ_Quotations_V0$" xfId="7475"/>
    <cellStyle name="0_CG_BOM_v61_Updated USP2 MPCN BOM 11-23-2005_FINE_RFQ_Quotations_V0$ (2)" xfId="7476"/>
    <cellStyle name="0_CG_BOM_v61_Updated USP2 MPCN BOM 11-23-2005_FINE_RFQ_Quotations_V1" xfId="7477"/>
    <cellStyle name="0_CG_BOM_v61_Updated USP2 MPCN BOM 11-23-2005_FINE_RFQ_Quotations_V2" xfId="7478"/>
    <cellStyle name="0_CG_BOM_v61_Updated USP2 MPCN BOM 11-23-2005_FINE-France Package 1" xfId="7479"/>
    <cellStyle name="0_CG_BOM_v61_Updated USP2 MPCN BOM 11-23-2005_FINE-France Package 2" xfId="7480"/>
    <cellStyle name="0_CG_BOM_v61_Updated USP2 MPCN BOM 11-23-2005_FINE-France Package 4" xfId="7481"/>
    <cellStyle name="0_CG_BOM_v61_Updated USP2 MPCN BOM 11-23-2005_FINE-Poland Package 1" xfId="7482"/>
    <cellStyle name="0_CG_BOM_v61_Updated USP2 MPCN BOM 11-23-2005_FINE-Poland Package 2" xfId="7483"/>
    <cellStyle name="0_CG_BOM_v61_Updated USP2 MPCN BOM 11-23-2005_FINE-Poland Package 3" xfId="7484"/>
    <cellStyle name="0_CG_BOM_v61_Updated USP2 MPCN BOM 11-23-2005_FINE-Poland Package 5" xfId="7485"/>
    <cellStyle name="0_CG_BOM_v61_Updated USP2 MPCN BOM 11-23-2005_Instructions" xfId="7486"/>
    <cellStyle name="0_CG_BOM_v61_Updated USP2 MPCN BOM 11-23-2005_MIND_B8_TCO_Quotations_ALU" xfId="7487"/>
    <cellStyle name="0_CG_BOM_v61_Updated USP2 MPCN BOM 11-23-2005_MIND_RFQ_TCO_Quotations_V4 06012011" xfId="7488"/>
    <cellStyle name="0_CG_BOM_v61_Updated USP2 MPCN BOM 11-23-2005_Modèle TCO_Quotations RFQ  FH Turnkey brouillon" xfId="7489"/>
    <cellStyle name="0_CG_BOM_v61_Updated USP2 MPCN BOM 11-23-2005_Spain TCO_Quotations version 05 Janvier 2011" xfId="7490"/>
    <cellStyle name="0_CG_BOM_v61_USP2 MPCN BOM 11-8-2005" xfId="7491"/>
    <cellStyle name="0_CG_BOM_v61_USP2 MPCN BOM 11-8-2005_9-3_MIND I3 RFQ Spain TCO_ACCELERATED_North_75 Rev A" xfId="7492"/>
    <cellStyle name="0_CG_BOM_v61_USP2 MPCN BOM 11-8-2005_Feuil1" xfId="7493"/>
    <cellStyle name="0_CG_BOM_v61_USP2 MPCN BOM 11-8-2005_FINE CSC Price List" xfId="7494"/>
    <cellStyle name="0_CG_BOM_v61_USP2 MPCN BOM 11-8-2005_FINE_RFQ_Quotations_draft" xfId="7495"/>
    <cellStyle name="0_CG_BOM_v61_USP2 MPCN BOM 11-8-2005_FINE_RFQ_Quotations_V0 modif fg" xfId="7496"/>
    <cellStyle name="0_CG_BOM_v61_USP2 MPCN BOM 11-8-2005_FINE_RFQ_Quotations_V0$" xfId="7497"/>
    <cellStyle name="0_CG_BOM_v61_USP2 MPCN BOM 11-8-2005_FINE_RFQ_Quotations_V0$ (2)" xfId="7498"/>
    <cellStyle name="0_CG_BOM_v61_USP2 MPCN BOM 11-8-2005_FINE_RFQ_Quotations_V1" xfId="7499"/>
    <cellStyle name="0_CG_BOM_v61_USP2 MPCN BOM 11-8-2005_FINE_RFQ_Quotations_V2" xfId="7500"/>
    <cellStyle name="0_CG_BOM_v61_USP2 MPCN BOM 11-8-2005_FINE-France Package 1" xfId="7501"/>
    <cellStyle name="0_CG_BOM_v61_USP2 MPCN BOM 11-8-2005_FINE-France Package 2" xfId="7502"/>
    <cellStyle name="0_CG_BOM_v61_USP2 MPCN BOM 11-8-2005_FINE-France Package 4" xfId="7503"/>
    <cellStyle name="0_CG_BOM_v61_USP2 MPCN BOM 11-8-2005_FINE-Poland Package 1" xfId="7504"/>
    <cellStyle name="0_CG_BOM_v61_USP2 MPCN BOM 11-8-2005_FINE-Poland Package 2" xfId="7505"/>
    <cellStyle name="0_CG_BOM_v61_USP2 MPCN BOM 11-8-2005_FINE-Poland Package 3" xfId="7506"/>
    <cellStyle name="0_CG_BOM_v61_USP2 MPCN BOM 11-8-2005_FINE-Poland Package 5" xfId="7507"/>
    <cellStyle name="0_CG_BOM_v61_USP2 MPCN BOM 11-8-2005_Instructions" xfId="7508"/>
    <cellStyle name="0_CG_BOM_v61_USP2 MPCN BOM 11-8-2005_MIND_B8_TCO_Quotations_ALU" xfId="7509"/>
    <cellStyle name="0_CG_BOM_v61_USP2 MPCN BOM 11-8-2005_MIND_RFQ_TCO_Quotations_V4 06012011" xfId="7510"/>
    <cellStyle name="0_CG_BOM_v61_USP2 MPCN BOM 11-8-2005_Modèle TCO_Quotations RFQ  FH Turnkey brouillon" xfId="7511"/>
    <cellStyle name="0_CG_BOM_v61_USP2 MPCN BOM 11-8-2005_Spain TCO_Quotations version 05 Janvier 2011" xfId="7512"/>
    <cellStyle name="0_Feuil1" xfId="7513"/>
    <cellStyle name="0_FINE CSC Price List" xfId="7514"/>
    <cellStyle name="0_FINE_RFQ_Quotations_draft" xfId="7515"/>
    <cellStyle name="0_FINE_RFQ_Quotations_V0 modif fg" xfId="7516"/>
    <cellStyle name="0_FINE_RFQ_Quotations_V0$" xfId="7517"/>
    <cellStyle name="0_FINE_RFQ_Quotations_V0$ (2)" xfId="7518"/>
    <cellStyle name="0_FINE_RFQ_Quotations_V1" xfId="7519"/>
    <cellStyle name="0_FINE_RFQ_Quotations_V2" xfId="7520"/>
    <cellStyle name="0_FINE-France Package 1" xfId="7521"/>
    <cellStyle name="0_FINE-France Package 2" xfId="7522"/>
    <cellStyle name="0_FINE-France Package 4" xfId="7523"/>
    <cellStyle name="0_FINE-Poland Package 1" xfId="7524"/>
    <cellStyle name="0_FINE-Poland Package 2" xfId="7525"/>
    <cellStyle name="0_FINE-Poland Package 3" xfId="7526"/>
    <cellStyle name="0_FINE-Poland Package 5" xfId="7527"/>
    <cellStyle name="0_Instructions" xfId="7528"/>
    <cellStyle name="0_MIND_B8_TCO_Quotations_ALU" xfId="7529"/>
    <cellStyle name="0_MIND_RFQ_TCO_Quotations_V4 06012011" xfId="7530"/>
    <cellStyle name="0_Modèle TCO_Quotations RFQ  FH Turnkey brouillon" xfId="7531"/>
    <cellStyle name="0_Spain TCO_Quotations version 05 Janvier 2011" xfId="7532"/>
    <cellStyle name="0_temp15" xfId="7533"/>
    <cellStyle name="000 PN" xfId="7534"/>
    <cellStyle name="0000" xfId="7535"/>
    <cellStyle name="000000" xfId="7536"/>
    <cellStyle name="01-ModuleTitle" xfId="7537"/>
    <cellStyle name="01-SubTitle" xfId="7538"/>
    <cellStyle name="03-ASectionTitle" xfId="7539"/>
    <cellStyle name="03-ASectionTitle 2" xfId="7540"/>
    <cellStyle name="03-ASectionTitle 2 2" xfId="7541"/>
    <cellStyle name="03-ASectionTitle 2 3" xfId="7542"/>
    <cellStyle name="03-ASectionTitle 2 4" xfId="7543"/>
    <cellStyle name="03-ASectionTitle 2 5" xfId="7544"/>
    <cellStyle name="03-ASectionTitle 2 6" xfId="7545"/>
    <cellStyle name="03-ASectionTitle 2 7" xfId="7546"/>
    <cellStyle name="03-ASectionTitle 3" xfId="7547"/>
    <cellStyle name="03-ASectionTitle 4" xfId="7548"/>
    <cellStyle name="04-ASectionSub" xfId="7549"/>
    <cellStyle name="05-Link" xfId="7550"/>
    <cellStyle name="06-Link%" xfId="7551"/>
    <cellStyle name="07-Link[2]" xfId="7552"/>
    <cellStyle name="08-Link[3]" xfId="7553"/>
    <cellStyle name="09-Input" xfId="7554"/>
    <cellStyle name="1 indent" xfId="7555"/>
    <cellStyle name="1,comma" xfId="7556"/>
    <cellStyle name="1,comma 2" xfId="7557"/>
    <cellStyle name="1,comma 2 2" xfId="7558"/>
    <cellStyle name="1,comma 3" xfId="7559"/>
    <cellStyle name="1.1" xfId="7560"/>
    <cellStyle name="1.1 2" xfId="7561"/>
    <cellStyle name="1.10" xfId="7562"/>
    <cellStyle name="1.10 2" xfId="7563"/>
    <cellStyle name="10-Input%" xfId="7564"/>
    <cellStyle name="11-Input[2]" xfId="7565"/>
    <cellStyle name="11-Input[3]" xfId="7566"/>
    <cellStyle name="123" xfId="7567"/>
    <cellStyle name="12-SectionTitle" xfId="7568"/>
    <cellStyle name="12-SectionTitle 2" xfId="7569"/>
    <cellStyle name="12-SectionTitle 2 2" xfId="7570"/>
    <cellStyle name="12-SectionTitle 2 3" xfId="7571"/>
    <cellStyle name="12-SectionTitle 3" xfId="7572"/>
    <cellStyle name="12-SectionTitle 4" xfId="7573"/>
    <cellStyle name="13-SectionSub" xfId="7574"/>
    <cellStyle name="14-SubSum" xfId="7575"/>
    <cellStyle name="14-SubSum 2" xfId="7576"/>
    <cellStyle name="14-SubSum 2 2" xfId="7577"/>
    <cellStyle name="14-SubSum 2 3" xfId="7578"/>
    <cellStyle name="14-SubSum 3" xfId="7579"/>
    <cellStyle name="14-SubSum 4" xfId="7580"/>
    <cellStyle name="1H" xfId="7581"/>
    <cellStyle name="1N" xfId="7582"/>
    <cellStyle name="1R" xfId="7583"/>
    <cellStyle name="2 indents" xfId="7584"/>
    <cellStyle name="20 % - Accent1 10" xfId="7585"/>
    <cellStyle name="20 % - Accent1 10 10" xfId="7586"/>
    <cellStyle name="20 % - Accent1 10 2" xfId="7587"/>
    <cellStyle name="20 % - Accent1 10 2 2" xfId="7588"/>
    <cellStyle name="20 % - Accent1 10 2 2 2" xfId="7589"/>
    <cellStyle name="20 % - Accent1 10 2 2 2 2" xfId="7590"/>
    <cellStyle name="20 % - Accent1 10 2 2 2 3" xfId="7591"/>
    <cellStyle name="20 % - Accent1 10 2 2 3" xfId="7592"/>
    <cellStyle name="20 % - Accent1 10 2 2 4" xfId="7593"/>
    <cellStyle name="20 % - Accent1 10 2 2 5" xfId="7594"/>
    <cellStyle name="20 % - Accent1 10 2 3" xfId="7595"/>
    <cellStyle name="20 % - Accent1 10 2 3 2" xfId="7596"/>
    <cellStyle name="20 % - Accent1 10 2 3 2 2" xfId="7597"/>
    <cellStyle name="20 % - Accent1 10 2 3 2 3" xfId="7598"/>
    <cellStyle name="20 % - Accent1 10 2 3 3" xfId="7599"/>
    <cellStyle name="20 % - Accent1 10 2 3 4" xfId="7600"/>
    <cellStyle name="20 % - Accent1 10 2 4" xfId="7601"/>
    <cellStyle name="20 % - Accent1 10 2 4 2" xfId="7602"/>
    <cellStyle name="20 % - Accent1 10 2 4 2 2" xfId="7603"/>
    <cellStyle name="20 % - Accent1 10 2 4 2 3" xfId="7604"/>
    <cellStyle name="20 % - Accent1 10 2 4 3" xfId="7605"/>
    <cellStyle name="20 % - Accent1 10 2 4 4" xfId="7606"/>
    <cellStyle name="20 % - Accent1 10 2 5" xfId="7607"/>
    <cellStyle name="20 % - Accent1 10 2 5 2" xfId="7608"/>
    <cellStyle name="20 % - Accent1 10 2 5 2 2" xfId="7609"/>
    <cellStyle name="20 % - Accent1 10 2 5 2 3" xfId="7610"/>
    <cellStyle name="20 % - Accent1 10 2 5 3" xfId="7611"/>
    <cellStyle name="20 % - Accent1 10 2 5 4" xfId="7612"/>
    <cellStyle name="20 % - Accent1 10 2 6" xfId="7613"/>
    <cellStyle name="20 % - Accent1 10 2 6 2" xfId="7614"/>
    <cellStyle name="20 % - Accent1 10 2 6 3" xfId="7615"/>
    <cellStyle name="20 % - Accent1 10 2 7" xfId="7616"/>
    <cellStyle name="20 % - Accent1 10 2 8" xfId="7617"/>
    <cellStyle name="20 % - Accent1 10 2 9" xfId="7618"/>
    <cellStyle name="20 % - Accent1 10 3" xfId="7619"/>
    <cellStyle name="20 % - Accent1 10 3 2" xfId="7620"/>
    <cellStyle name="20 % - Accent1 10 3 2 2" xfId="7621"/>
    <cellStyle name="20 % - Accent1 10 3 2 3" xfId="7622"/>
    <cellStyle name="20 % - Accent1 10 3 3" xfId="7623"/>
    <cellStyle name="20 % - Accent1 10 3 4" xfId="7624"/>
    <cellStyle name="20 % - Accent1 10 3 5" xfId="7625"/>
    <cellStyle name="20 % - Accent1 10 4" xfId="7626"/>
    <cellStyle name="20 % - Accent1 10 4 2" xfId="7627"/>
    <cellStyle name="20 % - Accent1 10 4 2 2" xfId="7628"/>
    <cellStyle name="20 % - Accent1 10 4 2 3" xfId="7629"/>
    <cellStyle name="20 % - Accent1 10 4 3" xfId="7630"/>
    <cellStyle name="20 % - Accent1 10 4 4" xfId="7631"/>
    <cellStyle name="20 % - Accent1 10 5" xfId="7632"/>
    <cellStyle name="20 % - Accent1 10 5 2" xfId="7633"/>
    <cellStyle name="20 % - Accent1 10 5 2 2" xfId="7634"/>
    <cellStyle name="20 % - Accent1 10 5 2 3" xfId="7635"/>
    <cellStyle name="20 % - Accent1 10 5 3" xfId="7636"/>
    <cellStyle name="20 % - Accent1 10 5 4" xfId="7637"/>
    <cellStyle name="20 % - Accent1 10 6" xfId="7638"/>
    <cellStyle name="20 % - Accent1 10 6 2" xfId="7639"/>
    <cellStyle name="20 % - Accent1 10 6 2 2" xfId="7640"/>
    <cellStyle name="20 % - Accent1 10 6 2 3" xfId="7641"/>
    <cellStyle name="20 % - Accent1 10 6 3" xfId="7642"/>
    <cellStyle name="20 % - Accent1 10 6 4" xfId="7643"/>
    <cellStyle name="20 % - Accent1 10 7" xfId="7644"/>
    <cellStyle name="20 % - Accent1 10 7 2" xfId="7645"/>
    <cellStyle name="20 % - Accent1 10 7 3" xfId="7646"/>
    <cellStyle name="20 % - Accent1 10 8" xfId="7647"/>
    <cellStyle name="20 % - Accent1 10 9" xfId="7648"/>
    <cellStyle name="20 % - Accent1 100" xfId="7649"/>
    <cellStyle name="20 % - Accent1 100 2" xfId="7650"/>
    <cellStyle name="20 % - Accent1 100 2 2" xfId="7651"/>
    <cellStyle name="20 % - Accent1 100 3" xfId="7652"/>
    <cellStyle name="20 % - Accent1 101" xfId="7653"/>
    <cellStyle name="20 % - Accent1 101 2" xfId="7654"/>
    <cellStyle name="20 % - Accent1 101 2 2" xfId="7655"/>
    <cellStyle name="20 % - Accent1 101 3" xfId="7656"/>
    <cellStyle name="20 % - Accent1 102" xfId="7657"/>
    <cellStyle name="20 % - Accent1 102 2" xfId="7658"/>
    <cellStyle name="20 % - Accent1 102 2 2" xfId="7659"/>
    <cellStyle name="20 % - Accent1 102 3" xfId="7660"/>
    <cellStyle name="20 % - Accent1 103" xfId="7661"/>
    <cellStyle name="20 % - Accent1 103 2" xfId="7662"/>
    <cellStyle name="20 % - Accent1 103 2 2" xfId="7663"/>
    <cellStyle name="20 % - Accent1 103 3" xfId="7664"/>
    <cellStyle name="20 % - Accent1 104" xfId="7665"/>
    <cellStyle name="20 % - Accent1 104 2" xfId="7666"/>
    <cellStyle name="20 % - Accent1 104 2 2" xfId="7667"/>
    <cellStyle name="20 % - Accent1 104 3" xfId="7668"/>
    <cellStyle name="20 % - Accent1 105" xfId="7669"/>
    <cellStyle name="20 % - Accent1 105 2" xfId="7670"/>
    <cellStyle name="20 % - Accent1 105 2 2" xfId="7671"/>
    <cellStyle name="20 % - Accent1 105 3" xfId="7672"/>
    <cellStyle name="20 % - Accent1 106" xfId="7673"/>
    <cellStyle name="20 % - Accent1 106 2" xfId="7674"/>
    <cellStyle name="20 % - Accent1 106 2 2" xfId="7675"/>
    <cellStyle name="20 % - Accent1 106 3" xfId="7676"/>
    <cellStyle name="20 % - Accent1 107" xfId="7677"/>
    <cellStyle name="20 % - Accent1 107 2" xfId="7678"/>
    <cellStyle name="20 % - Accent1 107 2 2" xfId="7679"/>
    <cellStyle name="20 % - Accent1 107 3" xfId="7680"/>
    <cellStyle name="20 % - Accent1 108" xfId="7681"/>
    <cellStyle name="20 % - Accent1 108 2" xfId="7682"/>
    <cellStyle name="20 % - Accent1 108 2 2" xfId="7683"/>
    <cellStyle name="20 % - Accent1 108 3" xfId="7684"/>
    <cellStyle name="20 % - Accent1 109" xfId="7685"/>
    <cellStyle name="20 % - Accent1 109 2" xfId="7686"/>
    <cellStyle name="20 % - Accent1 109 2 2" xfId="7687"/>
    <cellStyle name="20 % - Accent1 109 3" xfId="7688"/>
    <cellStyle name="20 % - Accent1 11" xfId="7689"/>
    <cellStyle name="20 % - Accent1 11 10" xfId="7690"/>
    <cellStyle name="20 % - Accent1 11 2" xfId="7691"/>
    <cellStyle name="20 % - Accent1 11 2 2" xfId="7692"/>
    <cellStyle name="20 % - Accent1 11 2 2 2" xfId="7693"/>
    <cellStyle name="20 % - Accent1 11 2 2 2 2" xfId="7694"/>
    <cellStyle name="20 % - Accent1 11 2 2 2 3" xfId="7695"/>
    <cellStyle name="20 % - Accent1 11 2 2 3" xfId="7696"/>
    <cellStyle name="20 % - Accent1 11 2 2 4" xfId="7697"/>
    <cellStyle name="20 % - Accent1 11 2 2 5" xfId="7698"/>
    <cellStyle name="20 % - Accent1 11 2 3" xfId="7699"/>
    <cellStyle name="20 % - Accent1 11 2 3 2" xfId="7700"/>
    <cellStyle name="20 % - Accent1 11 2 3 2 2" xfId="7701"/>
    <cellStyle name="20 % - Accent1 11 2 3 2 3" xfId="7702"/>
    <cellStyle name="20 % - Accent1 11 2 3 3" xfId="7703"/>
    <cellStyle name="20 % - Accent1 11 2 3 4" xfId="7704"/>
    <cellStyle name="20 % - Accent1 11 2 4" xfId="7705"/>
    <cellStyle name="20 % - Accent1 11 2 4 2" xfId="7706"/>
    <cellStyle name="20 % - Accent1 11 2 4 2 2" xfId="7707"/>
    <cellStyle name="20 % - Accent1 11 2 4 2 3" xfId="7708"/>
    <cellStyle name="20 % - Accent1 11 2 4 3" xfId="7709"/>
    <cellStyle name="20 % - Accent1 11 2 4 4" xfId="7710"/>
    <cellStyle name="20 % - Accent1 11 2 5" xfId="7711"/>
    <cellStyle name="20 % - Accent1 11 2 5 2" xfId="7712"/>
    <cellStyle name="20 % - Accent1 11 2 5 2 2" xfId="7713"/>
    <cellStyle name="20 % - Accent1 11 2 5 2 3" xfId="7714"/>
    <cellStyle name="20 % - Accent1 11 2 5 3" xfId="7715"/>
    <cellStyle name="20 % - Accent1 11 2 5 4" xfId="7716"/>
    <cellStyle name="20 % - Accent1 11 2 6" xfId="7717"/>
    <cellStyle name="20 % - Accent1 11 2 6 2" xfId="7718"/>
    <cellStyle name="20 % - Accent1 11 2 6 3" xfId="7719"/>
    <cellStyle name="20 % - Accent1 11 2 7" xfId="7720"/>
    <cellStyle name="20 % - Accent1 11 2 8" xfId="7721"/>
    <cellStyle name="20 % - Accent1 11 2 9" xfId="7722"/>
    <cellStyle name="20 % - Accent1 11 3" xfId="7723"/>
    <cellStyle name="20 % - Accent1 11 3 2" xfId="7724"/>
    <cellStyle name="20 % - Accent1 11 3 2 2" xfId="7725"/>
    <cellStyle name="20 % - Accent1 11 3 2 3" xfId="7726"/>
    <cellStyle name="20 % - Accent1 11 3 3" xfId="7727"/>
    <cellStyle name="20 % - Accent1 11 3 4" xfId="7728"/>
    <cellStyle name="20 % - Accent1 11 3 5" xfId="7729"/>
    <cellStyle name="20 % - Accent1 11 4" xfId="7730"/>
    <cellStyle name="20 % - Accent1 11 4 2" xfId="7731"/>
    <cellStyle name="20 % - Accent1 11 4 2 2" xfId="7732"/>
    <cellStyle name="20 % - Accent1 11 4 2 3" xfId="7733"/>
    <cellStyle name="20 % - Accent1 11 4 3" xfId="7734"/>
    <cellStyle name="20 % - Accent1 11 4 4" xfId="7735"/>
    <cellStyle name="20 % - Accent1 11 5" xfId="7736"/>
    <cellStyle name="20 % - Accent1 11 5 2" xfId="7737"/>
    <cellStyle name="20 % - Accent1 11 5 2 2" xfId="7738"/>
    <cellStyle name="20 % - Accent1 11 5 2 3" xfId="7739"/>
    <cellStyle name="20 % - Accent1 11 5 3" xfId="7740"/>
    <cellStyle name="20 % - Accent1 11 5 4" xfId="7741"/>
    <cellStyle name="20 % - Accent1 11 6" xfId="7742"/>
    <cellStyle name="20 % - Accent1 11 6 2" xfId="7743"/>
    <cellStyle name="20 % - Accent1 11 6 2 2" xfId="7744"/>
    <cellStyle name="20 % - Accent1 11 6 2 3" xfId="7745"/>
    <cellStyle name="20 % - Accent1 11 6 3" xfId="7746"/>
    <cellStyle name="20 % - Accent1 11 6 4" xfId="7747"/>
    <cellStyle name="20 % - Accent1 11 7" xfId="7748"/>
    <cellStyle name="20 % - Accent1 11 7 2" xfId="7749"/>
    <cellStyle name="20 % - Accent1 11 7 3" xfId="7750"/>
    <cellStyle name="20 % - Accent1 11 8" xfId="7751"/>
    <cellStyle name="20 % - Accent1 11 9" xfId="7752"/>
    <cellStyle name="20 % - Accent1 110" xfId="7753"/>
    <cellStyle name="20 % - Accent1 110 2" xfId="7754"/>
    <cellStyle name="20 % - Accent1 110 2 2" xfId="7755"/>
    <cellStyle name="20 % - Accent1 110 3" xfId="7756"/>
    <cellStyle name="20 % - Accent1 111" xfId="7757"/>
    <cellStyle name="20 % - Accent1 111 2" xfId="7758"/>
    <cellStyle name="20 % - Accent1 111 2 2" xfId="7759"/>
    <cellStyle name="20 % - Accent1 111 3" xfId="7760"/>
    <cellStyle name="20 % - Accent1 112" xfId="7761"/>
    <cellStyle name="20 % - Accent1 112 2" xfId="7762"/>
    <cellStyle name="20 % - Accent1 112 2 2" xfId="7763"/>
    <cellStyle name="20 % - Accent1 112 3" xfId="7764"/>
    <cellStyle name="20 % - Accent1 113" xfId="7765"/>
    <cellStyle name="20 % - Accent1 113 2" xfId="7766"/>
    <cellStyle name="20 % - Accent1 113 2 2" xfId="7767"/>
    <cellStyle name="20 % - Accent1 113 3" xfId="7768"/>
    <cellStyle name="20 % - Accent1 114" xfId="7769"/>
    <cellStyle name="20 % - Accent1 114 2" xfId="7770"/>
    <cellStyle name="20 % - Accent1 114 2 2" xfId="7771"/>
    <cellStyle name="20 % - Accent1 114 3" xfId="7772"/>
    <cellStyle name="20 % - Accent1 115" xfId="7773"/>
    <cellStyle name="20 % - Accent1 115 2" xfId="7774"/>
    <cellStyle name="20 % - Accent1 115 2 2" xfId="7775"/>
    <cellStyle name="20 % - Accent1 115 3" xfId="7776"/>
    <cellStyle name="20 % - Accent1 116" xfId="7777"/>
    <cellStyle name="20 % - Accent1 116 2" xfId="7778"/>
    <cellStyle name="20 % - Accent1 116 2 2" xfId="7779"/>
    <cellStyle name="20 % - Accent1 116 3" xfId="7780"/>
    <cellStyle name="20 % - Accent1 117" xfId="7781"/>
    <cellStyle name="20 % - Accent1 117 2" xfId="7782"/>
    <cellStyle name="20 % - Accent1 117 2 2" xfId="7783"/>
    <cellStyle name="20 % - Accent1 117 3" xfId="7784"/>
    <cellStyle name="20 % - Accent1 118" xfId="7785"/>
    <cellStyle name="20 % - Accent1 118 2" xfId="7786"/>
    <cellStyle name="20 % - Accent1 118 2 2" xfId="7787"/>
    <cellStyle name="20 % - Accent1 118 3" xfId="7788"/>
    <cellStyle name="20 % - Accent1 119" xfId="7789"/>
    <cellStyle name="20 % - Accent1 119 2" xfId="7790"/>
    <cellStyle name="20 % - Accent1 119 2 2" xfId="7791"/>
    <cellStyle name="20 % - Accent1 119 3" xfId="7792"/>
    <cellStyle name="20 % - Accent1 12" xfId="7793"/>
    <cellStyle name="20 % - Accent1 12 10" xfId="7794"/>
    <cellStyle name="20 % - Accent1 12 2" xfId="7795"/>
    <cellStyle name="20 % - Accent1 12 2 2" xfId="7796"/>
    <cellStyle name="20 % - Accent1 12 2 2 2" xfId="7797"/>
    <cellStyle name="20 % - Accent1 12 2 2 2 2" xfId="7798"/>
    <cellStyle name="20 % - Accent1 12 2 2 2 3" xfId="7799"/>
    <cellStyle name="20 % - Accent1 12 2 2 3" xfId="7800"/>
    <cellStyle name="20 % - Accent1 12 2 2 4" xfId="7801"/>
    <cellStyle name="20 % - Accent1 12 2 2 5" xfId="7802"/>
    <cellStyle name="20 % - Accent1 12 2 3" xfId="7803"/>
    <cellStyle name="20 % - Accent1 12 2 3 2" xfId="7804"/>
    <cellStyle name="20 % - Accent1 12 2 3 2 2" xfId="7805"/>
    <cellStyle name="20 % - Accent1 12 2 3 2 3" xfId="7806"/>
    <cellStyle name="20 % - Accent1 12 2 3 3" xfId="7807"/>
    <cellStyle name="20 % - Accent1 12 2 3 4" xfId="7808"/>
    <cellStyle name="20 % - Accent1 12 2 4" xfId="7809"/>
    <cellStyle name="20 % - Accent1 12 2 4 2" xfId="7810"/>
    <cellStyle name="20 % - Accent1 12 2 4 2 2" xfId="7811"/>
    <cellStyle name="20 % - Accent1 12 2 4 2 3" xfId="7812"/>
    <cellStyle name="20 % - Accent1 12 2 4 3" xfId="7813"/>
    <cellStyle name="20 % - Accent1 12 2 4 4" xfId="7814"/>
    <cellStyle name="20 % - Accent1 12 2 5" xfId="7815"/>
    <cellStyle name="20 % - Accent1 12 2 5 2" xfId="7816"/>
    <cellStyle name="20 % - Accent1 12 2 5 2 2" xfId="7817"/>
    <cellStyle name="20 % - Accent1 12 2 5 2 3" xfId="7818"/>
    <cellStyle name="20 % - Accent1 12 2 5 3" xfId="7819"/>
    <cellStyle name="20 % - Accent1 12 2 5 4" xfId="7820"/>
    <cellStyle name="20 % - Accent1 12 2 6" xfId="7821"/>
    <cellStyle name="20 % - Accent1 12 2 6 2" xfId="7822"/>
    <cellStyle name="20 % - Accent1 12 2 6 3" xfId="7823"/>
    <cellStyle name="20 % - Accent1 12 2 7" xfId="7824"/>
    <cellStyle name="20 % - Accent1 12 2 8" xfId="7825"/>
    <cellStyle name="20 % - Accent1 12 2 9" xfId="7826"/>
    <cellStyle name="20 % - Accent1 12 3" xfId="7827"/>
    <cellStyle name="20 % - Accent1 12 3 2" xfId="7828"/>
    <cellStyle name="20 % - Accent1 12 3 2 2" xfId="7829"/>
    <cellStyle name="20 % - Accent1 12 3 2 3" xfId="7830"/>
    <cellStyle name="20 % - Accent1 12 3 3" xfId="7831"/>
    <cellStyle name="20 % - Accent1 12 3 4" xfId="7832"/>
    <cellStyle name="20 % - Accent1 12 3 5" xfId="7833"/>
    <cellStyle name="20 % - Accent1 12 4" xfId="7834"/>
    <cellStyle name="20 % - Accent1 12 4 2" xfId="7835"/>
    <cellStyle name="20 % - Accent1 12 4 2 2" xfId="7836"/>
    <cellStyle name="20 % - Accent1 12 4 2 3" xfId="7837"/>
    <cellStyle name="20 % - Accent1 12 4 3" xfId="7838"/>
    <cellStyle name="20 % - Accent1 12 4 4" xfId="7839"/>
    <cellStyle name="20 % - Accent1 12 5" xfId="7840"/>
    <cellStyle name="20 % - Accent1 12 5 2" xfId="7841"/>
    <cellStyle name="20 % - Accent1 12 5 2 2" xfId="7842"/>
    <cellStyle name="20 % - Accent1 12 5 2 3" xfId="7843"/>
    <cellStyle name="20 % - Accent1 12 5 3" xfId="7844"/>
    <cellStyle name="20 % - Accent1 12 5 4" xfId="7845"/>
    <cellStyle name="20 % - Accent1 12 6" xfId="7846"/>
    <cellStyle name="20 % - Accent1 12 6 2" xfId="7847"/>
    <cellStyle name="20 % - Accent1 12 6 2 2" xfId="7848"/>
    <cellStyle name="20 % - Accent1 12 6 2 3" xfId="7849"/>
    <cellStyle name="20 % - Accent1 12 6 3" xfId="7850"/>
    <cellStyle name="20 % - Accent1 12 6 4" xfId="7851"/>
    <cellStyle name="20 % - Accent1 12 7" xfId="7852"/>
    <cellStyle name="20 % - Accent1 12 7 2" xfId="7853"/>
    <cellStyle name="20 % - Accent1 12 7 3" xfId="7854"/>
    <cellStyle name="20 % - Accent1 12 8" xfId="7855"/>
    <cellStyle name="20 % - Accent1 12 9" xfId="7856"/>
    <cellStyle name="20 % - Accent1 120" xfId="7857"/>
    <cellStyle name="20 % - Accent1 120 2" xfId="7858"/>
    <cellStyle name="20 % - Accent1 120 2 2" xfId="7859"/>
    <cellStyle name="20 % - Accent1 120 3" xfId="7860"/>
    <cellStyle name="20 % - Accent1 121" xfId="7861"/>
    <cellStyle name="20 % - Accent1 121 2" xfId="7862"/>
    <cellStyle name="20 % - Accent1 121 2 2" xfId="7863"/>
    <cellStyle name="20 % - Accent1 121 3" xfId="7864"/>
    <cellStyle name="20 % - Accent1 122" xfId="7865"/>
    <cellStyle name="20 % - Accent1 122 2" xfId="7866"/>
    <cellStyle name="20 % - Accent1 122 2 2" xfId="7867"/>
    <cellStyle name="20 % - Accent1 122 3" xfId="7868"/>
    <cellStyle name="20 % - Accent1 123" xfId="7869"/>
    <cellStyle name="20 % - Accent1 123 2" xfId="7870"/>
    <cellStyle name="20 % - Accent1 123 2 2" xfId="7871"/>
    <cellStyle name="20 % - Accent1 123 3" xfId="7872"/>
    <cellStyle name="20 % - Accent1 124" xfId="7873"/>
    <cellStyle name="20 % - Accent1 124 2" xfId="7874"/>
    <cellStyle name="20 % - Accent1 124 2 2" xfId="7875"/>
    <cellStyle name="20 % - Accent1 124 3" xfId="7876"/>
    <cellStyle name="20 % - Accent1 125" xfId="7877"/>
    <cellStyle name="20 % - Accent1 125 2" xfId="7878"/>
    <cellStyle name="20 % - Accent1 125 2 2" xfId="7879"/>
    <cellStyle name="20 % - Accent1 125 3" xfId="7880"/>
    <cellStyle name="20 % - Accent1 126" xfId="7881"/>
    <cellStyle name="20 % - Accent1 126 2" xfId="7882"/>
    <cellStyle name="20 % - Accent1 126 2 2" xfId="7883"/>
    <cellStyle name="20 % - Accent1 126 3" xfId="7884"/>
    <cellStyle name="20 % - Accent1 127" xfId="7885"/>
    <cellStyle name="20 % - Accent1 127 2" xfId="7886"/>
    <cellStyle name="20 % - Accent1 127 2 2" xfId="7887"/>
    <cellStyle name="20 % - Accent1 127 3" xfId="7888"/>
    <cellStyle name="20 % - Accent1 128" xfId="7889"/>
    <cellStyle name="20 % - Accent1 128 2" xfId="7890"/>
    <cellStyle name="20 % - Accent1 129" xfId="7891"/>
    <cellStyle name="20 % - Accent1 129 2" xfId="7892"/>
    <cellStyle name="20 % - Accent1 13" xfId="7893"/>
    <cellStyle name="20 % - Accent1 13 2" xfId="7894"/>
    <cellStyle name="20 % - Accent1 13 2 2" xfId="7895"/>
    <cellStyle name="20 % - Accent1 13 2 2 2" xfId="7896"/>
    <cellStyle name="20 % - Accent1 13 2 2 2 2" xfId="7897"/>
    <cellStyle name="20 % - Accent1 13 2 2 2 3" xfId="7898"/>
    <cellStyle name="20 % - Accent1 13 2 2 3" xfId="7899"/>
    <cellStyle name="20 % - Accent1 13 2 2 4" xfId="7900"/>
    <cellStyle name="20 % - Accent1 13 2 2 5" xfId="7901"/>
    <cellStyle name="20 % - Accent1 13 2 3" xfId="7902"/>
    <cellStyle name="20 % - Accent1 13 2 3 2" xfId="7903"/>
    <cellStyle name="20 % - Accent1 13 2 3 2 2" xfId="7904"/>
    <cellStyle name="20 % - Accent1 13 2 3 2 3" xfId="7905"/>
    <cellStyle name="20 % - Accent1 13 2 3 3" xfId="7906"/>
    <cellStyle name="20 % - Accent1 13 2 3 4" xfId="7907"/>
    <cellStyle name="20 % - Accent1 13 2 4" xfId="7908"/>
    <cellStyle name="20 % - Accent1 13 2 4 2" xfId="7909"/>
    <cellStyle name="20 % - Accent1 13 2 4 2 2" xfId="7910"/>
    <cellStyle name="20 % - Accent1 13 2 4 2 3" xfId="7911"/>
    <cellStyle name="20 % - Accent1 13 2 4 3" xfId="7912"/>
    <cellStyle name="20 % - Accent1 13 2 4 4" xfId="7913"/>
    <cellStyle name="20 % - Accent1 13 2 5" xfId="7914"/>
    <cellStyle name="20 % - Accent1 13 2 5 2" xfId="7915"/>
    <cellStyle name="20 % - Accent1 13 2 5 2 2" xfId="7916"/>
    <cellStyle name="20 % - Accent1 13 2 5 2 3" xfId="7917"/>
    <cellStyle name="20 % - Accent1 13 2 5 3" xfId="7918"/>
    <cellStyle name="20 % - Accent1 13 2 5 4" xfId="7919"/>
    <cellStyle name="20 % - Accent1 13 2 6" xfId="7920"/>
    <cellStyle name="20 % - Accent1 13 2 6 2" xfId="7921"/>
    <cellStyle name="20 % - Accent1 13 2 6 3" xfId="7922"/>
    <cellStyle name="20 % - Accent1 13 2 7" xfId="7923"/>
    <cellStyle name="20 % - Accent1 13 2 8" xfId="7924"/>
    <cellStyle name="20 % - Accent1 13 2 9" xfId="7925"/>
    <cellStyle name="20 % - Accent1 13 3" xfId="7926"/>
    <cellStyle name="20 % - Accent1 13 3 2" xfId="7927"/>
    <cellStyle name="20 % - Accent1 13 3 2 2" xfId="7928"/>
    <cellStyle name="20 % - Accent1 13 3 2 3" xfId="7929"/>
    <cellStyle name="20 % - Accent1 13 3 3" xfId="7930"/>
    <cellStyle name="20 % - Accent1 13 3 4" xfId="7931"/>
    <cellStyle name="20 % - Accent1 13 3 5" xfId="7932"/>
    <cellStyle name="20 % - Accent1 13 4" xfId="7933"/>
    <cellStyle name="20 % - Accent1 13 4 2" xfId="7934"/>
    <cellStyle name="20 % - Accent1 13 4 2 2" xfId="7935"/>
    <cellStyle name="20 % - Accent1 13 4 2 3" xfId="7936"/>
    <cellStyle name="20 % - Accent1 13 4 3" xfId="7937"/>
    <cellStyle name="20 % - Accent1 13 4 4" xfId="7938"/>
    <cellStyle name="20 % - Accent1 13 5" xfId="7939"/>
    <cellStyle name="20 % - Accent1 13 5 2" xfId="7940"/>
    <cellStyle name="20 % - Accent1 13 5 2 2" xfId="7941"/>
    <cellStyle name="20 % - Accent1 13 5 2 3" xfId="7942"/>
    <cellStyle name="20 % - Accent1 13 5 3" xfId="7943"/>
    <cellStyle name="20 % - Accent1 13 5 4" xfId="7944"/>
    <cellStyle name="20 % - Accent1 13 6" xfId="7945"/>
    <cellStyle name="20 % - Accent1 13 6 2" xfId="7946"/>
    <cellStyle name="20 % - Accent1 13 6 2 2" xfId="7947"/>
    <cellStyle name="20 % - Accent1 13 6 2 3" xfId="7948"/>
    <cellStyle name="20 % - Accent1 13 6 3" xfId="7949"/>
    <cellStyle name="20 % - Accent1 13 6 4" xfId="7950"/>
    <cellStyle name="20 % - Accent1 13 7" xfId="7951"/>
    <cellStyle name="20 % - Accent1 13 7 2" xfId="7952"/>
    <cellStyle name="20 % - Accent1 13 7 3" xfId="7953"/>
    <cellStyle name="20 % - Accent1 13 8" xfId="7954"/>
    <cellStyle name="20 % - Accent1 13 9" xfId="7955"/>
    <cellStyle name="20 % - Accent1 130" xfId="7956"/>
    <cellStyle name="20 % - Accent1 130 2" xfId="7957"/>
    <cellStyle name="20 % - Accent1 131" xfId="7958"/>
    <cellStyle name="20 % - Accent1 131 2" xfId="7959"/>
    <cellStyle name="20 % - Accent1 132" xfId="7960"/>
    <cellStyle name="20 % - Accent1 132 2" xfId="7961"/>
    <cellStyle name="20 % - Accent1 133" xfId="7962"/>
    <cellStyle name="20 % - Accent1 133 2" xfId="7963"/>
    <cellStyle name="20 % - Accent1 134" xfId="7964"/>
    <cellStyle name="20 % - Accent1 134 2" xfId="7965"/>
    <cellStyle name="20 % - Accent1 135" xfId="7966"/>
    <cellStyle name="20 % - Accent1 135 2" xfId="7967"/>
    <cellStyle name="20 % - Accent1 136" xfId="7968"/>
    <cellStyle name="20 % - Accent1 136 2" xfId="7969"/>
    <cellStyle name="20 % - Accent1 137" xfId="7970"/>
    <cellStyle name="20 % - Accent1 137 2" xfId="7971"/>
    <cellStyle name="20 % - Accent1 138" xfId="7972"/>
    <cellStyle name="20 % - Accent1 138 2" xfId="7973"/>
    <cellStyle name="20 % - Accent1 139" xfId="7974"/>
    <cellStyle name="20 % - Accent1 139 2" xfId="7975"/>
    <cellStyle name="20 % - Accent1 14" xfId="7976"/>
    <cellStyle name="20 % - Accent1 14 2" xfId="7977"/>
    <cellStyle name="20 % - Accent1 14 2 2" xfId="7978"/>
    <cellStyle name="20 % - Accent1 14 2 2 2" xfId="7979"/>
    <cellStyle name="20 % - Accent1 14 2 2 2 2" xfId="7980"/>
    <cellStyle name="20 % - Accent1 14 2 2 2 3" xfId="7981"/>
    <cellStyle name="20 % - Accent1 14 2 2 3" xfId="7982"/>
    <cellStyle name="20 % - Accent1 14 2 2 4" xfId="7983"/>
    <cellStyle name="20 % - Accent1 14 2 2 5" xfId="7984"/>
    <cellStyle name="20 % - Accent1 14 2 3" xfId="7985"/>
    <cellStyle name="20 % - Accent1 14 2 3 2" xfId="7986"/>
    <cellStyle name="20 % - Accent1 14 2 3 2 2" xfId="7987"/>
    <cellStyle name="20 % - Accent1 14 2 3 2 3" xfId="7988"/>
    <cellStyle name="20 % - Accent1 14 2 3 3" xfId="7989"/>
    <cellStyle name="20 % - Accent1 14 2 3 4" xfId="7990"/>
    <cellStyle name="20 % - Accent1 14 2 4" xfId="7991"/>
    <cellStyle name="20 % - Accent1 14 2 4 2" xfId="7992"/>
    <cellStyle name="20 % - Accent1 14 2 4 2 2" xfId="7993"/>
    <cellStyle name="20 % - Accent1 14 2 4 2 3" xfId="7994"/>
    <cellStyle name="20 % - Accent1 14 2 4 3" xfId="7995"/>
    <cellStyle name="20 % - Accent1 14 2 4 4" xfId="7996"/>
    <cellStyle name="20 % - Accent1 14 2 5" xfId="7997"/>
    <cellStyle name="20 % - Accent1 14 2 5 2" xfId="7998"/>
    <cellStyle name="20 % - Accent1 14 2 5 2 2" xfId="7999"/>
    <cellStyle name="20 % - Accent1 14 2 5 2 3" xfId="8000"/>
    <cellStyle name="20 % - Accent1 14 2 5 3" xfId="8001"/>
    <cellStyle name="20 % - Accent1 14 2 5 4" xfId="8002"/>
    <cellStyle name="20 % - Accent1 14 2 6" xfId="8003"/>
    <cellStyle name="20 % - Accent1 14 2 6 2" xfId="8004"/>
    <cellStyle name="20 % - Accent1 14 2 6 3" xfId="8005"/>
    <cellStyle name="20 % - Accent1 14 2 7" xfId="8006"/>
    <cellStyle name="20 % - Accent1 14 2 8" xfId="8007"/>
    <cellStyle name="20 % - Accent1 14 2 9" xfId="8008"/>
    <cellStyle name="20 % - Accent1 14 3" xfId="8009"/>
    <cellStyle name="20 % - Accent1 14 3 2" xfId="8010"/>
    <cellStyle name="20 % - Accent1 14 3 2 2" xfId="8011"/>
    <cellStyle name="20 % - Accent1 14 3 2 3" xfId="8012"/>
    <cellStyle name="20 % - Accent1 14 3 3" xfId="8013"/>
    <cellStyle name="20 % - Accent1 14 3 4" xfId="8014"/>
    <cellStyle name="20 % - Accent1 14 3 5" xfId="8015"/>
    <cellStyle name="20 % - Accent1 14 4" xfId="8016"/>
    <cellStyle name="20 % - Accent1 14 4 2" xfId="8017"/>
    <cellStyle name="20 % - Accent1 14 4 2 2" xfId="8018"/>
    <cellStyle name="20 % - Accent1 14 4 2 3" xfId="8019"/>
    <cellStyle name="20 % - Accent1 14 4 3" xfId="8020"/>
    <cellStyle name="20 % - Accent1 14 4 4" xfId="8021"/>
    <cellStyle name="20 % - Accent1 14 5" xfId="8022"/>
    <cellStyle name="20 % - Accent1 14 5 2" xfId="8023"/>
    <cellStyle name="20 % - Accent1 14 5 2 2" xfId="8024"/>
    <cellStyle name="20 % - Accent1 14 5 2 3" xfId="8025"/>
    <cellStyle name="20 % - Accent1 14 5 3" xfId="8026"/>
    <cellStyle name="20 % - Accent1 14 5 4" xfId="8027"/>
    <cellStyle name="20 % - Accent1 14 6" xfId="8028"/>
    <cellStyle name="20 % - Accent1 14 6 2" xfId="8029"/>
    <cellStyle name="20 % - Accent1 14 6 2 2" xfId="8030"/>
    <cellStyle name="20 % - Accent1 14 6 2 3" xfId="8031"/>
    <cellStyle name="20 % - Accent1 14 6 3" xfId="8032"/>
    <cellStyle name="20 % - Accent1 14 6 4" xfId="8033"/>
    <cellStyle name="20 % - Accent1 14 7" xfId="8034"/>
    <cellStyle name="20 % - Accent1 14 7 2" xfId="8035"/>
    <cellStyle name="20 % - Accent1 14 7 3" xfId="8036"/>
    <cellStyle name="20 % - Accent1 14 8" xfId="8037"/>
    <cellStyle name="20 % - Accent1 14 9" xfId="8038"/>
    <cellStyle name="20 % - Accent1 140" xfId="8039"/>
    <cellStyle name="20 % - Accent1 140 2" xfId="8040"/>
    <cellStyle name="20 % - Accent1 141" xfId="8041"/>
    <cellStyle name="20 % - Accent1 141 2" xfId="8042"/>
    <cellStyle name="20 % - Accent1 142" xfId="8043"/>
    <cellStyle name="20 % - Accent1 142 2" xfId="8044"/>
    <cellStyle name="20 % - Accent1 143" xfId="8045"/>
    <cellStyle name="20 % - Accent1 143 2" xfId="8046"/>
    <cellStyle name="20 % - Accent1 144" xfId="8047"/>
    <cellStyle name="20 % - Accent1 144 2" xfId="8048"/>
    <cellStyle name="20 % - Accent1 145" xfId="8049"/>
    <cellStyle name="20 % - Accent1 145 2" xfId="8050"/>
    <cellStyle name="20 % - Accent1 146" xfId="8051"/>
    <cellStyle name="20 % - Accent1 146 2" xfId="8052"/>
    <cellStyle name="20 % - Accent1 147" xfId="8053"/>
    <cellStyle name="20 % - Accent1 147 2" xfId="8054"/>
    <cellStyle name="20 % - Accent1 148" xfId="8055"/>
    <cellStyle name="20 % - Accent1 148 2" xfId="8056"/>
    <cellStyle name="20 % - Accent1 149" xfId="8057"/>
    <cellStyle name="20 % - Accent1 149 2" xfId="8058"/>
    <cellStyle name="20 % - Accent1 15" xfId="8059"/>
    <cellStyle name="20 % - Accent1 15 2" xfId="8060"/>
    <cellStyle name="20 % - Accent1 15 2 2" xfId="8061"/>
    <cellStyle name="20 % - Accent1 15 2 2 2" xfId="8062"/>
    <cellStyle name="20 % - Accent1 15 2 2 2 2" xfId="8063"/>
    <cellStyle name="20 % - Accent1 15 2 2 2 3" xfId="8064"/>
    <cellStyle name="20 % - Accent1 15 2 2 3" xfId="8065"/>
    <cellStyle name="20 % - Accent1 15 2 2 4" xfId="8066"/>
    <cellStyle name="20 % - Accent1 15 2 2 5" xfId="8067"/>
    <cellStyle name="20 % - Accent1 15 2 3" xfId="8068"/>
    <cellStyle name="20 % - Accent1 15 2 3 2" xfId="8069"/>
    <cellStyle name="20 % - Accent1 15 2 3 2 2" xfId="8070"/>
    <cellStyle name="20 % - Accent1 15 2 3 2 3" xfId="8071"/>
    <cellStyle name="20 % - Accent1 15 2 3 3" xfId="8072"/>
    <cellStyle name="20 % - Accent1 15 2 3 4" xfId="8073"/>
    <cellStyle name="20 % - Accent1 15 2 4" xfId="8074"/>
    <cellStyle name="20 % - Accent1 15 2 4 2" xfId="8075"/>
    <cellStyle name="20 % - Accent1 15 2 4 2 2" xfId="8076"/>
    <cellStyle name="20 % - Accent1 15 2 4 2 3" xfId="8077"/>
    <cellStyle name="20 % - Accent1 15 2 4 3" xfId="8078"/>
    <cellStyle name="20 % - Accent1 15 2 4 4" xfId="8079"/>
    <cellStyle name="20 % - Accent1 15 2 5" xfId="8080"/>
    <cellStyle name="20 % - Accent1 15 2 5 2" xfId="8081"/>
    <cellStyle name="20 % - Accent1 15 2 5 2 2" xfId="8082"/>
    <cellStyle name="20 % - Accent1 15 2 5 2 3" xfId="8083"/>
    <cellStyle name="20 % - Accent1 15 2 5 3" xfId="8084"/>
    <cellStyle name="20 % - Accent1 15 2 5 4" xfId="8085"/>
    <cellStyle name="20 % - Accent1 15 2 6" xfId="8086"/>
    <cellStyle name="20 % - Accent1 15 2 6 2" xfId="8087"/>
    <cellStyle name="20 % - Accent1 15 2 6 3" xfId="8088"/>
    <cellStyle name="20 % - Accent1 15 2 7" xfId="8089"/>
    <cellStyle name="20 % - Accent1 15 2 8" xfId="8090"/>
    <cellStyle name="20 % - Accent1 15 2 9" xfId="8091"/>
    <cellStyle name="20 % - Accent1 15 3" xfId="8092"/>
    <cellStyle name="20 % - Accent1 15 3 2" xfId="8093"/>
    <cellStyle name="20 % - Accent1 15 3 2 2" xfId="8094"/>
    <cellStyle name="20 % - Accent1 15 3 2 3" xfId="8095"/>
    <cellStyle name="20 % - Accent1 15 3 3" xfId="8096"/>
    <cellStyle name="20 % - Accent1 15 3 4" xfId="8097"/>
    <cellStyle name="20 % - Accent1 15 3 5" xfId="8098"/>
    <cellStyle name="20 % - Accent1 15 4" xfId="8099"/>
    <cellStyle name="20 % - Accent1 15 4 2" xfId="8100"/>
    <cellStyle name="20 % - Accent1 15 4 2 2" xfId="8101"/>
    <cellStyle name="20 % - Accent1 15 4 2 3" xfId="8102"/>
    <cellStyle name="20 % - Accent1 15 4 3" xfId="8103"/>
    <cellStyle name="20 % - Accent1 15 4 4" xfId="8104"/>
    <cellStyle name="20 % - Accent1 15 5" xfId="8105"/>
    <cellStyle name="20 % - Accent1 15 5 2" xfId="8106"/>
    <cellStyle name="20 % - Accent1 15 5 2 2" xfId="8107"/>
    <cellStyle name="20 % - Accent1 15 5 2 3" xfId="8108"/>
    <cellStyle name="20 % - Accent1 15 5 3" xfId="8109"/>
    <cellStyle name="20 % - Accent1 15 5 4" xfId="8110"/>
    <cellStyle name="20 % - Accent1 15 6" xfId="8111"/>
    <cellStyle name="20 % - Accent1 15 6 2" xfId="8112"/>
    <cellStyle name="20 % - Accent1 15 6 2 2" xfId="8113"/>
    <cellStyle name="20 % - Accent1 15 6 2 3" xfId="8114"/>
    <cellStyle name="20 % - Accent1 15 6 3" xfId="8115"/>
    <cellStyle name="20 % - Accent1 15 6 4" xfId="8116"/>
    <cellStyle name="20 % - Accent1 15 7" xfId="8117"/>
    <cellStyle name="20 % - Accent1 15 7 2" xfId="8118"/>
    <cellStyle name="20 % - Accent1 15 7 3" xfId="8119"/>
    <cellStyle name="20 % - Accent1 15 8" xfId="8120"/>
    <cellStyle name="20 % - Accent1 15 9" xfId="8121"/>
    <cellStyle name="20 % - Accent1 150" xfId="8122"/>
    <cellStyle name="20 % - Accent1 150 2" xfId="8123"/>
    <cellStyle name="20 % - Accent1 151" xfId="8124"/>
    <cellStyle name="20 % - Accent1 151 2" xfId="8125"/>
    <cellStyle name="20 % - Accent1 152" xfId="8126"/>
    <cellStyle name="20 % - Accent1 152 2" xfId="8127"/>
    <cellStyle name="20 % - Accent1 153" xfId="8128"/>
    <cellStyle name="20 % - Accent1 153 2" xfId="8129"/>
    <cellStyle name="20 % - Accent1 154" xfId="8130"/>
    <cellStyle name="20 % - Accent1 154 2" xfId="8131"/>
    <cellStyle name="20 % - Accent1 155" xfId="8132"/>
    <cellStyle name="20 % - Accent1 155 2" xfId="8133"/>
    <cellStyle name="20 % - Accent1 156" xfId="8134"/>
    <cellStyle name="20 % - Accent1 156 2" xfId="8135"/>
    <cellStyle name="20 % - Accent1 157" xfId="8136"/>
    <cellStyle name="20 % - Accent1 157 2" xfId="8137"/>
    <cellStyle name="20 % - Accent1 158" xfId="8138"/>
    <cellStyle name="20 % - Accent1 158 2" xfId="8139"/>
    <cellStyle name="20 % - Accent1 159" xfId="8140"/>
    <cellStyle name="20 % - Accent1 159 2" xfId="8141"/>
    <cellStyle name="20 % - Accent1 16" xfId="8142"/>
    <cellStyle name="20 % - Accent1 16 2" xfId="8143"/>
    <cellStyle name="20 % - Accent1 16 2 2" xfId="8144"/>
    <cellStyle name="20 % - Accent1 16 2 2 2" xfId="8145"/>
    <cellStyle name="20 % - Accent1 16 2 2 2 2" xfId="8146"/>
    <cellStyle name="20 % - Accent1 16 2 2 2 3" xfId="8147"/>
    <cellStyle name="20 % - Accent1 16 2 2 3" xfId="8148"/>
    <cellStyle name="20 % - Accent1 16 2 2 4" xfId="8149"/>
    <cellStyle name="20 % - Accent1 16 2 2 5" xfId="8150"/>
    <cellStyle name="20 % - Accent1 16 2 3" xfId="8151"/>
    <cellStyle name="20 % - Accent1 16 2 3 2" xfId="8152"/>
    <cellStyle name="20 % - Accent1 16 2 3 2 2" xfId="8153"/>
    <cellStyle name="20 % - Accent1 16 2 3 2 3" xfId="8154"/>
    <cellStyle name="20 % - Accent1 16 2 3 3" xfId="8155"/>
    <cellStyle name="20 % - Accent1 16 2 3 4" xfId="8156"/>
    <cellStyle name="20 % - Accent1 16 2 4" xfId="8157"/>
    <cellStyle name="20 % - Accent1 16 2 4 2" xfId="8158"/>
    <cellStyle name="20 % - Accent1 16 2 4 2 2" xfId="8159"/>
    <cellStyle name="20 % - Accent1 16 2 4 2 3" xfId="8160"/>
    <cellStyle name="20 % - Accent1 16 2 4 3" xfId="8161"/>
    <cellStyle name="20 % - Accent1 16 2 4 4" xfId="8162"/>
    <cellStyle name="20 % - Accent1 16 2 5" xfId="8163"/>
    <cellStyle name="20 % - Accent1 16 2 5 2" xfId="8164"/>
    <cellStyle name="20 % - Accent1 16 2 5 2 2" xfId="8165"/>
    <cellStyle name="20 % - Accent1 16 2 5 2 3" xfId="8166"/>
    <cellStyle name="20 % - Accent1 16 2 5 3" xfId="8167"/>
    <cellStyle name="20 % - Accent1 16 2 5 4" xfId="8168"/>
    <cellStyle name="20 % - Accent1 16 2 6" xfId="8169"/>
    <cellStyle name="20 % - Accent1 16 2 6 2" xfId="8170"/>
    <cellStyle name="20 % - Accent1 16 2 6 3" xfId="8171"/>
    <cellStyle name="20 % - Accent1 16 2 7" xfId="8172"/>
    <cellStyle name="20 % - Accent1 16 2 8" xfId="8173"/>
    <cellStyle name="20 % - Accent1 16 2 9" xfId="8174"/>
    <cellStyle name="20 % - Accent1 16 3" xfId="8175"/>
    <cellStyle name="20 % - Accent1 16 3 2" xfId="8176"/>
    <cellStyle name="20 % - Accent1 16 3 2 2" xfId="8177"/>
    <cellStyle name="20 % - Accent1 16 3 2 3" xfId="8178"/>
    <cellStyle name="20 % - Accent1 16 3 3" xfId="8179"/>
    <cellStyle name="20 % - Accent1 16 3 4" xfId="8180"/>
    <cellStyle name="20 % - Accent1 16 3 5" xfId="8181"/>
    <cellStyle name="20 % - Accent1 16 4" xfId="8182"/>
    <cellStyle name="20 % - Accent1 16 4 2" xfId="8183"/>
    <cellStyle name="20 % - Accent1 16 4 2 2" xfId="8184"/>
    <cellStyle name="20 % - Accent1 16 4 2 3" xfId="8185"/>
    <cellStyle name="20 % - Accent1 16 4 3" xfId="8186"/>
    <cellStyle name="20 % - Accent1 16 4 4" xfId="8187"/>
    <cellStyle name="20 % - Accent1 16 5" xfId="8188"/>
    <cellStyle name="20 % - Accent1 16 5 2" xfId="8189"/>
    <cellStyle name="20 % - Accent1 16 5 2 2" xfId="8190"/>
    <cellStyle name="20 % - Accent1 16 5 2 3" xfId="8191"/>
    <cellStyle name="20 % - Accent1 16 5 3" xfId="8192"/>
    <cellStyle name="20 % - Accent1 16 5 4" xfId="8193"/>
    <cellStyle name="20 % - Accent1 16 6" xfId="8194"/>
    <cellStyle name="20 % - Accent1 16 6 2" xfId="8195"/>
    <cellStyle name="20 % - Accent1 16 6 2 2" xfId="8196"/>
    <cellStyle name="20 % - Accent1 16 6 2 3" xfId="8197"/>
    <cellStyle name="20 % - Accent1 16 6 3" xfId="8198"/>
    <cellStyle name="20 % - Accent1 16 6 4" xfId="8199"/>
    <cellStyle name="20 % - Accent1 16 7" xfId="8200"/>
    <cellStyle name="20 % - Accent1 16 7 2" xfId="8201"/>
    <cellStyle name="20 % - Accent1 16 7 3" xfId="8202"/>
    <cellStyle name="20 % - Accent1 16 8" xfId="8203"/>
    <cellStyle name="20 % - Accent1 16 9" xfId="8204"/>
    <cellStyle name="20 % - Accent1 160" xfId="8205"/>
    <cellStyle name="20 % - Accent1 160 2" xfId="8206"/>
    <cellStyle name="20 % - Accent1 161" xfId="8207"/>
    <cellStyle name="20 % - Accent1 161 2" xfId="8208"/>
    <cellStyle name="20 % - Accent1 162" xfId="8209"/>
    <cellStyle name="20 % - Accent1 162 2" xfId="8210"/>
    <cellStyle name="20 % - Accent1 163" xfId="8211"/>
    <cellStyle name="20 % - Accent1 163 2" xfId="8212"/>
    <cellStyle name="20 % - Accent1 164" xfId="8213"/>
    <cellStyle name="20 % - Accent1 164 2" xfId="8214"/>
    <cellStyle name="20 % - Accent1 165" xfId="8215"/>
    <cellStyle name="20 % - Accent1 165 2" xfId="8216"/>
    <cellStyle name="20 % - Accent1 166" xfId="8217"/>
    <cellStyle name="20 % - Accent1 166 2" xfId="8218"/>
    <cellStyle name="20 % - Accent1 167" xfId="8219"/>
    <cellStyle name="20 % - Accent1 167 2" xfId="8220"/>
    <cellStyle name="20 % - Accent1 168" xfId="8221"/>
    <cellStyle name="20 % - Accent1 168 2" xfId="8222"/>
    <cellStyle name="20 % - Accent1 169" xfId="8223"/>
    <cellStyle name="20 % - Accent1 169 2" xfId="8224"/>
    <cellStyle name="20 % - Accent1 17" xfId="8225"/>
    <cellStyle name="20 % - Accent1 17 2" xfId="8226"/>
    <cellStyle name="20 % - Accent1 17 2 2" xfId="8227"/>
    <cellStyle name="20 % - Accent1 17 2 2 2" xfId="8228"/>
    <cellStyle name="20 % - Accent1 17 2 2 2 2" xfId="8229"/>
    <cellStyle name="20 % - Accent1 17 2 2 2 3" xfId="8230"/>
    <cellStyle name="20 % - Accent1 17 2 2 3" xfId="8231"/>
    <cellStyle name="20 % - Accent1 17 2 2 4" xfId="8232"/>
    <cellStyle name="20 % - Accent1 17 2 2 5" xfId="8233"/>
    <cellStyle name="20 % - Accent1 17 2 3" xfId="8234"/>
    <cellStyle name="20 % - Accent1 17 2 3 2" xfId="8235"/>
    <cellStyle name="20 % - Accent1 17 2 3 2 2" xfId="8236"/>
    <cellStyle name="20 % - Accent1 17 2 3 2 3" xfId="8237"/>
    <cellStyle name="20 % - Accent1 17 2 3 3" xfId="8238"/>
    <cellStyle name="20 % - Accent1 17 2 3 4" xfId="8239"/>
    <cellStyle name="20 % - Accent1 17 2 4" xfId="8240"/>
    <cellStyle name="20 % - Accent1 17 2 4 2" xfId="8241"/>
    <cellStyle name="20 % - Accent1 17 2 4 2 2" xfId="8242"/>
    <cellStyle name="20 % - Accent1 17 2 4 2 3" xfId="8243"/>
    <cellStyle name="20 % - Accent1 17 2 4 3" xfId="8244"/>
    <cellStyle name="20 % - Accent1 17 2 4 4" xfId="8245"/>
    <cellStyle name="20 % - Accent1 17 2 5" xfId="8246"/>
    <cellStyle name="20 % - Accent1 17 2 5 2" xfId="8247"/>
    <cellStyle name="20 % - Accent1 17 2 5 2 2" xfId="8248"/>
    <cellStyle name="20 % - Accent1 17 2 5 2 3" xfId="8249"/>
    <cellStyle name="20 % - Accent1 17 2 5 3" xfId="8250"/>
    <cellStyle name="20 % - Accent1 17 2 5 4" xfId="8251"/>
    <cellStyle name="20 % - Accent1 17 2 6" xfId="8252"/>
    <cellStyle name="20 % - Accent1 17 2 6 2" xfId="8253"/>
    <cellStyle name="20 % - Accent1 17 2 6 3" xfId="8254"/>
    <cellStyle name="20 % - Accent1 17 2 7" xfId="8255"/>
    <cellStyle name="20 % - Accent1 17 2 8" xfId="8256"/>
    <cellStyle name="20 % - Accent1 17 2 9" xfId="8257"/>
    <cellStyle name="20 % - Accent1 17 3" xfId="8258"/>
    <cellStyle name="20 % - Accent1 17 3 2" xfId="8259"/>
    <cellStyle name="20 % - Accent1 17 3 2 2" xfId="8260"/>
    <cellStyle name="20 % - Accent1 17 3 2 3" xfId="8261"/>
    <cellStyle name="20 % - Accent1 17 3 3" xfId="8262"/>
    <cellStyle name="20 % - Accent1 17 3 4" xfId="8263"/>
    <cellStyle name="20 % - Accent1 17 3 5" xfId="8264"/>
    <cellStyle name="20 % - Accent1 17 4" xfId="8265"/>
    <cellStyle name="20 % - Accent1 17 4 2" xfId="8266"/>
    <cellStyle name="20 % - Accent1 17 4 2 2" xfId="8267"/>
    <cellStyle name="20 % - Accent1 17 4 2 3" xfId="8268"/>
    <cellStyle name="20 % - Accent1 17 4 3" xfId="8269"/>
    <cellStyle name="20 % - Accent1 17 4 4" xfId="8270"/>
    <cellStyle name="20 % - Accent1 17 5" xfId="8271"/>
    <cellStyle name="20 % - Accent1 17 5 2" xfId="8272"/>
    <cellStyle name="20 % - Accent1 17 5 2 2" xfId="8273"/>
    <cellStyle name="20 % - Accent1 17 5 2 3" xfId="8274"/>
    <cellStyle name="20 % - Accent1 17 5 3" xfId="8275"/>
    <cellStyle name="20 % - Accent1 17 5 4" xfId="8276"/>
    <cellStyle name="20 % - Accent1 17 6" xfId="8277"/>
    <cellStyle name="20 % - Accent1 17 6 2" xfId="8278"/>
    <cellStyle name="20 % - Accent1 17 6 2 2" xfId="8279"/>
    <cellStyle name="20 % - Accent1 17 6 2 3" xfId="8280"/>
    <cellStyle name="20 % - Accent1 17 6 3" xfId="8281"/>
    <cellStyle name="20 % - Accent1 17 6 4" xfId="8282"/>
    <cellStyle name="20 % - Accent1 17 7" xfId="8283"/>
    <cellStyle name="20 % - Accent1 17 7 2" xfId="8284"/>
    <cellStyle name="20 % - Accent1 17 7 3" xfId="8285"/>
    <cellStyle name="20 % - Accent1 17 8" xfId="8286"/>
    <cellStyle name="20 % - Accent1 17 9" xfId="8287"/>
    <cellStyle name="20 % - Accent1 170" xfId="8288"/>
    <cellStyle name="20 % - Accent1 171" xfId="8289"/>
    <cellStyle name="20 % - Accent1 172" xfId="8290"/>
    <cellStyle name="20 % - Accent1 173" xfId="8291"/>
    <cellStyle name="20 % - Accent1 174" xfId="8292"/>
    <cellStyle name="20 % - Accent1 175" xfId="8293"/>
    <cellStyle name="20 % - Accent1 176" xfId="8294"/>
    <cellStyle name="20 % - Accent1 177" xfId="8295"/>
    <cellStyle name="20 % - Accent1 178" xfId="8296"/>
    <cellStyle name="20 % - Accent1 179" xfId="8297"/>
    <cellStyle name="20 % - Accent1 18" xfId="8298"/>
    <cellStyle name="20 % - Accent1 18 2" xfId="8299"/>
    <cellStyle name="20 % - Accent1 18 2 2" xfId="8300"/>
    <cellStyle name="20 % - Accent1 18 2 2 2" xfId="8301"/>
    <cellStyle name="20 % - Accent1 18 2 2 2 2" xfId="8302"/>
    <cellStyle name="20 % - Accent1 18 2 2 2 3" xfId="8303"/>
    <cellStyle name="20 % - Accent1 18 2 2 3" xfId="8304"/>
    <cellStyle name="20 % - Accent1 18 2 2 4" xfId="8305"/>
    <cellStyle name="20 % - Accent1 18 2 2 5" xfId="8306"/>
    <cellStyle name="20 % - Accent1 18 2 3" xfId="8307"/>
    <cellStyle name="20 % - Accent1 18 2 3 2" xfId="8308"/>
    <cellStyle name="20 % - Accent1 18 2 3 2 2" xfId="8309"/>
    <cellStyle name="20 % - Accent1 18 2 3 2 3" xfId="8310"/>
    <cellStyle name="20 % - Accent1 18 2 3 3" xfId="8311"/>
    <cellStyle name="20 % - Accent1 18 2 3 4" xfId="8312"/>
    <cellStyle name="20 % - Accent1 18 2 4" xfId="8313"/>
    <cellStyle name="20 % - Accent1 18 2 4 2" xfId="8314"/>
    <cellStyle name="20 % - Accent1 18 2 4 2 2" xfId="8315"/>
    <cellStyle name="20 % - Accent1 18 2 4 2 3" xfId="8316"/>
    <cellStyle name="20 % - Accent1 18 2 4 3" xfId="8317"/>
    <cellStyle name="20 % - Accent1 18 2 4 4" xfId="8318"/>
    <cellStyle name="20 % - Accent1 18 2 5" xfId="8319"/>
    <cellStyle name="20 % - Accent1 18 2 5 2" xfId="8320"/>
    <cellStyle name="20 % - Accent1 18 2 5 2 2" xfId="8321"/>
    <cellStyle name="20 % - Accent1 18 2 5 2 3" xfId="8322"/>
    <cellStyle name="20 % - Accent1 18 2 5 3" xfId="8323"/>
    <cellStyle name="20 % - Accent1 18 2 5 4" xfId="8324"/>
    <cellStyle name="20 % - Accent1 18 2 6" xfId="8325"/>
    <cellStyle name="20 % - Accent1 18 2 6 2" xfId="8326"/>
    <cellStyle name="20 % - Accent1 18 2 6 3" xfId="8327"/>
    <cellStyle name="20 % - Accent1 18 2 7" xfId="8328"/>
    <cellStyle name="20 % - Accent1 18 2 8" xfId="8329"/>
    <cellStyle name="20 % - Accent1 18 2 9" xfId="8330"/>
    <cellStyle name="20 % - Accent1 18 3" xfId="8331"/>
    <cellStyle name="20 % - Accent1 18 3 2" xfId="8332"/>
    <cellStyle name="20 % - Accent1 18 3 2 2" xfId="8333"/>
    <cellStyle name="20 % - Accent1 18 3 2 3" xfId="8334"/>
    <cellStyle name="20 % - Accent1 18 3 3" xfId="8335"/>
    <cellStyle name="20 % - Accent1 18 3 4" xfId="8336"/>
    <cellStyle name="20 % - Accent1 18 3 5" xfId="8337"/>
    <cellStyle name="20 % - Accent1 18 4" xfId="8338"/>
    <cellStyle name="20 % - Accent1 18 4 2" xfId="8339"/>
    <cellStyle name="20 % - Accent1 18 4 2 2" xfId="8340"/>
    <cellStyle name="20 % - Accent1 18 4 2 3" xfId="8341"/>
    <cellStyle name="20 % - Accent1 18 4 3" xfId="8342"/>
    <cellStyle name="20 % - Accent1 18 4 4" xfId="8343"/>
    <cellStyle name="20 % - Accent1 18 5" xfId="8344"/>
    <cellStyle name="20 % - Accent1 18 5 2" xfId="8345"/>
    <cellStyle name="20 % - Accent1 18 5 2 2" xfId="8346"/>
    <cellStyle name="20 % - Accent1 18 5 2 3" xfId="8347"/>
    <cellStyle name="20 % - Accent1 18 5 3" xfId="8348"/>
    <cellStyle name="20 % - Accent1 18 5 4" xfId="8349"/>
    <cellStyle name="20 % - Accent1 18 6" xfId="8350"/>
    <cellStyle name="20 % - Accent1 18 6 2" xfId="8351"/>
    <cellStyle name="20 % - Accent1 18 6 2 2" xfId="8352"/>
    <cellStyle name="20 % - Accent1 18 6 2 3" xfId="8353"/>
    <cellStyle name="20 % - Accent1 18 6 3" xfId="8354"/>
    <cellStyle name="20 % - Accent1 18 6 4" xfId="8355"/>
    <cellStyle name="20 % - Accent1 18 7" xfId="8356"/>
    <cellStyle name="20 % - Accent1 18 7 2" xfId="8357"/>
    <cellStyle name="20 % - Accent1 18 7 3" xfId="8358"/>
    <cellStyle name="20 % - Accent1 18 8" xfId="8359"/>
    <cellStyle name="20 % - Accent1 18 9" xfId="8360"/>
    <cellStyle name="20 % - Accent1 180" xfId="8361"/>
    <cellStyle name="20 % - Accent1 181" xfId="8362"/>
    <cellStyle name="20 % - Accent1 182" xfId="8363"/>
    <cellStyle name="20 % - Accent1 19" xfId="8364"/>
    <cellStyle name="20 % - Accent1 19 10" xfId="8365"/>
    <cellStyle name="20 % - Accent1 19 2" xfId="8366"/>
    <cellStyle name="20 % - Accent1 19 2 2" xfId="8367"/>
    <cellStyle name="20 % - Accent1 19 2 2 2" xfId="8368"/>
    <cellStyle name="20 % - Accent1 19 2 2 2 2" xfId="8369"/>
    <cellStyle name="20 % - Accent1 19 2 2 2 3" xfId="8370"/>
    <cellStyle name="20 % - Accent1 19 2 2 3" xfId="8371"/>
    <cellStyle name="20 % - Accent1 19 2 2 4" xfId="8372"/>
    <cellStyle name="20 % - Accent1 19 2 2 5" xfId="8373"/>
    <cellStyle name="20 % - Accent1 19 2 3" xfId="8374"/>
    <cellStyle name="20 % - Accent1 19 2 3 2" xfId="8375"/>
    <cellStyle name="20 % - Accent1 19 2 3 2 2" xfId="8376"/>
    <cellStyle name="20 % - Accent1 19 2 3 2 3" xfId="8377"/>
    <cellStyle name="20 % - Accent1 19 2 3 3" xfId="8378"/>
    <cellStyle name="20 % - Accent1 19 2 3 4" xfId="8379"/>
    <cellStyle name="20 % - Accent1 19 2 4" xfId="8380"/>
    <cellStyle name="20 % - Accent1 19 2 4 2" xfId="8381"/>
    <cellStyle name="20 % - Accent1 19 2 4 2 2" xfId="8382"/>
    <cellStyle name="20 % - Accent1 19 2 4 2 3" xfId="8383"/>
    <cellStyle name="20 % - Accent1 19 2 4 3" xfId="8384"/>
    <cellStyle name="20 % - Accent1 19 2 4 4" xfId="8385"/>
    <cellStyle name="20 % - Accent1 19 2 5" xfId="8386"/>
    <cellStyle name="20 % - Accent1 19 2 5 2" xfId="8387"/>
    <cellStyle name="20 % - Accent1 19 2 5 2 2" xfId="8388"/>
    <cellStyle name="20 % - Accent1 19 2 5 2 3" xfId="8389"/>
    <cellStyle name="20 % - Accent1 19 2 5 3" xfId="8390"/>
    <cellStyle name="20 % - Accent1 19 2 5 4" xfId="8391"/>
    <cellStyle name="20 % - Accent1 19 2 6" xfId="8392"/>
    <cellStyle name="20 % - Accent1 19 2 6 2" xfId="8393"/>
    <cellStyle name="20 % - Accent1 19 2 6 3" xfId="8394"/>
    <cellStyle name="20 % - Accent1 19 2 7" xfId="8395"/>
    <cellStyle name="20 % - Accent1 19 2 8" xfId="8396"/>
    <cellStyle name="20 % - Accent1 19 2 9" xfId="8397"/>
    <cellStyle name="20 % - Accent1 19 3" xfId="8398"/>
    <cellStyle name="20 % - Accent1 19 3 2" xfId="8399"/>
    <cellStyle name="20 % - Accent1 19 3 2 2" xfId="8400"/>
    <cellStyle name="20 % - Accent1 19 3 2 3" xfId="8401"/>
    <cellStyle name="20 % - Accent1 19 3 3" xfId="8402"/>
    <cellStyle name="20 % - Accent1 19 3 4" xfId="8403"/>
    <cellStyle name="20 % - Accent1 19 3 5" xfId="8404"/>
    <cellStyle name="20 % - Accent1 19 4" xfId="8405"/>
    <cellStyle name="20 % - Accent1 19 4 2" xfId="8406"/>
    <cellStyle name="20 % - Accent1 19 4 2 2" xfId="8407"/>
    <cellStyle name="20 % - Accent1 19 4 2 3" xfId="8408"/>
    <cellStyle name="20 % - Accent1 19 4 3" xfId="8409"/>
    <cellStyle name="20 % - Accent1 19 4 4" xfId="8410"/>
    <cellStyle name="20 % - Accent1 19 5" xfId="8411"/>
    <cellStyle name="20 % - Accent1 19 5 2" xfId="8412"/>
    <cellStyle name="20 % - Accent1 19 5 2 2" xfId="8413"/>
    <cellStyle name="20 % - Accent1 19 5 2 3" xfId="8414"/>
    <cellStyle name="20 % - Accent1 19 5 3" xfId="8415"/>
    <cellStyle name="20 % - Accent1 19 5 4" xfId="8416"/>
    <cellStyle name="20 % - Accent1 19 6" xfId="8417"/>
    <cellStyle name="20 % - Accent1 19 6 2" xfId="8418"/>
    <cellStyle name="20 % - Accent1 19 6 2 2" xfId="8419"/>
    <cellStyle name="20 % - Accent1 19 6 2 3" xfId="8420"/>
    <cellStyle name="20 % - Accent1 19 6 3" xfId="8421"/>
    <cellStyle name="20 % - Accent1 19 6 4" xfId="8422"/>
    <cellStyle name="20 % - Accent1 19 7" xfId="8423"/>
    <cellStyle name="20 % - Accent1 19 7 2" xfId="8424"/>
    <cellStyle name="20 % - Accent1 19 7 3" xfId="8425"/>
    <cellStyle name="20 % - Accent1 19 8" xfId="8426"/>
    <cellStyle name="20 % - Accent1 19 9" xfId="8427"/>
    <cellStyle name="20 % - Accent1 2" xfId="8428"/>
    <cellStyle name="20 % - Accent1 2 10" xfId="8429"/>
    <cellStyle name="20 % - Accent1 2 11" xfId="8430"/>
    <cellStyle name="20 % - Accent1 2 2" xfId="8431"/>
    <cellStyle name="20 % - Accent1 2 2 2" xfId="8432"/>
    <cellStyle name="20 % - Accent1 2 2 2 2" xfId="8433"/>
    <cellStyle name="20 % - Accent1 2 2 2 2 2" xfId="8434"/>
    <cellStyle name="20 % - Accent1 2 2 2 2 2 2" xfId="8435"/>
    <cellStyle name="20 % - Accent1 2 2 2 2 2 2 2" xfId="8436"/>
    <cellStyle name="20 % - Accent1 2 2 2 2 2 2 3" xfId="8437"/>
    <cellStyle name="20 % - Accent1 2 2 2 2 2 3" xfId="8438"/>
    <cellStyle name="20 % - Accent1 2 2 2 2 2 4" xfId="8439"/>
    <cellStyle name="20 % - Accent1 2 2 2 2 3" xfId="8440"/>
    <cellStyle name="20 % - Accent1 2 2 2 2 3 2" xfId="8441"/>
    <cellStyle name="20 % - Accent1 2 2 2 2 3 2 2" xfId="8442"/>
    <cellStyle name="20 % - Accent1 2 2 2 2 3 2 3" xfId="8443"/>
    <cellStyle name="20 % - Accent1 2 2 2 2 3 3" xfId="8444"/>
    <cellStyle name="20 % - Accent1 2 2 2 2 3 4" xfId="8445"/>
    <cellStyle name="20 % - Accent1 2 2 2 2 4" xfId="8446"/>
    <cellStyle name="20 % - Accent1 2 2 2 2 4 2" xfId="8447"/>
    <cellStyle name="20 % - Accent1 2 2 2 2 4 2 2" xfId="8448"/>
    <cellStyle name="20 % - Accent1 2 2 2 2 4 2 3" xfId="8449"/>
    <cellStyle name="20 % - Accent1 2 2 2 2 4 3" xfId="8450"/>
    <cellStyle name="20 % - Accent1 2 2 2 2 4 4" xfId="8451"/>
    <cellStyle name="20 % - Accent1 2 2 2 2 5" xfId="8452"/>
    <cellStyle name="20 % - Accent1 2 2 2 2 5 2" xfId="8453"/>
    <cellStyle name="20 % - Accent1 2 2 2 2 5 2 2" xfId="8454"/>
    <cellStyle name="20 % - Accent1 2 2 2 2 5 2 3" xfId="8455"/>
    <cellStyle name="20 % - Accent1 2 2 2 2 5 3" xfId="8456"/>
    <cellStyle name="20 % - Accent1 2 2 2 2 5 4" xfId="8457"/>
    <cellStyle name="20 % - Accent1 2 2 2 3" xfId="8458"/>
    <cellStyle name="20 % - Accent1 2 2 2 4" xfId="8459"/>
    <cellStyle name="20 % - Accent1 2 2 2 5" xfId="8460"/>
    <cellStyle name="20 % - Accent1 2 2 2 6" xfId="8461"/>
    <cellStyle name="20 % - Accent1 2 2 2 6 2" xfId="8462"/>
    <cellStyle name="20 % - Accent1 2 2 2 6 3" xfId="8463"/>
    <cellStyle name="20 % - Accent1 2 2 2 7" xfId="8464"/>
    <cellStyle name="20 % - Accent1 2 2 2 8" xfId="8465"/>
    <cellStyle name="20 % - Accent1 2 2 2 9" xfId="8466"/>
    <cellStyle name="20 % - Accent1 2 2 3" xfId="8467"/>
    <cellStyle name="20 % - Accent1 2 2 3 2" xfId="8468"/>
    <cellStyle name="20 % - Accent1 2 2 3 2 2" xfId="8469"/>
    <cellStyle name="20 % - Accent1 2 2 3 2 3" xfId="8470"/>
    <cellStyle name="20 % - Accent1 2 2 3 3" xfId="8471"/>
    <cellStyle name="20 % - Accent1 2 2 3 4" xfId="8472"/>
    <cellStyle name="20 % - Accent1 2 2 4" xfId="8473"/>
    <cellStyle name="20 % - Accent1 2 2 4 2" xfId="8474"/>
    <cellStyle name="20 % - Accent1 2 2 4 2 2" xfId="8475"/>
    <cellStyle name="20 % - Accent1 2 2 4 2 3" xfId="8476"/>
    <cellStyle name="20 % - Accent1 2 2 4 3" xfId="8477"/>
    <cellStyle name="20 % - Accent1 2 2 4 4" xfId="8478"/>
    <cellStyle name="20 % - Accent1 2 2 5" xfId="8479"/>
    <cellStyle name="20 % - Accent1 2 2 5 2" xfId="8480"/>
    <cellStyle name="20 % - Accent1 2 2 5 2 2" xfId="8481"/>
    <cellStyle name="20 % - Accent1 2 2 5 2 3" xfId="8482"/>
    <cellStyle name="20 % - Accent1 2 2 5 3" xfId="8483"/>
    <cellStyle name="20 % - Accent1 2 2 5 4" xfId="8484"/>
    <cellStyle name="20 % - Accent1 2 2 6" xfId="8485"/>
    <cellStyle name="20 % - Accent1 2 2 6 2" xfId="8486"/>
    <cellStyle name="20 % - Accent1 2 2 6 2 2" xfId="8487"/>
    <cellStyle name="20 % - Accent1 2 2 6 2 3" xfId="8488"/>
    <cellStyle name="20 % - Accent1 2 2 6 3" xfId="8489"/>
    <cellStyle name="20 % - Accent1 2 2 6 4" xfId="8490"/>
    <cellStyle name="20 % - Accent1 2 2 7" xfId="8491"/>
    <cellStyle name="20 % - Accent1 2 3" xfId="8492"/>
    <cellStyle name="20 % - Accent1 2 3 2" xfId="8493"/>
    <cellStyle name="20 % - Accent1 2 4" xfId="8494"/>
    <cellStyle name="20 % - Accent1 2 5" xfId="8495"/>
    <cellStyle name="20 % - Accent1 2 6" xfId="8496"/>
    <cellStyle name="20 % - Accent1 2 7" xfId="8497"/>
    <cellStyle name="20 % - Accent1 2 7 2" xfId="8498"/>
    <cellStyle name="20 % - Accent1 2 7 3" xfId="8499"/>
    <cellStyle name="20 % - Accent1 2 8" xfId="8500"/>
    <cellStyle name="20 % - Accent1 2 9" xfId="8501"/>
    <cellStyle name="20 % - Accent1 20" xfId="8502"/>
    <cellStyle name="20 % - Accent1 20 2" xfId="8503"/>
    <cellStyle name="20 % - Accent1 20 2 2" xfId="8504"/>
    <cellStyle name="20 % - Accent1 20 2 2 2" xfId="8505"/>
    <cellStyle name="20 % - Accent1 20 2 2 2 2" xfId="8506"/>
    <cellStyle name="20 % - Accent1 20 2 2 2 3" xfId="8507"/>
    <cellStyle name="20 % - Accent1 20 2 2 3" xfId="8508"/>
    <cellStyle name="20 % - Accent1 20 2 2 4" xfId="8509"/>
    <cellStyle name="20 % - Accent1 20 2 2 5" xfId="8510"/>
    <cellStyle name="20 % - Accent1 20 2 3" xfId="8511"/>
    <cellStyle name="20 % - Accent1 20 2 3 2" xfId="8512"/>
    <cellStyle name="20 % - Accent1 20 2 3 2 2" xfId="8513"/>
    <cellStyle name="20 % - Accent1 20 2 3 2 3" xfId="8514"/>
    <cellStyle name="20 % - Accent1 20 2 3 3" xfId="8515"/>
    <cellStyle name="20 % - Accent1 20 2 3 4" xfId="8516"/>
    <cellStyle name="20 % - Accent1 20 2 4" xfId="8517"/>
    <cellStyle name="20 % - Accent1 20 2 4 2" xfId="8518"/>
    <cellStyle name="20 % - Accent1 20 2 4 2 2" xfId="8519"/>
    <cellStyle name="20 % - Accent1 20 2 4 2 3" xfId="8520"/>
    <cellStyle name="20 % - Accent1 20 2 4 3" xfId="8521"/>
    <cellStyle name="20 % - Accent1 20 2 4 4" xfId="8522"/>
    <cellStyle name="20 % - Accent1 20 2 5" xfId="8523"/>
    <cellStyle name="20 % - Accent1 20 2 5 2" xfId="8524"/>
    <cellStyle name="20 % - Accent1 20 2 5 2 2" xfId="8525"/>
    <cellStyle name="20 % - Accent1 20 2 5 2 3" xfId="8526"/>
    <cellStyle name="20 % - Accent1 20 2 5 3" xfId="8527"/>
    <cellStyle name="20 % - Accent1 20 2 5 4" xfId="8528"/>
    <cellStyle name="20 % - Accent1 20 2 6" xfId="8529"/>
    <cellStyle name="20 % - Accent1 20 2 6 2" xfId="8530"/>
    <cellStyle name="20 % - Accent1 20 2 6 3" xfId="8531"/>
    <cellStyle name="20 % - Accent1 20 2 7" xfId="8532"/>
    <cellStyle name="20 % - Accent1 20 2 8" xfId="8533"/>
    <cellStyle name="20 % - Accent1 20 2 9" xfId="8534"/>
    <cellStyle name="20 % - Accent1 20 3" xfId="8535"/>
    <cellStyle name="20 % - Accent1 20 3 2" xfId="8536"/>
    <cellStyle name="20 % - Accent1 20 3 2 2" xfId="8537"/>
    <cellStyle name="20 % - Accent1 20 3 2 3" xfId="8538"/>
    <cellStyle name="20 % - Accent1 20 3 3" xfId="8539"/>
    <cellStyle name="20 % - Accent1 20 3 4" xfId="8540"/>
    <cellStyle name="20 % - Accent1 20 3 5" xfId="8541"/>
    <cellStyle name="20 % - Accent1 20 4" xfId="8542"/>
    <cellStyle name="20 % - Accent1 20 4 2" xfId="8543"/>
    <cellStyle name="20 % - Accent1 20 4 2 2" xfId="8544"/>
    <cellStyle name="20 % - Accent1 20 4 2 3" xfId="8545"/>
    <cellStyle name="20 % - Accent1 20 4 3" xfId="8546"/>
    <cellStyle name="20 % - Accent1 20 4 4" xfId="8547"/>
    <cellStyle name="20 % - Accent1 20 5" xfId="8548"/>
    <cellStyle name="20 % - Accent1 20 5 2" xfId="8549"/>
    <cellStyle name="20 % - Accent1 20 5 2 2" xfId="8550"/>
    <cellStyle name="20 % - Accent1 20 5 2 3" xfId="8551"/>
    <cellStyle name="20 % - Accent1 20 5 3" xfId="8552"/>
    <cellStyle name="20 % - Accent1 20 5 4" xfId="8553"/>
    <cellStyle name="20 % - Accent1 20 6" xfId="8554"/>
    <cellStyle name="20 % - Accent1 20 6 2" xfId="8555"/>
    <cellStyle name="20 % - Accent1 20 6 2 2" xfId="8556"/>
    <cellStyle name="20 % - Accent1 20 6 2 3" xfId="8557"/>
    <cellStyle name="20 % - Accent1 20 6 3" xfId="8558"/>
    <cellStyle name="20 % - Accent1 20 6 4" xfId="8559"/>
    <cellStyle name="20 % - Accent1 20 7" xfId="8560"/>
    <cellStyle name="20 % - Accent1 20 7 2" xfId="8561"/>
    <cellStyle name="20 % - Accent1 20 7 3" xfId="8562"/>
    <cellStyle name="20 % - Accent1 20 8" xfId="8563"/>
    <cellStyle name="20 % - Accent1 20 9" xfId="8564"/>
    <cellStyle name="20 % - Accent1 21" xfId="8565"/>
    <cellStyle name="20 % - Accent1 21 2" xfId="8566"/>
    <cellStyle name="20 % - Accent1 21 2 2" xfId="8567"/>
    <cellStyle name="20 % - Accent1 21 2 2 2" xfId="8568"/>
    <cellStyle name="20 % - Accent1 21 2 2 2 2" xfId="8569"/>
    <cellStyle name="20 % - Accent1 21 2 2 2 3" xfId="8570"/>
    <cellStyle name="20 % - Accent1 21 2 2 3" xfId="8571"/>
    <cellStyle name="20 % - Accent1 21 2 2 4" xfId="8572"/>
    <cellStyle name="20 % - Accent1 21 2 2 5" xfId="8573"/>
    <cellStyle name="20 % - Accent1 21 2 3" xfId="8574"/>
    <cellStyle name="20 % - Accent1 21 2 3 2" xfId="8575"/>
    <cellStyle name="20 % - Accent1 21 2 3 2 2" xfId="8576"/>
    <cellStyle name="20 % - Accent1 21 2 3 2 3" xfId="8577"/>
    <cellStyle name="20 % - Accent1 21 2 3 3" xfId="8578"/>
    <cellStyle name="20 % - Accent1 21 2 3 4" xfId="8579"/>
    <cellStyle name="20 % - Accent1 21 2 4" xfId="8580"/>
    <cellStyle name="20 % - Accent1 21 2 4 2" xfId="8581"/>
    <cellStyle name="20 % - Accent1 21 2 4 2 2" xfId="8582"/>
    <cellStyle name="20 % - Accent1 21 2 4 2 3" xfId="8583"/>
    <cellStyle name="20 % - Accent1 21 2 4 3" xfId="8584"/>
    <cellStyle name="20 % - Accent1 21 2 4 4" xfId="8585"/>
    <cellStyle name="20 % - Accent1 21 2 5" xfId="8586"/>
    <cellStyle name="20 % - Accent1 21 2 5 2" xfId="8587"/>
    <cellStyle name="20 % - Accent1 21 2 5 2 2" xfId="8588"/>
    <cellStyle name="20 % - Accent1 21 2 5 2 3" xfId="8589"/>
    <cellStyle name="20 % - Accent1 21 2 5 3" xfId="8590"/>
    <cellStyle name="20 % - Accent1 21 2 5 4" xfId="8591"/>
    <cellStyle name="20 % - Accent1 21 2 6" xfId="8592"/>
    <cellStyle name="20 % - Accent1 21 2 6 2" xfId="8593"/>
    <cellStyle name="20 % - Accent1 21 2 6 3" xfId="8594"/>
    <cellStyle name="20 % - Accent1 21 2 7" xfId="8595"/>
    <cellStyle name="20 % - Accent1 21 2 8" xfId="8596"/>
    <cellStyle name="20 % - Accent1 21 2 9" xfId="8597"/>
    <cellStyle name="20 % - Accent1 21 3" xfId="8598"/>
    <cellStyle name="20 % - Accent1 21 3 2" xfId="8599"/>
    <cellStyle name="20 % - Accent1 21 3 2 2" xfId="8600"/>
    <cellStyle name="20 % - Accent1 21 3 2 3" xfId="8601"/>
    <cellStyle name="20 % - Accent1 21 3 3" xfId="8602"/>
    <cellStyle name="20 % - Accent1 21 3 4" xfId="8603"/>
    <cellStyle name="20 % - Accent1 21 3 5" xfId="8604"/>
    <cellStyle name="20 % - Accent1 21 4" xfId="8605"/>
    <cellStyle name="20 % - Accent1 21 4 2" xfId="8606"/>
    <cellStyle name="20 % - Accent1 21 4 2 2" xfId="8607"/>
    <cellStyle name="20 % - Accent1 21 4 2 3" xfId="8608"/>
    <cellStyle name="20 % - Accent1 21 4 3" xfId="8609"/>
    <cellStyle name="20 % - Accent1 21 4 4" xfId="8610"/>
    <cellStyle name="20 % - Accent1 21 5" xfId="8611"/>
    <cellStyle name="20 % - Accent1 21 5 2" xfId="8612"/>
    <cellStyle name="20 % - Accent1 21 5 2 2" xfId="8613"/>
    <cellStyle name="20 % - Accent1 21 5 2 3" xfId="8614"/>
    <cellStyle name="20 % - Accent1 21 5 3" xfId="8615"/>
    <cellStyle name="20 % - Accent1 21 5 4" xfId="8616"/>
    <cellStyle name="20 % - Accent1 21 6" xfId="8617"/>
    <cellStyle name="20 % - Accent1 21 6 2" xfId="8618"/>
    <cellStyle name="20 % - Accent1 21 6 2 2" xfId="8619"/>
    <cellStyle name="20 % - Accent1 21 6 2 3" xfId="8620"/>
    <cellStyle name="20 % - Accent1 21 6 3" xfId="8621"/>
    <cellStyle name="20 % - Accent1 21 6 4" xfId="8622"/>
    <cellStyle name="20 % - Accent1 21 7" xfId="8623"/>
    <cellStyle name="20 % - Accent1 21 7 2" xfId="8624"/>
    <cellStyle name="20 % - Accent1 21 7 3" xfId="8625"/>
    <cellStyle name="20 % - Accent1 21 8" xfId="8626"/>
    <cellStyle name="20 % - Accent1 21 9" xfId="8627"/>
    <cellStyle name="20 % - Accent1 22" xfId="8628"/>
    <cellStyle name="20 % - Accent1 22 2" xfId="8629"/>
    <cellStyle name="20 % - Accent1 22 2 2" xfId="8630"/>
    <cellStyle name="20 % - Accent1 22 2 2 2" xfId="8631"/>
    <cellStyle name="20 % - Accent1 22 2 2 2 2" xfId="8632"/>
    <cellStyle name="20 % - Accent1 22 2 2 2 3" xfId="8633"/>
    <cellStyle name="20 % - Accent1 22 2 2 3" xfId="8634"/>
    <cellStyle name="20 % - Accent1 22 2 2 4" xfId="8635"/>
    <cellStyle name="20 % - Accent1 22 2 2 5" xfId="8636"/>
    <cellStyle name="20 % - Accent1 22 2 3" xfId="8637"/>
    <cellStyle name="20 % - Accent1 22 2 3 2" xfId="8638"/>
    <cellStyle name="20 % - Accent1 22 2 3 2 2" xfId="8639"/>
    <cellStyle name="20 % - Accent1 22 2 3 2 3" xfId="8640"/>
    <cellStyle name="20 % - Accent1 22 2 3 3" xfId="8641"/>
    <cellStyle name="20 % - Accent1 22 2 3 4" xfId="8642"/>
    <cellStyle name="20 % - Accent1 22 2 4" xfId="8643"/>
    <cellStyle name="20 % - Accent1 22 2 4 2" xfId="8644"/>
    <cellStyle name="20 % - Accent1 22 2 4 2 2" xfId="8645"/>
    <cellStyle name="20 % - Accent1 22 2 4 2 3" xfId="8646"/>
    <cellStyle name="20 % - Accent1 22 2 4 3" xfId="8647"/>
    <cellStyle name="20 % - Accent1 22 2 4 4" xfId="8648"/>
    <cellStyle name="20 % - Accent1 22 2 5" xfId="8649"/>
    <cellStyle name="20 % - Accent1 22 2 5 2" xfId="8650"/>
    <cellStyle name="20 % - Accent1 22 2 5 2 2" xfId="8651"/>
    <cellStyle name="20 % - Accent1 22 2 5 2 3" xfId="8652"/>
    <cellStyle name="20 % - Accent1 22 2 5 3" xfId="8653"/>
    <cellStyle name="20 % - Accent1 22 2 5 4" xfId="8654"/>
    <cellStyle name="20 % - Accent1 22 2 6" xfId="8655"/>
    <cellStyle name="20 % - Accent1 22 2 6 2" xfId="8656"/>
    <cellStyle name="20 % - Accent1 22 2 6 3" xfId="8657"/>
    <cellStyle name="20 % - Accent1 22 2 7" xfId="8658"/>
    <cellStyle name="20 % - Accent1 22 2 8" xfId="8659"/>
    <cellStyle name="20 % - Accent1 22 2 9" xfId="8660"/>
    <cellStyle name="20 % - Accent1 22 3" xfId="8661"/>
    <cellStyle name="20 % - Accent1 22 3 2" xfId="8662"/>
    <cellStyle name="20 % - Accent1 22 3 2 2" xfId="8663"/>
    <cellStyle name="20 % - Accent1 22 3 2 3" xfId="8664"/>
    <cellStyle name="20 % - Accent1 22 3 3" xfId="8665"/>
    <cellStyle name="20 % - Accent1 22 3 4" xfId="8666"/>
    <cellStyle name="20 % - Accent1 22 3 5" xfId="8667"/>
    <cellStyle name="20 % - Accent1 22 4" xfId="8668"/>
    <cellStyle name="20 % - Accent1 22 4 2" xfId="8669"/>
    <cellStyle name="20 % - Accent1 22 4 2 2" xfId="8670"/>
    <cellStyle name="20 % - Accent1 22 4 2 3" xfId="8671"/>
    <cellStyle name="20 % - Accent1 22 4 3" xfId="8672"/>
    <cellStyle name="20 % - Accent1 22 4 4" xfId="8673"/>
    <cellStyle name="20 % - Accent1 22 5" xfId="8674"/>
    <cellStyle name="20 % - Accent1 22 5 2" xfId="8675"/>
    <cellStyle name="20 % - Accent1 22 5 2 2" xfId="8676"/>
    <cellStyle name="20 % - Accent1 22 5 2 3" xfId="8677"/>
    <cellStyle name="20 % - Accent1 22 5 3" xfId="8678"/>
    <cellStyle name="20 % - Accent1 22 5 4" xfId="8679"/>
    <cellStyle name="20 % - Accent1 22 6" xfId="8680"/>
    <cellStyle name="20 % - Accent1 22 6 2" xfId="8681"/>
    <cellStyle name="20 % - Accent1 22 6 2 2" xfId="8682"/>
    <cellStyle name="20 % - Accent1 22 6 2 3" xfId="8683"/>
    <cellStyle name="20 % - Accent1 22 6 3" xfId="8684"/>
    <cellStyle name="20 % - Accent1 22 6 4" xfId="8685"/>
    <cellStyle name="20 % - Accent1 22 7" xfId="8686"/>
    <cellStyle name="20 % - Accent1 22 7 2" xfId="8687"/>
    <cellStyle name="20 % - Accent1 22 7 3" xfId="8688"/>
    <cellStyle name="20 % - Accent1 22 8" xfId="8689"/>
    <cellStyle name="20 % - Accent1 22 9" xfId="8690"/>
    <cellStyle name="20 % - Accent1 23" xfId="8691"/>
    <cellStyle name="20 % - Accent1 23 2" xfId="8692"/>
    <cellStyle name="20 % - Accent1 23 2 2" xfId="8693"/>
    <cellStyle name="20 % - Accent1 23 2 2 2" xfId="8694"/>
    <cellStyle name="20 % - Accent1 23 2 2 2 2" xfId="8695"/>
    <cellStyle name="20 % - Accent1 23 2 2 2 3" xfId="8696"/>
    <cellStyle name="20 % - Accent1 23 2 2 3" xfId="8697"/>
    <cellStyle name="20 % - Accent1 23 2 2 4" xfId="8698"/>
    <cellStyle name="20 % - Accent1 23 2 2 5" xfId="8699"/>
    <cellStyle name="20 % - Accent1 23 2 3" xfId="8700"/>
    <cellStyle name="20 % - Accent1 23 2 3 2" xfId="8701"/>
    <cellStyle name="20 % - Accent1 23 2 3 2 2" xfId="8702"/>
    <cellStyle name="20 % - Accent1 23 2 3 2 3" xfId="8703"/>
    <cellStyle name="20 % - Accent1 23 2 3 3" xfId="8704"/>
    <cellStyle name="20 % - Accent1 23 2 3 4" xfId="8705"/>
    <cellStyle name="20 % - Accent1 23 2 4" xfId="8706"/>
    <cellStyle name="20 % - Accent1 23 2 4 2" xfId="8707"/>
    <cellStyle name="20 % - Accent1 23 2 4 2 2" xfId="8708"/>
    <cellStyle name="20 % - Accent1 23 2 4 2 3" xfId="8709"/>
    <cellStyle name="20 % - Accent1 23 2 4 3" xfId="8710"/>
    <cellStyle name="20 % - Accent1 23 2 4 4" xfId="8711"/>
    <cellStyle name="20 % - Accent1 23 2 5" xfId="8712"/>
    <cellStyle name="20 % - Accent1 23 2 5 2" xfId="8713"/>
    <cellStyle name="20 % - Accent1 23 2 5 2 2" xfId="8714"/>
    <cellStyle name="20 % - Accent1 23 2 5 2 3" xfId="8715"/>
    <cellStyle name="20 % - Accent1 23 2 5 3" xfId="8716"/>
    <cellStyle name="20 % - Accent1 23 2 5 4" xfId="8717"/>
    <cellStyle name="20 % - Accent1 23 2 6" xfId="8718"/>
    <cellStyle name="20 % - Accent1 23 2 6 2" xfId="8719"/>
    <cellStyle name="20 % - Accent1 23 2 6 3" xfId="8720"/>
    <cellStyle name="20 % - Accent1 23 2 7" xfId="8721"/>
    <cellStyle name="20 % - Accent1 23 2 8" xfId="8722"/>
    <cellStyle name="20 % - Accent1 23 2 9" xfId="8723"/>
    <cellStyle name="20 % - Accent1 23 3" xfId="8724"/>
    <cellStyle name="20 % - Accent1 23 3 2" xfId="8725"/>
    <cellStyle name="20 % - Accent1 23 3 2 2" xfId="8726"/>
    <cellStyle name="20 % - Accent1 23 3 2 3" xfId="8727"/>
    <cellStyle name="20 % - Accent1 23 3 3" xfId="8728"/>
    <cellStyle name="20 % - Accent1 23 3 4" xfId="8729"/>
    <cellStyle name="20 % - Accent1 23 3 5" xfId="8730"/>
    <cellStyle name="20 % - Accent1 23 4" xfId="8731"/>
    <cellStyle name="20 % - Accent1 23 4 2" xfId="8732"/>
    <cellStyle name="20 % - Accent1 23 4 2 2" xfId="8733"/>
    <cellStyle name="20 % - Accent1 23 4 2 3" xfId="8734"/>
    <cellStyle name="20 % - Accent1 23 4 3" xfId="8735"/>
    <cellStyle name="20 % - Accent1 23 4 4" xfId="8736"/>
    <cellStyle name="20 % - Accent1 23 5" xfId="8737"/>
    <cellStyle name="20 % - Accent1 23 5 2" xfId="8738"/>
    <cellStyle name="20 % - Accent1 23 5 2 2" xfId="8739"/>
    <cellStyle name="20 % - Accent1 23 5 2 3" xfId="8740"/>
    <cellStyle name="20 % - Accent1 23 5 3" xfId="8741"/>
    <cellStyle name="20 % - Accent1 23 5 4" xfId="8742"/>
    <cellStyle name="20 % - Accent1 23 6" xfId="8743"/>
    <cellStyle name="20 % - Accent1 23 6 2" xfId="8744"/>
    <cellStyle name="20 % - Accent1 23 6 2 2" xfId="8745"/>
    <cellStyle name="20 % - Accent1 23 6 2 3" xfId="8746"/>
    <cellStyle name="20 % - Accent1 23 6 3" xfId="8747"/>
    <cellStyle name="20 % - Accent1 23 6 4" xfId="8748"/>
    <cellStyle name="20 % - Accent1 23 7" xfId="8749"/>
    <cellStyle name="20 % - Accent1 23 7 2" xfId="8750"/>
    <cellStyle name="20 % - Accent1 23 7 3" xfId="8751"/>
    <cellStyle name="20 % - Accent1 23 8" xfId="8752"/>
    <cellStyle name="20 % - Accent1 23 9" xfId="8753"/>
    <cellStyle name="20 % - Accent1 24" xfId="8754"/>
    <cellStyle name="20 % - Accent1 24 2" xfId="8755"/>
    <cellStyle name="20 % - Accent1 24 2 2" xfId="8756"/>
    <cellStyle name="20 % - Accent1 24 2 2 2" xfId="8757"/>
    <cellStyle name="20 % - Accent1 24 2 2 2 2" xfId="8758"/>
    <cellStyle name="20 % - Accent1 24 2 2 2 3" xfId="8759"/>
    <cellStyle name="20 % - Accent1 24 2 2 3" xfId="8760"/>
    <cellStyle name="20 % - Accent1 24 2 2 4" xfId="8761"/>
    <cellStyle name="20 % - Accent1 24 2 2 5" xfId="8762"/>
    <cellStyle name="20 % - Accent1 24 2 3" xfId="8763"/>
    <cellStyle name="20 % - Accent1 24 2 3 2" xfId="8764"/>
    <cellStyle name="20 % - Accent1 24 2 3 2 2" xfId="8765"/>
    <cellStyle name="20 % - Accent1 24 2 3 2 3" xfId="8766"/>
    <cellStyle name="20 % - Accent1 24 2 3 3" xfId="8767"/>
    <cellStyle name="20 % - Accent1 24 2 3 4" xfId="8768"/>
    <cellStyle name="20 % - Accent1 24 2 4" xfId="8769"/>
    <cellStyle name="20 % - Accent1 24 2 4 2" xfId="8770"/>
    <cellStyle name="20 % - Accent1 24 2 4 2 2" xfId="8771"/>
    <cellStyle name="20 % - Accent1 24 2 4 2 3" xfId="8772"/>
    <cellStyle name="20 % - Accent1 24 2 4 3" xfId="8773"/>
    <cellStyle name="20 % - Accent1 24 2 4 4" xfId="8774"/>
    <cellStyle name="20 % - Accent1 24 2 5" xfId="8775"/>
    <cellStyle name="20 % - Accent1 24 2 5 2" xfId="8776"/>
    <cellStyle name="20 % - Accent1 24 2 5 2 2" xfId="8777"/>
    <cellStyle name="20 % - Accent1 24 2 5 2 3" xfId="8778"/>
    <cellStyle name="20 % - Accent1 24 2 5 3" xfId="8779"/>
    <cellStyle name="20 % - Accent1 24 2 5 4" xfId="8780"/>
    <cellStyle name="20 % - Accent1 24 2 6" xfId="8781"/>
    <cellStyle name="20 % - Accent1 24 2 6 2" xfId="8782"/>
    <cellStyle name="20 % - Accent1 24 2 6 3" xfId="8783"/>
    <cellStyle name="20 % - Accent1 24 2 7" xfId="8784"/>
    <cellStyle name="20 % - Accent1 24 2 8" xfId="8785"/>
    <cellStyle name="20 % - Accent1 24 2 9" xfId="8786"/>
    <cellStyle name="20 % - Accent1 24 3" xfId="8787"/>
    <cellStyle name="20 % - Accent1 24 3 2" xfId="8788"/>
    <cellStyle name="20 % - Accent1 24 3 2 2" xfId="8789"/>
    <cellStyle name="20 % - Accent1 24 3 2 3" xfId="8790"/>
    <cellStyle name="20 % - Accent1 24 3 3" xfId="8791"/>
    <cellStyle name="20 % - Accent1 24 3 4" xfId="8792"/>
    <cellStyle name="20 % - Accent1 24 3 5" xfId="8793"/>
    <cellStyle name="20 % - Accent1 24 4" xfId="8794"/>
    <cellStyle name="20 % - Accent1 24 4 2" xfId="8795"/>
    <cellStyle name="20 % - Accent1 24 4 2 2" xfId="8796"/>
    <cellStyle name="20 % - Accent1 24 4 2 3" xfId="8797"/>
    <cellStyle name="20 % - Accent1 24 4 3" xfId="8798"/>
    <cellStyle name="20 % - Accent1 24 4 4" xfId="8799"/>
    <cellStyle name="20 % - Accent1 24 5" xfId="8800"/>
    <cellStyle name="20 % - Accent1 24 5 2" xfId="8801"/>
    <cellStyle name="20 % - Accent1 24 5 2 2" xfId="8802"/>
    <cellStyle name="20 % - Accent1 24 5 2 3" xfId="8803"/>
    <cellStyle name="20 % - Accent1 24 5 3" xfId="8804"/>
    <cellStyle name="20 % - Accent1 24 5 4" xfId="8805"/>
    <cellStyle name="20 % - Accent1 24 6" xfId="8806"/>
    <cellStyle name="20 % - Accent1 24 6 2" xfId="8807"/>
    <cellStyle name="20 % - Accent1 24 6 2 2" xfId="8808"/>
    <cellStyle name="20 % - Accent1 24 6 2 3" xfId="8809"/>
    <cellStyle name="20 % - Accent1 24 6 3" xfId="8810"/>
    <cellStyle name="20 % - Accent1 24 6 4" xfId="8811"/>
    <cellStyle name="20 % - Accent1 24 7" xfId="8812"/>
    <cellStyle name="20 % - Accent1 24 7 2" xfId="8813"/>
    <cellStyle name="20 % - Accent1 24 7 3" xfId="8814"/>
    <cellStyle name="20 % - Accent1 24 8" xfId="8815"/>
    <cellStyle name="20 % - Accent1 24 9" xfId="8816"/>
    <cellStyle name="20 % - Accent1 25" xfId="8817"/>
    <cellStyle name="20 % - Accent1 25 2" xfId="8818"/>
    <cellStyle name="20 % - Accent1 25 2 2" xfId="8819"/>
    <cellStyle name="20 % - Accent1 25 2 2 2" xfId="8820"/>
    <cellStyle name="20 % - Accent1 25 2 2 2 2" xfId="8821"/>
    <cellStyle name="20 % - Accent1 25 2 2 2 3" xfId="8822"/>
    <cellStyle name="20 % - Accent1 25 2 2 3" xfId="8823"/>
    <cellStyle name="20 % - Accent1 25 2 2 4" xfId="8824"/>
    <cellStyle name="20 % - Accent1 25 2 2 5" xfId="8825"/>
    <cellStyle name="20 % - Accent1 25 2 3" xfId="8826"/>
    <cellStyle name="20 % - Accent1 25 2 3 2" xfId="8827"/>
    <cellStyle name="20 % - Accent1 25 2 3 2 2" xfId="8828"/>
    <cellStyle name="20 % - Accent1 25 2 3 2 3" xfId="8829"/>
    <cellStyle name="20 % - Accent1 25 2 3 3" xfId="8830"/>
    <cellStyle name="20 % - Accent1 25 2 3 4" xfId="8831"/>
    <cellStyle name="20 % - Accent1 25 2 4" xfId="8832"/>
    <cellStyle name="20 % - Accent1 25 2 4 2" xfId="8833"/>
    <cellStyle name="20 % - Accent1 25 2 4 2 2" xfId="8834"/>
    <cellStyle name="20 % - Accent1 25 2 4 2 3" xfId="8835"/>
    <cellStyle name="20 % - Accent1 25 2 4 3" xfId="8836"/>
    <cellStyle name="20 % - Accent1 25 2 4 4" xfId="8837"/>
    <cellStyle name="20 % - Accent1 25 2 5" xfId="8838"/>
    <cellStyle name="20 % - Accent1 25 2 5 2" xfId="8839"/>
    <cellStyle name="20 % - Accent1 25 2 5 2 2" xfId="8840"/>
    <cellStyle name="20 % - Accent1 25 2 5 2 3" xfId="8841"/>
    <cellStyle name="20 % - Accent1 25 2 5 3" xfId="8842"/>
    <cellStyle name="20 % - Accent1 25 2 5 4" xfId="8843"/>
    <cellStyle name="20 % - Accent1 25 2 6" xfId="8844"/>
    <cellStyle name="20 % - Accent1 25 2 6 2" xfId="8845"/>
    <cellStyle name="20 % - Accent1 25 2 6 3" xfId="8846"/>
    <cellStyle name="20 % - Accent1 25 2 7" xfId="8847"/>
    <cellStyle name="20 % - Accent1 25 2 8" xfId="8848"/>
    <cellStyle name="20 % - Accent1 25 2 9" xfId="8849"/>
    <cellStyle name="20 % - Accent1 25 3" xfId="8850"/>
    <cellStyle name="20 % - Accent1 25 3 2" xfId="8851"/>
    <cellStyle name="20 % - Accent1 25 3 2 2" xfId="8852"/>
    <cellStyle name="20 % - Accent1 25 3 2 3" xfId="8853"/>
    <cellStyle name="20 % - Accent1 25 3 3" xfId="8854"/>
    <cellStyle name="20 % - Accent1 25 3 4" xfId="8855"/>
    <cellStyle name="20 % - Accent1 25 3 5" xfId="8856"/>
    <cellStyle name="20 % - Accent1 25 4" xfId="8857"/>
    <cellStyle name="20 % - Accent1 25 4 2" xfId="8858"/>
    <cellStyle name="20 % - Accent1 25 4 2 2" xfId="8859"/>
    <cellStyle name="20 % - Accent1 25 4 2 3" xfId="8860"/>
    <cellStyle name="20 % - Accent1 25 4 3" xfId="8861"/>
    <cellStyle name="20 % - Accent1 25 4 4" xfId="8862"/>
    <cellStyle name="20 % - Accent1 25 5" xfId="8863"/>
    <cellStyle name="20 % - Accent1 25 5 2" xfId="8864"/>
    <cellStyle name="20 % - Accent1 25 5 2 2" xfId="8865"/>
    <cellStyle name="20 % - Accent1 25 5 2 3" xfId="8866"/>
    <cellStyle name="20 % - Accent1 25 5 3" xfId="8867"/>
    <cellStyle name="20 % - Accent1 25 5 4" xfId="8868"/>
    <cellStyle name="20 % - Accent1 25 6" xfId="8869"/>
    <cellStyle name="20 % - Accent1 25 6 2" xfId="8870"/>
    <cellStyle name="20 % - Accent1 25 6 2 2" xfId="8871"/>
    <cellStyle name="20 % - Accent1 25 6 2 3" xfId="8872"/>
    <cellStyle name="20 % - Accent1 25 6 3" xfId="8873"/>
    <cellStyle name="20 % - Accent1 25 6 4" xfId="8874"/>
    <cellStyle name="20 % - Accent1 25 7" xfId="8875"/>
    <cellStyle name="20 % - Accent1 25 7 2" xfId="8876"/>
    <cellStyle name="20 % - Accent1 25 7 3" xfId="8877"/>
    <cellStyle name="20 % - Accent1 25 8" xfId="8878"/>
    <cellStyle name="20 % - Accent1 25 9" xfId="8879"/>
    <cellStyle name="20 % - Accent1 26" xfId="8880"/>
    <cellStyle name="20 % - Accent1 26 2" xfId="8881"/>
    <cellStyle name="20 % - Accent1 26 2 2" xfId="8882"/>
    <cellStyle name="20 % - Accent1 26 2 2 2" xfId="8883"/>
    <cellStyle name="20 % - Accent1 26 2 2 2 2" xfId="8884"/>
    <cellStyle name="20 % - Accent1 26 2 2 2 3" xfId="8885"/>
    <cellStyle name="20 % - Accent1 26 2 2 3" xfId="8886"/>
    <cellStyle name="20 % - Accent1 26 2 2 4" xfId="8887"/>
    <cellStyle name="20 % - Accent1 26 2 2 5" xfId="8888"/>
    <cellStyle name="20 % - Accent1 26 2 3" xfId="8889"/>
    <cellStyle name="20 % - Accent1 26 2 3 2" xfId="8890"/>
    <cellStyle name="20 % - Accent1 26 2 3 2 2" xfId="8891"/>
    <cellStyle name="20 % - Accent1 26 2 3 2 3" xfId="8892"/>
    <cellStyle name="20 % - Accent1 26 2 3 3" xfId="8893"/>
    <cellStyle name="20 % - Accent1 26 2 3 4" xfId="8894"/>
    <cellStyle name="20 % - Accent1 26 2 4" xfId="8895"/>
    <cellStyle name="20 % - Accent1 26 2 4 2" xfId="8896"/>
    <cellStyle name="20 % - Accent1 26 2 4 2 2" xfId="8897"/>
    <cellStyle name="20 % - Accent1 26 2 4 2 3" xfId="8898"/>
    <cellStyle name="20 % - Accent1 26 2 4 3" xfId="8899"/>
    <cellStyle name="20 % - Accent1 26 2 4 4" xfId="8900"/>
    <cellStyle name="20 % - Accent1 26 2 5" xfId="8901"/>
    <cellStyle name="20 % - Accent1 26 2 5 2" xfId="8902"/>
    <cellStyle name="20 % - Accent1 26 2 5 2 2" xfId="8903"/>
    <cellStyle name="20 % - Accent1 26 2 5 2 3" xfId="8904"/>
    <cellStyle name="20 % - Accent1 26 2 5 3" xfId="8905"/>
    <cellStyle name="20 % - Accent1 26 2 5 4" xfId="8906"/>
    <cellStyle name="20 % - Accent1 26 2 6" xfId="8907"/>
    <cellStyle name="20 % - Accent1 26 2 6 2" xfId="8908"/>
    <cellStyle name="20 % - Accent1 26 2 6 3" xfId="8909"/>
    <cellStyle name="20 % - Accent1 26 2 7" xfId="8910"/>
    <cellStyle name="20 % - Accent1 26 2 8" xfId="8911"/>
    <cellStyle name="20 % - Accent1 26 2 9" xfId="8912"/>
    <cellStyle name="20 % - Accent1 26 3" xfId="8913"/>
    <cellStyle name="20 % - Accent1 26 3 2" xfId="8914"/>
    <cellStyle name="20 % - Accent1 26 3 2 2" xfId="8915"/>
    <cellStyle name="20 % - Accent1 26 3 2 3" xfId="8916"/>
    <cellStyle name="20 % - Accent1 26 3 3" xfId="8917"/>
    <cellStyle name="20 % - Accent1 26 3 4" xfId="8918"/>
    <cellStyle name="20 % - Accent1 26 3 5" xfId="8919"/>
    <cellStyle name="20 % - Accent1 26 4" xfId="8920"/>
    <cellStyle name="20 % - Accent1 26 4 2" xfId="8921"/>
    <cellStyle name="20 % - Accent1 26 4 2 2" xfId="8922"/>
    <cellStyle name="20 % - Accent1 26 4 2 3" xfId="8923"/>
    <cellStyle name="20 % - Accent1 26 4 3" xfId="8924"/>
    <cellStyle name="20 % - Accent1 26 4 4" xfId="8925"/>
    <cellStyle name="20 % - Accent1 26 5" xfId="8926"/>
    <cellStyle name="20 % - Accent1 26 5 2" xfId="8927"/>
    <cellStyle name="20 % - Accent1 26 5 2 2" xfId="8928"/>
    <cellStyle name="20 % - Accent1 26 5 2 3" xfId="8929"/>
    <cellStyle name="20 % - Accent1 26 5 3" xfId="8930"/>
    <cellStyle name="20 % - Accent1 26 5 4" xfId="8931"/>
    <cellStyle name="20 % - Accent1 26 6" xfId="8932"/>
    <cellStyle name="20 % - Accent1 26 6 2" xfId="8933"/>
    <cellStyle name="20 % - Accent1 26 6 2 2" xfId="8934"/>
    <cellStyle name="20 % - Accent1 26 6 2 3" xfId="8935"/>
    <cellStyle name="20 % - Accent1 26 6 3" xfId="8936"/>
    <cellStyle name="20 % - Accent1 26 6 4" xfId="8937"/>
    <cellStyle name="20 % - Accent1 26 7" xfId="8938"/>
    <cellStyle name="20 % - Accent1 26 7 2" xfId="8939"/>
    <cellStyle name="20 % - Accent1 26 7 3" xfId="8940"/>
    <cellStyle name="20 % - Accent1 26 8" xfId="8941"/>
    <cellStyle name="20 % - Accent1 26 9" xfId="8942"/>
    <cellStyle name="20 % - Accent1 27" xfId="8943"/>
    <cellStyle name="20 % - Accent1 27 2" xfId="8944"/>
    <cellStyle name="20 % - Accent1 27 2 2" xfId="8945"/>
    <cellStyle name="20 % - Accent1 27 2 2 2" xfId="8946"/>
    <cellStyle name="20 % - Accent1 27 2 2 2 2" xfId="8947"/>
    <cellStyle name="20 % - Accent1 27 2 2 2 3" xfId="8948"/>
    <cellStyle name="20 % - Accent1 27 2 2 3" xfId="8949"/>
    <cellStyle name="20 % - Accent1 27 2 2 4" xfId="8950"/>
    <cellStyle name="20 % - Accent1 27 2 2 5" xfId="8951"/>
    <cellStyle name="20 % - Accent1 27 2 3" xfId="8952"/>
    <cellStyle name="20 % - Accent1 27 2 3 2" xfId="8953"/>
    <cellStyle name="20 % - Accent1 27 2 3 2 2" xfId="8954"/>
    <cellStyle name="20 % - Accent1 27 2 3 2 3" xfId="8955"/>
    <cellStyle name="20 % - Accent1 27 2 3 3" xfId="8956"/>
    <cellStyle name="20 % - Accent1 27 2 3 4" xfId="8957"/>
    <cellStyle name="20 % - Accent1 27 2 4" xfId="8958"/>
    <cellStyle name="20 % - Accent1 27 2 4 2" xfId="8959"/>
    <cellStyle name="20 % - Accent1 27 2 4 2 2" xfId="8960"/>
    <cellStyle name="20 % - Accent1 27 2 4 2 3" xfId="8961"/>
    <cellStyle name="20 % - Accent1 27 2 4 3" xfId="8962"/>
    <cellStyle name="20 % - Accent1 27 2 4 4" xfId="8963"/>
    <cellStyle name="20 % - Accent1 27 2 5" xfId="8964"/>
    <cellStyle name="20 % - Accent1 27 2 5 2" xfId="8965"/>
    <cellStyle name="20 % - Accent1 27 2 5 2 2" xfId="8966"/>
    <cellStyle name="20 % - Accent1 27 2 5 2 3" xfId="8967"/>
    <cellStyle name="20 % - Accent1 27 2 5 3" xfId="8968"/>
    <cellStyle name="20 % - Accent1 27 2 5 4" xfId="8969"/>
    <cellStyle name="20 % - Accent1 27 2 6" xfId="8970"/>
    <cellStyle name="20 % - Accent1 27 2 6 2" xfId="8971"/>
    <cellStyle name="20 % - Accent1 27 2 6 3" xfId="8972"/>
    <cellStyle name="20 % - Accent1 27 2 7" xfId="8973"/>
    <cellStyle name="20 % - Accent1 27 2 8" xfId="8974"/>
    <cellStyle name="20 % - Accent1 27 2 9" xfId="8975"/>
    <cellStyle name="20 % - Accent1 27 3" xfId="8976"/>
    <cellStyle name="20 % - Accent1 27 3 2" xfId="8977"/>
    <cellStyle name="20 % - Accent1 27 3 2 2" xfId="8978"/>
    <cellStyle name="20 % - Accent1 27 3 2 3" xfId="8979"/>
    <cellStyle name="20 % - Accent1 27 3 3" xfId="8980"/>
    <cellStyle name="20 % - Accent1 27 3 4" xfId="8981"/>
    <cellStyle name="20 % - Accent1 27 3 5" xfId="8982"/>
    <cellStyle name="20 % - Accent1 27 4" xfId="8983"/>
    <cellStyle name="20 % - Accent1 27 4 2" xfId="8984"/>
    <cellStyle name="20 % - Accent1 27 4 2 2" xfId="8985"/>
    <cellStyle name="20 % - Accent1 27 4 2 3" xfId="8986"/>
    <cellStyle name="20 % - Accent1 27 4 3" xfId="8987"/>
    <cellStyle name="20 % - Accent1 27 4 4" xfId="8988"/>
    <cellStyle name="20 % - Accent1 27 5" xfId="8989"/>
    <cellStyle name="20 % - Accent1 27 5 2" xfId="8990"/>
    <cellStyle name="20 % - Accent1 27 5 2 2" xfId="8991"/>
    <cellStyle name="20 % - Accent1 27 5 2 3" xfId="8992"/>
    <cellStyle name="20 % - Accent1 27 5 3" xfId="8993"/>
    <cellStyle name="20 % - Accent1 27 5 4" xfId="8994"/>
    <cellStyle name="20 % - Accent1 27 6" xfId="8995"/>
    <cellStyle name="20 % - Accent1 27 6 2" xfId="8996"/>
    <cellStyle name="20 % - Accent1 27 6 2 2" xfId="8997"/>
    <cellStyle name="20 % - Accent1 27 6 2 3" xfId="8998"/>
    <cellStyle name="20 % - Accent1 27 6 3" xfId="8999"/>
    <cellStyle name="20 % - Accent1 27 6 4" xfId="9000"/>
    <cellStyle name="20 % - Accent1 27 7" xfId="9001"/>
    <cellStyle name="20 % - Accent1 27 7 2" xfId="9002"/>
    <cellStyle name="20 % - Accent1 27 7 3" xfId="9003"/>
    <cellStyle name="20 % - Accent1 27 8" xfId="9004"/>
    <cellStyle name="20 % - Accent1 27 9" xfId="9005"/>
    <cellStyle name="20 % - Accent1 28" xfId="9006"/>
    <cellStyle name="20 % - Accent1 28 2" xfId="9007"/>
    <cellStyle name="20 % - Accent1 28 2 2" xfId="9008"/>
    <cellStyle name="20 % - Accent1 28 2 2 2" xfId="9009"/>
    <cellStyle name="20 % - Accent1 28 2 2 2 2" xfId="9010"/>
    <cellStyle name="20 % - Accent1 28 2 2 2 3" xfId="9011"/>
    <cellStyle name="20 % - Accent1 28 2 2 3" xfId="9012"/>
    <cellStyle name="20 % - Accent1 28 2 2 4" xfId="9013"/>
    <cellStyle name="20 % - Accent1 28 2 2 5" xfId="9014"/>
    <cellStyle name="20 % - Accent1 28 2 3" xfId="9015"/>
    <cellStyle name="20 % - Accent1 28 2 3 2" xfId="9016"/>
    <cellStyle name="20 % - Accent1 28 2 3 2 2" xfId="9017"/>
    <cellStyle name="20 % - Accent1 28 2 3 2 3" xfId="9018"/>
    <cellStyle name="20 % - Accent1 28 2 3 3" xfId="9019"/>
    <cellStyle name="20 % - Accent1 28 2 3 4" xfId="9020"/>
    <cellStyle name="20 % - Accent1 28 2 4" xfId="9021"/>
    <cellStyle name="20 % - Accent1 28 2 4 2" xfId="9022"/>
    <cellStyle name="20 % - Accent1 28 2 4 2 2" xfId="9023"/>
    <cellStyle name="20 % - Accent1 28 2 4 2 3" xfId="9024"/>
    <cellStyle name="20 % - Accent1 28 2 4 3" xfId="9025"/>
    <cellStyle name="20 % - Accent1 28 2 4 4" xfId="9026"/>
    <cellStyle name="20 % - Accent1 28 2 5" xfId="9027"/>
    <cellStyle name="20 % - Accent1 28 2 5 2" xfId="9028"/>
    <cellStyle name="20 % - Accent1 28 2 5 2 2" xfId="9029"/>
    <cellStyle name="20 % - Accent1 28 2 5 2 3" xfId="9030"/>
    <cellStyle name="20 % - Accent1 28 2 5 3" xfId="9031"/>
    <cellStyle name="20 % - Accent1 28 2 5 4" xfId="9032"/>
    <cellStyle name="20 % - Accent1 28 2 6" xfId="9033"/>
    <cellStyle name="20 % - Accent1 28 2 6 2" xfId="9034"/>
    <cellStyle name="20 % - Accent1 28 2 6 3" xfId="9035"/>
    <cellStyle name="20 % - Accent1 28 2 7" xfId="9036"/>
    <cellStyle name="20 % - Accent1 28 2 8" xfId="9037"/>
    <cellStyle name="20 % - Accent1 28 2 9" xfId="9038"/>
    <cellStyle name="20 % - Accent1 28 3" xfId="9039"/>
    <cellStyle name="20 % - Accent1 28 3 2" xfId="9040"/>
    <cellStyle name="20 % - Accent1 28 3 2 2" xfId="9041"/>
    <cellStyle name="20 % - Accent1 28 3 2 3" xfId="9042"/>
    <cellStyle name="20 % - Accent1 28 3 3" xfId="9043"/>
    <cellStyle name="20 % - Accent1 28 3 4" xfId="9044"/>
    <cellStyle name="20 % - Accent1 28 3 5" xfId="9045"/>
    <cellStyle name="20 % - Accent1 28 4" xfId="9046"/>
    <cellStyle name="20 % - Accent1 28 4 2" xfId="9047"/>
    <cellStyle name="20 % - Accent1 28 4 2 2" xfId="9048"/>
    <cellStyle name="20 % - Accent1 28 4 2 3" xfId="9049"/>
    <cellStyle name="20 % - Accent1 28 4 3" xfId="9050"/>
    <cellStyle name="20 % - Accent1 28 4 4" xfId="9051"/>
    <cellStyle name="20 % - Accent1 28 5" xfId="9052"/>
    <cellStyle name="20 % - Accent1 28 5 2" xfId="9053"/>
    <cellStyle name="20 % - Accent1 28 5 2 2" xfId="9054"/>
    <cellStyle name="20 % - Accent1 28 5 2 3" xfId="9055"/>
    <cellStyle name="20 % - Accent1 28 5 3" xfId="9056"/>
    <cellStyle name="20 % - Accent1 28 5 4" xfId="9057"/>
    <cellStyle name="20 % - Accent1 28 6" xfId="9058"/>
    <cellStyle name="20 % - Accent1 28 6 2" xfId="9059"/>
    <cellStyle name="20 % - Accent1 28 6 2 2" xfId="9060"/>
    <cellStyle name="20 % - Accent1 28 6 2 3" xfId="9061"/>
    <cellStyle name="20 % - Accent1 28 6 3" xfId="9062"/>
    <cellStyle name="20 % - Accent1 28 6 4" xfId="9063"/>
    <cellStyle name="20 % - Accent1 28 7" xfId="9064"/>
    <cellStyle name="20 % - Accent1 28 7 2" xfId="9065"/>
    <cellStyle name="20 % - Accent1 28 7 3" xfId="9066"/>
    <cellStyle name="20 % - Accent1 28 8" xfId="9067"/>
    <cellStyle name="20 % - Accent1 28 9" xfId="9068"/>
    <cellStyle name="20 % - Accent1 29" xfId="9069"/>
    <cellStyle name="20 % - Accent1 29 2" xfId="9070"/>
    <cellStyle name="20 % - Accent1 29 2 2" xfId="9071"/>
    <cellStyle name="20 % - Accent1 29 2 2 2" xfId="9072"/>
    <cellStyle name="20 % - Accent1 29 2 2 2 2" xfId="9073"/>
    <cellStyle name="20 % - Accent1 29 2 2 2 3" xfId="9074"/>
    <cellStyle name="20 % - Accent1 29 2 2 3" xfId="9075"/>
    <cellStyle name="20 % - Accent1 29 2 2 4" xfId="9076"/>
    <cellStyle name="20 % - Accent1 29 2 2 5" xfId="9077"/>
    <cellStyle name="20 % - Accent1 29 2 3" xfId="9078"/>
    <cellStyle name="20 % - Accent1 29 2 3 2" xfId="9079"/>
    <cellStyle name="20 % - Accent1 29 2 3 2 2" xfId="9080"/>
    <cellStyle name="20 % - Accent1 29 2 3 2 3" xfId="9081"/>
    <cellStyle name="20 % - Accent1 29 2 3 3" xfId="9082"/>
    <cellStyle name="20 % - Accent1 29 2 3 4" xfId="9083"/>
    <cellStyle name="20 % - Accent1 29 2 4" xfId="9084"/>
    <cellStyle name="20 % - Accent1 29 2 4 2" xfId="9085"/>
    <cellStyle name="20 % - Accent1 29 2 4 2 2" xfId="9086"/>
    <cellStyle name="20 % - Accent1 29 2 4 2 3" xfId="9087"/>
    <cellStyle name="20 % - Accent1 29 2 4 3" xfId="9088"/>
    <cellStyle name="20 % - Accent1 29 2 4 4" xfId="9089"/>
    <cellStyle name="20 % - Accent1 29 2 5" xfId="9090"/>
    <cellStyle name="20 % - Accent1 29 2 5 2" xfId="9091"/>
    <cellStyle name="20 % - Accent1 29 2 5 2 2" xfId="9092"/>
    <cellStyle name="20 % - Accent1 29 2 5 2 3" xfId="9093"/>
    <cellStyle name="20 % - Accent1 29 2 5 3" xfId="9094"/>
    <cellStyle name="20 % - Accent1 29 2 5 4" xfId="9095"/>
    <cellStyle name="20 % - Accent1 29 2 6" xfId="9096"/>
    <cellStyle name="20 % - Accent1 29 2 6 2" xfId="9097"/>
    <cellStyle name="20 % - Accent1 29 2 6 3" xfId="9098"/>
    <cellStyle name="20 % - Accent1 29 2 7" xfId="9099"/>
    <cellStyle name="20 % - Accent1 29 2 8" xfId="9100"/>
    <cellStyle name="20 % - Accent1 29 2 9" xfId="9101"/>
    <cellStyle name="20 % - Accent1 29 3" xfId="9102"/>
    <cellStyle name="20 % - Accent1 29 3 2" xfId="9103"/>
    <cellStyle name="20 % - Accent1 29 3 2 2" xfId="9104"/>
    <cellStyle name="20 % - Accent1 29 3 2 3" xfId="9105"/>
    <cellStyle name="20 % - Accent1 29 3 3" xfId="9106"/>
    <cellStyle name="20 % - Accent1 29 3 4" xfId="9107"/>
    <cellStyle name="20 % - Accent1 29 3 5" xfId="9108"/>
    <cellStyle name="20 % - Accent1 29 4" xfId="9109"/>
    <cellStyle name="20 % - Accent1 29 4 2" xfId="9110"/>
    <cellStyle name="20 % - Accent1 29 4 2 2" xfId="9111"/>
    <cellStyle name="20 % - Accent1 29 4 2 3" xfId="9112"/>
    <cellStyle name="20 % - Accent1 29 4 3" xfId="9113"/>
    <cellStyle name="20 % - Accent1 29 4 4" xfId="9114"/>
    <cellStyle name="20 % - Accent1 29 5" xfId="9115"/>
    <cellStyle name="20 % - Accent1 29 5 2" xfId="9116"/>
    <cellStyle name="20 % - Accent1 29 5 2 2" xfId="9117"/>
    <cellStyle name="20 % - Accent1 29 5 2 3" xfId="9118"/>
    <cellStyle name="20 % - Accent1 29 5 3" xfId="9119"/>
    <cellStyle name="20 % - Accent1 29 5 4" xfId="9120"/>
    <cellStyle name="20 % - Accent1 29 6" xfId="9121"/>
    <cellStyle name="20 % - Accent1 29 6 2" xfId="9122"/>
    <cellStyle name="20 % - Accent1 29 6 2 2" xfId="9123"/>
    <cellStyle name="20 % - Accent1 29 6 2 3" xfId="9124"/>
    <cellStyle name="20 % - Accent1 29 6 3" xfId="9125"/>
    <cellStyle name="20 % - Accent1 29 6 4" xfId="9126"/>
    <cellStyle name="20 % - Accent1 29 7" xfId="9127"/>
    <cellStyle name="20 % - Accent1 29 7 2" xfId="9128"/>
    <cellStyle name="20 % - Accent1 29 7 3" xfId="9129"/>
    <cellStyle name="20 % - Accent1 29 8" xfId="9130"/>
    <cellStyle name="20 % - Accent1 29 9" xfId="9131"/>
    <cellStyle name="20 % - Accent1 3" xfId="9132"/>
    <cellStyle name="20 % - Accent1 3 10" xfId="9133"/>
    <cellStyle name="20 % - Accent1 3 11" xfId="9134"/>
    <cellStyle name="20 % - Accent1 3 2" xfId="9135"/>
    <cellStyle name="20 % - Accent1 3 2 2" xfId="9136"/>
    <cellStyle name="20 % - Accent1 3 2 2 2" xfId="9137"/>
    <cellStyle name="20 % - Accent1 3 2 2 2 2" xfId="9138"/>
    <cellStyle name="20 % - Accent1 3 2 2 2 3" xfId="9139"/>
    <cellStyle name="20 % - Accent1 3 2 2 3" xfId="9140"/>
    <cellStyle name="20 % - Accent1 3 2 2 4" xfId="9141"/>
    <cellStyle name="20 % - Accent1 3 2 2 5" xfId="9142"/>
    <cellStyle name="20 % - Accent1 3 2 3" xfId="9143"/>
    <cellStyle name="20 % - Accent1 3 2 3 2" xfId="9144"/>
    <cellStyle name="20 % - Accent1 3 2 3 2 2" xfId="9145"/>
    <cellStyle name="20 % - Accent1 3 2 3 2 3" xfId="9146"/>
    <cellStyle name="20 % - Accent1 3 2 3 3" xfId="9147"/>
    <cellStyle name="20 % - Accent1 3 2 3 4" xfId="9148"/>
    <cellStyle name="20 % - Accent1 3 2 4" xfId="9149"/>
    <cellStyle name="20 % - Accent1 3 2 4 2" xfId="9150"/>
    <cellStyle name="20 % - Accent1 3 2 4 2 2" xfId="9151"/>
    <cellStyle name="20 % - Accent1 3 2 4 2 3" xfId="9152"/>
    <cellStyle name="20 % - Accent1 3 2 4 3" xfId="9153"/>
    <cellStyle name="20 % - Accent1 3 2 4 4" xfId="9154"/>
    <cellStyle name="20 % - Accent1 3 2 5" xfId="9155"/>
    <cellStyle name="20 % - Accent1 3 2 5 2" xfId="9156"/>
    <cellStyle name="20 % - Accent1 3 2 5 2 2" xfId="9157"/>
    <cellStyle name="20 % - Accent1 3 2 5 2 3" xfId="9158"/>
    <cellStyle name="20 % - Accent1 3 2 5 3" xfId="9159"/>
    <cellStyle name="20 % - Accent1 3 2 5 4" xfId="9160"/>
    <cellStyle name="20 % - Accent1 3 2 6" xfId="9161"/>
    <cellStyle name="20 % - Accent1 3 2 6 2" xfId="9162"/>
    <cellStyle name="20 % - Accent1 3 2 6 3" xfId="9163"/>
    <cellStyle name="20 % - Accent1 3 2 7" xfId="9164"/>
    <cellStyle name="20 % - Accent1 3 2 8" xfId="9165"/>
    <cellStyle name="20 % - Accent1 3 2 9" xfId="9166"/>
    <cellStyle name="20 % - Accent1 3 3" xfId="9167"/>
    <cellStyle name="20 % - Accent1 3 3 2" xfId="9168"/>
    <cellStyle name="20 % - Accent1 3 3 2 2" xfId="9169"/>
    <cellStyle name="20 % - Accent1 3 3 2 3" xfId="9170"/>
    <cellStyle name="20 % - Accent1 3 3 3" xfId="9171"/>
    <cellStyle name="20 % - Accent1 3 3 4" xfId="9172"/>
    <cellStyle name="20 % - Accent1 3 3 5" xfId="9173"/>
    <cellStyle name="20 % - Accent1 3 4" xfId="9174"/>
    <cellStyle name="20 % - Accent1 3 4 2" xfId="9175"/>
    <cellStyle name="20 % - Accent1 3 4 2 2" xfId="9176"/>
    <cellStyle name="20 % - Accent1 3 4 2 3" xfId="9177"/>
    <cellStyle name="20 % - Accent1 3 4 3" xfId="9178"/>
    <cellStyle name="20 % - Accent1 3 4 4" xfId="9179"/>
    <cellStyle name="20 % - Accent1 3 5" xfId="9180"/>
    <cellStyle name="20 % - Accent1 3 5 2" xfId="9181"/>
    <cellStyle name="20 % - Accent1 3 5 2 2" xfId="9182"/>
    <cellStyle name="20 % - Accent1 3 5 2 3" xfId="9183"/>
    <cellStyle name="20 % - Accent1 3 5 3" xfId="9184"/>
    <cellStyle name="20 % - Accent1 3 5 4" xfId="9185"/>
    <cellStyle name="20 % - Accent1 3 6" xfId="9186"/>
    <cellStyle name="20 % - Accent1 3 6 2" xfId="9187"/>
    <cellStyle name="20 % - Accent1 3 6 2 2" xfId="9188"/>
    <cellStyle name="20 % - Accent1 3 6 2 3" xfId="9189"/>
    <cellStyle name="20 % - Accent1 3 6 3" xfId="9190"/>
    <cellStyle name="20 % - Accent1 3 6 4" xfId="9191"/>
    <cellStyle name="20 % - Accent1 3 7" xfId="9192"/>
    <cellStyle name="20 % - Accent1 3 7 2" xfId="9193"/>
    <cellStyle name="20 % - Accent1 3 7 3" xfId="9194"/>
    <cellStyle name="20 % - Accent1 3 8" xfId="9195"/>
    <cellStyle name="20 % - Accent1 3 9" xfId="9196"/>
    <cellStyle name="20 % - Accent1 30" xfId="9197"/>
    <cellStyle name="20 % - Accent1 30 2" xfId="9198"/>
    <cellStyle name="20 % - Accent1 30 2 2" xfId="9199"/>
    <cellStyle name="20 % - Accent1 30 2 2 2" xfId="9200"/>
    <cellStyle name="20 % - Accent1 30 2 2 2 2" xfId="9201"/>
    <cellStyle name="20 % - Accent1 30 2 2 2 3" xfId="9202"/>
    <cellStyle name="20 % - Accent1 30 2 2 3" xfId="9203"/>
    <cellStyle name="20 % - Accent1 30 2 2 4" xfId="9204"/>
    <cellStyle name="20 % - Accent1 30 2 2 5" xfId="9205"/>
    <cellStyle name="20 % - Accent1 30 2 3" xfId="9206"/>
    <cellStyle name="20 % - Accent1 30 2 3 2" xfId="9207"/>
    <cellStyle name="20 % - Accent1 30 2 3 2 2" xfId="9208"/>
    <cellStyle name="20 % - Accent1 30 2 3 2 3" xfId="9209"/>
    <cellStyle name="20 % - Accent1 30 2 3 3" xfId="9210"/>
    <cellStyle name="20 % - Accent1 30 2 3 4" xfId="9211"/>
    <cellStyle name="20 % - Accent1 30 2 4" xfId="9212"/>
    <cellStyle name="20 % - Accent1 30 2 4 2" xfId="9213"/>
    <cellStyle name="20 % - Accent1 30 2 4 2 2" xfId="9214"/>
    <cellStyle name="20 % - Accent1 30 2 4 2 3" xfId="9215"/>
    <cellStyle name="20 % - Accent1 30 2 4 3" xfId="9216"/>
    <cellStyle name="20 % - Accent1 30 2 4 4" xfId="9217"/>
    <cellStyle name="20 % - Accent1 30 2 5" xfId="9218"/>
    <cellStyle name="20 % - Accent1 30 2 5 2" xfId="9219"/>
    <cellStyle name="20 % - Accent1 30 2 5 2 2" xfId="9220"/>
    <cellStyle name="20 % - Accent1 30 2 5 2 3" xfId="9221"/>
    <cellStyle name="20 % - Accent1 30 2 5 3" xfId="9222"/>
    <cellStyle name="20 % - Accent1 30 2 5 4" xfId="9223"/>
    <cellStyle name="20 % - Accent1 30 2 6" xfId="9224"/>
    <cellStyle name="20 % - Accent1 30 2 6 2" xfId="9225"/>
    <cellStyle name="20 % - Accent1 30 2 6 3" xfId="9226"/>
    <cellStyle name="20 % - Accent1 30 2 7" xfId="9227"/>
    <cellStyle name="20 % - Accent1 30 2 8" xfId="9228"/>
    <cellStyle name="20 % - Accent1 30 2 9" xfId="9229"/>
    <cellStyle name="20 % - Accent1 30 3" xfId="9230"/>
    <cellStyle name="20 % - Accent1 30 3 2" xfId="9231"/>
    <cellStyle name="20 % - Accent1 30 3 2 2" xfId="9232"/>
    <cellStyle name="20 % - Accent1 30 3 2 3" xfId="9233"/>
    <cellStyle name="20 % - Accent1 30 3 3" xfId="9234"/>
    <cellStyle name="20 % - Accent1 30 3 4" xfId="9235"/>
    <cellStyle name="20 % - Accent1 30 3 5" xfId="9236"/>
    <cellStyle name="20 % - Accent1 30 4" xfId="9237"/>
    <cellStyle name="20 % - Accent1 30 4 2" xfId="9238"/>
    <cellStyle name="20 % - Accent1 30 4 2 2" xfId="9239"/>
    <cellStyle name="20 % - Accent1 30 4 2 3" xfId="9240"/>
    <cellStyle name="20 % - Accent1 30 4 3" xfId="9241"/>
    <cellStyle name="20 % - Accent1 30 4 4" xfId="9242"/>
    <cellStyle name="20 % - Accent1 30 5" xfId="9243"/>
    <cellStyle name="20 % - Accent1 30 5 2" xfId="9244"/>
    <cellStyle name="20 % - Accent1 30 5 2 2" xfId="9245"/>
    <cellStyle name="20 % - Accent1 30 5 2 3" xfId="9246"/>
    <cellStyle name="20 % - Accent1 30 5 3" xfId="9247"/>
    <cellStyle name="20 % - Accent1 30 5 4" xfId="9248"/>
    <cellStyle name="20 % - Accent1 30 6" xfId="9249"/>
    <cellStyle name="20 % - Accent1 30 6 2" xfId="9250"/>
    <cellStyle name="20 % - Accent1 30 6 2 2" xfId="9251"/>
    <cellStyle name="20 % - Accent1 30 6 2 3" xfId="9252"/>
    <cellStyle name="20 % - Accent1 30 6 3" xfId="9253"/>
    <cellStyle name="20 % - Accent1 30 6 4" xfId="9254"/>
    <cellStyle name="20 % - Accent1 30 7" xfId="9255"/>
    <cellStyle name="20 % - Accent1 30 7 2" xfId="9256"/>
    <cellStyle name="20 % - Accent1 30 7 3" xfId="9257"/>
    <cellStyle name="20 % - Accent1 30 8" xfId="9258"/>
    <cellStyle name="20 % - Accent1 30 9" xfId="9259"/>
    <cellStyle name="20 % - Accent1 31" xfId="9260"/>
    <cellStyle name="20 % - Accent1 31 2" xfId="9261"/>
    <cellStyle name="20 % - Accent1 31 2 2" xfId="9262"/>
    <cellStyle name="20 % - Accent1 31 2 2 2" xfId="9263"/>
    <cellStyle name="20 % - Accent1 31 2 2 2 2" xfId="9264"/>
    <cellStyle name="20 % - Accent1 31 2 2 2 3" xfId="9265"/>
    <cellStyle name="20 % - Accent1 31 2 2 3" xfId="9266"/>
    <cellStyle name="20 % - Accent1 31 2 2 4" xfId="9267"/>
    <cellStyle name="20 % - Accent1 31 2 2 5" xfId="9268"/>
    <cellStyle name="20 % - Accent1 31 2 3" xfId="9269"/>
    <cellStyle name="20 % - Accent1 31 2 3 2" xfId="9270"/>
    <cellStyle name="20 % - Accent1 31 2 3 2 2" xfId="9271"/>
    <cellStyle name="20 % - Accent1 31 2 3 2 3" xfId="9272"/>
    <cellStyle name="20 % - Accent1 31 2 3 3" xfId="9273"/>
    <cellStyle name="20 % - Accent1 31 2 3 4" xfId="9274"/>
    <cellStyle name="20 % - Accent1 31 2 4" xfId="9275"/>
    <cellStyle name="20 % - Accent1 31 2 4 2" xfId="9276"/>
    <cellStyle name="20 % - Accent1 31 2 4 2 2" xfId="9277"/>
    <cellStyle name="20 % - Accent1 31 2 4 2 3" xfId="9278"/>
    <cellStyle name="20 % - Accent1 31 2 4 3" xfId="9279"/>
    <cellStyle name="20 % - Accent1 31 2 4 4" xfId="9280"/>
    <cellStyle name="20 % - Accent1 31 2 5" xfId="9281"/>
    <cellStyle name="20 % - Accent1 31 2 5 2" xfId="9282"/>
    <cellStyle name="20 % - Accent1 31 2 5 2 2" xfId="9283"/>
    <cellStyle name="20 % - Accent1 31 2 5 2 3" xfId="9284"/>
    <cellStyle name="20 % - Accent1 31 2 5 3" xfId="9285"/>
    <cellStyle name="20 % - Accent1 31 2 5 4" xfId="9286"/>
    <cellStyle name="20 % - Accent1 31 2 6" xfId="9287"/>
    <cellStyle name="20 % - Accent1 31 2 6 2" xfId="9288"/>
    <cellStyle name="20 % - Accent1 31 2 6 3" xfId="9289"/>
    <cellStyle name="20 % - Accent1 31 2 7" xfId="9290"/>
    <cellStyle name="20 % - Accent1 31 2 8" xfId="9291"/>
    <cellStyle name="20 % - Accent1 31 2 9" xfId="9292"/>
    <cellStyle name="20 % - Accent1 31 3" xfId="9293"/>
    <cellStyle name="20 % - Accent1 31 3 2" xfId="9294"/>
    <cellStyle name="20 % - Accent1 31 3 2 2" xfId="9295"/>
    <cellStyle name="20 % - Accent1 31 3 2 3" xfId="9296"/>
    <cellStyle name="20 % - Accent1 31 3 3" xfId="9297"/>
    <cellStyle name="20 % - Accent1 31 3 4" xfId="9298"/>
    <cellStyle name="20 % - Accent1 31 3 5" xfId="9299"/>
    <cellStyle name="20 % - Accent1 31 4" xfId="9300"/>
    <cellStyle name="20 % - Accent1 31 4 2" xfId="9301"/>
    <cellStyle name="20 % - Accent1 31 4 2 2" xfId="9302"/>
    <cellStyle name="20 % - Accent1 31 4 2 3" xfId="9303"/>
    <cellStyle name="20 % - Accent1 31 4 3" xfId="9304"/>
    <cellStyle name="20 % - Accent1 31 4 4" xfId="9305"/>
    <cellStyle name="20 % - Accent1 31 5" xfId="9306"/>
    <cellStyle name="20 % - Accent1 31 5 2" xfId="9307"/>
    <cellStyle name="20 % - Accent1 31 5 2 2" xfId="9308"/>
    <cellStyle name="20 % - Accent1 31 5 2 3" xfId="9309"/>
    <cellStyle name="20 % - Accent1 31 5 3" xfId="9310"/>
    <cellStyle name="20 % - Accent1 31 5 4" xfId="9311"/>
    <cellStyle name="20 % - Accent1 31 6" xfId="9312"/>
    <cellStyle name="20 % - Accent1 31 6 2" xfId="9313"/>
    <cellStyle name="20 % - Accent1 31 6 2 2" xfId="9314"/>
    <cellStyle name="20 % - Accent1 31 6 2 3" xfId="9315"/>
    <cellStyle name="20 % - Accent1 31 6 3" xfId="9316"/>
    <cellStyle name="20 % - Accent1 31 6 4" xfId="9317"/>
    <cellStyle name="20 % - Accent1 31 7" xfId="9318"/>
    <cellStyle name="20 % - Accent1 31 7 2" xfId="9319"/>
    <cellStyle name="20 % - Accent1 31 7 3" xfId="9320"/>
    <cellStyle name="20 % - Accent1 31 8" xfId="9321"/>
    <cellStyle name="20 % - Accent1 31 9" xfId="9322"/>
    <cellStyle name="20 % - Accent1 32" xfId="9323"/>
    <cellStyle name="20 % - Accent1 32 2" xfId="9324"/>
    <cellStyle name="20 % - Accent1 32 2 2" xfId="9325"/>
    <cellStyle name="20 % - Accent1 32 2 2 2" xfId="9326"/>
    <cellStyle name="20 % - Accent1 32 2 2 2 2" xfId="9327"/>
    <cellStyle name="20 % - Accent1 32 2 2 2 3" xfId="9328"/>
    <cellStyle name="20 % - Accent1 32 2 2 3" xfId="9329"/>
    <cellStyle name="20 % - Accent1 32 2 2 4" xfId="9330"/>
    <cellStyle name="20 % - Accent1 32 2 2 5" xfId="9331"/>
    <cellStyle name="20 % - Accent1 32 2 3" xfId="9332"/>
    <cellStyle name="20 % - Accent1 32 2 3 2" xfId="9333"/>
    <cellStyle name="20 % - Accent1 32 2 3 2 2" xfId="9334"/>
    <cellStyle name="20 % - Accent1 32 2 3 2 3" xfId="9335"/>
    <cellStyle name="20 % - Accent1 32 2 3 3" xfId="9336"/>
    <cellStyle name="20 % - Accent1 32 2 3 4" xfId="9337"/>
    <cellStyle name="20 % - Accent1 32 2 4" xfId="9338"/>
    <cellStyle name="20 % - Accent1 32 2 4 2" xfId="9339"/>
    <cellStyle name="20 % - Accent1 32 2 4 2 2" xfId="9340"/>
    <cellStyle name="20 % - Accent1 32 2 4 2 3" xfId="9341"/>
    <cellStyle name="20 % - Accent1 32 2 4 3" xfId="9342"/>
    <cellStyle name="20 % - Accent1 32 2 4 4" xfId="9343"/>
    <cellStyle name="20 % - Accent1 32 2 5" xfId="9344"/>
    <cellStyle name="20 % - Accent1 32 2 5 2" xfId="9345"/>
    <cellStyle name="20 % - Accent1 32 2 5 2 2" xfId="9346"/>
    <cellStyle name="20 % - Accent1 32 2 5 2 3" xfId="9347"/>
    <cellStyle name="20 % - Accent1 32 2 5 3" xfId="9348"/>
    <cellStyle name="20 % - Accent1 32 2 5 4" xfId="9349"/>
    <cellStyle name="20 % - Accent1 32 2 6" xfId="9350"/>
    <cellStyle name="20 % - Accent1 32 2 6 2" xfId="9351"/>
    <cellStyle name="20 % - Accent1 32 2 6 3" xfId="9352"/>
    <cellStyle name="20 % - Accent1 32 2 7" xfId="9353"/>
    <cellStyle name="20 % - Accent1 32 2 8" xfId="9354"/>
    <cellStyle name="20 % - Accent1 32 2 9" xfId="9355"/>
    <cellStyle name="20 % - Accent1 32 3" xfId="9356"/>
    <cellStyle name="20 % - Accent1 32 3 2" xfId="9357"/>
    <cellStyle name="20 % - Accent1 32 3 2 2" xfId="9358"/>
    <cellStyle name="20 % - Accent1 32 3 2 3" xfId="9359"/>
    <cellStyle name="20 % - Accent1 32 3 3" xfId="9360"/>
    <cellStyle name="20 % - Accent1 32 3 4" xfId="9361"/>
    <cellStyle name="20 % - Accent1 32 3 5" xfId="9362"/>
    <cellStyle name="20 % - Accent1 32 4" xfId="9363"/>
    <cellStyle name="20 % - Accent1 32 4 2" xfId="9364"/>
    <cellStyle name="20 % - Accent1 32 4 2 2" xfId="9365"/>
    <cellStyle name="20 % - Accent1 32 4 2 3" xfId="9366"/>
    <cellStyle name="20 % - Accent1 32 4 3" xfId="9367"/>
    <cellStyle name="20 % - Accent1 32 4 4" xfId="9368"/>
    <cellStyle name="20 % - Accent1 32 5" xfId="9369"/>
    <cellStyle name="20 % - Accent1 32 5 2" xfId="9370"/>
    <cellStyle name="20 % - Accent1 32 5 2 2" xfId="9371"/>
    <cellStyle name="20 % - Accent1 32 5 2 3" xfId="9372"/>
    <cellStyle name="20 % - Accent1 32 5 3" xfId="9373"/>
    <cellStyle name="20 % - Accent1 32 5 4" xfId="9374"/>
    <cellStyle name="20 % - Accent1 32 6" xfId="9375"/>
    <cellStyle name="20 % - Accent1 32 6 2" xfId="9376"/>
    <cellStyle name="20 % - Accent1 32 6 2 2" xfId="9377"/>
    <cellStyle name="20 % - Accent1 32 6 2 3" xfId="9378"/>
    <cellStyle name="20 % - Accent1 32 6 3" xfId="9379"/>
    <cellStyle name="20 % - Accent1 32 6 4" xfId="9380"/>
    <cellStyle name="20 % - Accent1 32 7" xfId="9381"/>
    <cellStyle name="20 % - Accent1 32 7 2" xfId="9382"/>
    <cellStyle name="20 % - Accent1 32 7 3" xfId="9383"/>
    <cellStyle name="20 % - Accent1 32 8" xfId="9384"/>
    <cellStyle name="20 % - Accent1 32 9" xfId="9385"/>
    <cellStyle name="20 % - Accent1 33" xfId="9386"/>
    <cellStyle name="20 % - Accent1 33 2" xfId="9387"/>
    <cellStyle name="20 % - Accent1 33 2 2" xfId="9388"/>
    <cellStyle name="20 % - Accent1 33 2 2 2" xfId="9389"/>
    <cellStyle name="20 % - Accent1 33 2 2 2 2" xfId="9390"/>
    <cellStyle name="20 % - Accent1 33 2 2 2 3" xfId="9391"/>
    <cellStyle name="20 % - Accent1 33 2 2 3" xfId="9392"/>
    <cellStyle name="20 % - Accent1 33 2 2 4" xfId="9393"/>
    <cellStyle name="20 % - Accent1 33 2 2 5" xfId="9394"/>
    <cellStyle name="20 % - Accent1 33 2 3" xfId="9395"/>
    <cellStyle name="20 % - Accent1 33 2 3 2" xfId="9396"/>
    <cellStyle name="20 % - Accent1 33 2 3 2 2" xfId="9397"/>
    <cellStyle name="20 % - Accent1 33 2 3 2 3" xfId="9398"/>
    <cellStyle name="20 % - Accent1 33 2 3 3" xfId="9399"/>
    <cellStyle name="20 % - Accent1 33 2 3 4" xfId="9400"/>
    <cellStyle name="20 % - Accent1 33 2 4" xfId="9401"/>
    <cellStyle name="20 % - Accent1 33 2 4 2" xfId="9402"/>
    <cellStyle name="20 % - Accent1 33 2 4 2 2" xfId="9403"/>
    <cellStyle name="20 % - Accent1 33 2 4 2 3" xfId="9404"/>
    <cellStyle name="20 % - Accent1 33 2 4 3" xfId="9405"/>
    <cellStyle name="20 % - Accent1 33 2 4 4" xfId="9406"/>
    <cellStyle name="20 % - Accent1 33 2 5" xfId="9407"/>
    <cellStyle name="20 % - Accent1 33 2 5 2" xfId="9408"/>
    <cellStyle name="20 % - Accent1 33 2 5 2 2" xfId="9409"/>
    <cellStyle name="20 % - Accent1 33 2 5 2 3" xfId="9410"/>
    <cellStyle name="20 % - Accent1 33 2 5 3" xfId="9411"/>
    <cellStyle name="20 % - Accent1 33 2 5 4" xfId="9412"/>
    <cellStyle name="20 % - Accent1 33 2 6" xfId="9413"/>
    <cellStyle name="20 % - Accent1 33 2 6 2" xfId="9414"/>
    <cellStyle name="20 % - Accent1 33 2 6 3" xfId="9415"/>
    <cellStyle name="20 % - Accent1 33 2 7" xfId="9416"/>
    <cellStyle name="20 % - Accent1 33 2 8" xfId="9417"/>
    <cellStyle name="20 % - Accent1 33 2 9" xfId="9418"/>
    <cellStyle name="20 % - Accent1 33 3" xfId="9419"/>
    <cellStyle name="20 % - Accent1 33 3 2" xfId="9420"/>
    <cellStyle name="20 % - Accent1 33 3 2 2" xfId="9421"/>
    <cellStyle name="20 % - Accent1 33 3 2 3" xfId="9422"/>
    <cellStyle name="20 % - Accent1 33 3 3" xfId="9423"/>
    <cellStyle name="20 % - Accent1 33 3 4" xfId="9424"/>
    <cellStyle name="20 % - Accent1 33 3 5" xfId="9425"/>
    <cellStyle name="20 % - Accent1 33 4" xfId="9426"/>
    <cellStyle name="20 % - Accent1 33 4 2" xfId="9427"/>
    <cellStyle name="20 % - Accent1 33 4 2 2" xfId="9428"/>
    <cellStyle name="20 % - Accent1 33 4 2 3" xfId="9429"/>
    <cellStyle name="20 % - Accent1 33 4 3" xfId="9430"/>
    <cellStyle name="20 % - Accent1 33 4 4" xfId="9431"/>
    <cellStyle name="20 % - Accent1 33 5" xfId="9432"/>
    <cellStyle name="20 % - Accent1 33 5 2" xfId="9433"/>
    <cellStyle name="20 % - Accent1 33 5 2 2" xfId="9434"/>
    <cellStyle name="20 % - Accent1 33 5 2 3" xfId="9435"/>
    <cellStyle name="20 % - Accent1 33 5 3" xfId="9436"/>
    <cellStyle name="20 % - Accent1 33 5 4" xfId="9437"/>
    <cellStyle name="20 % - Accent1 33 6" xfId="9438"/>
    <cellStyle name="20 % - Accent1 33 6 2" xfId="9439"/>
    <cellStyle name="20 % - Accent1 33 6 2 2" xfId="9440"/>
    <cellStyle name="20 % - Accent1 33 6 2 3" xfId="9441"/>
    <cellStyle name="20 % - Accent1 33 6 3" xfId="9442"/>
    <cellStyle name="20 % - Accent1 33 6 4" xfId="9443"/>
    <cellStyle name="20 % - Accent1 33 7" xfId="9444"/>
    <cellStyle name="20 % - Accent1 33 7 2" xfId="9445"/>
    <cellStyle name="20 % - Accent1 33 7 3" xfId="9446"/>
    <cellStyle name="20 % - Accent1 33 8" xfId="9447"/>
    <cellStyle name="20 % - Accent1 33 9" xfId="9448"/>
    <cellStyle name="20 % - Accent1 34" xfId="9449"/>
    <cellStyle name="20 % - Accent1 34 2" xfId="9450"/>
    <cellStyle name="20 % - Accent1 34 2 2" xfId="9451"/>
    <cellStyle name="20 % - Accent1 34 2 2 2" xfId="9452"/>
    <cellStyle name="20 % - Accent1 34 2 2 2 2" xfId="9453"/>
    <cellStyle name="20 % - Accent1 34 2 2 2 3" xfId="9454"/>
    <cellStyle name="20 % - Accent1 34 2 2 3" xfId="9455"/>
    <cellStyle name="20 % - Accent1 34 2 2 4" xfId="9456"/>
    <cellStyle name="20 % - Accent1 34 2 2 5" xfId="9457"/>
    <cellStyle name="20 % - Accent1 34 2 3" xfId="9458"/>
    <cellStyle name="20 % - Accent1 34 2 3 2" xfId="9459"/>
    <cellStyle name="20 % - Accent1 34 2 3 2 2" xfId="9460"/>
    <cellStyle name="20 % - Accent1 34 2 3 2 3" xfId="9461"/>
    <cellStyle name="20 % - Accent1 34 2 3 3" xfId="9462"/>
    <cellStyle name="20 % - Accent1 34 2 3 4" xfId="9463"/>
    <cellStyle name="20 % - Accent1 34 2 4" xfId="9464"/>
    <cellStyle name="20 % - Accent1 34 2 4 2" xfId="9465"/>
    <cellStyle name="20 % - Accent1 34 2 4 2 2" xfId="9466"/>
    <cellStyle name="20 % - Accent1 34 2 4 2 3" xfId="9467"/>
    <cellStyle name="20 % - Accent1 34 2 4 3" xfId="9468"/>
    <cellStyle name="20 % - Accent1 34 2 4 4" xfId="9469"/>
    <cellStyle name="20 % - Accent1 34 2 5" xfId="9470"/>
    <cellStyle name="20 % - Accent1 34 2 5 2" xfId="9471"/>
    <cellStyle name="20 % - Accent1 34 2 5 2 2" xfId="9472"/>
    <cellStyle name="20 % - Accent1 34 2 5 2 3" xfId="9473"/>
    <cellStyle name="20 % - Accent1 34 2 5 3" xfId="9474"/>
    <cellStyle name="20 % - Accent1 34 2 5 4" xfId="9475"/>
    <cellStyle name="20 % - Accent1 34 2 6" xfId="9476"/>
    <cellStyle name="20 % - Accent1 34 2 6 2" xfId="9477"/>
    <cellStyle name="20 % - Accent1 34 2 6 3" xfId="9478"/>
    <cellStyle name="20 % - Accent1 34 2 7" xfId="9479"/>
    <cellStyle name="20 % - Accent1 34 2 8" xfId="9480"/>
    <cellStyle name="20 % - Accent1 34 2 9" xfId="9481"/>
    <cellStyle name="20 % - Accent1 34 3" xfId="9482"/>
    <cellStyle name="20 % - Accent1 34 3 2" xfId="9483"/>
    <cellStyle name="20 % - Accent1 34 3 2 2" xfId="9484"/>
    <cellStyle name="20 % - Accent1 34 3 2 3" xfId="9485"/>
    <cellStyle name="20 % - Accent1 34 3 3" xfId="9486"/>
    <cellStyle name="20 % - Accent1 34 3 4" xfId="9487"/>
    <cellStyle name="20 % - Accent1 34 3 5" xfId="9488"/>
    <cellStyle name="20 % - Accent1 34 4" xfId="9489"/>
    <cellStyle name="20 % - Accent1 34 4 2" xfId="9490"/>
    <cellStyle name="20 % - Accent1 34 4 2 2" xfId="9491"/>
    <cellStyle name="20 % - Accent1 34 4 2 3" xfId="9492"/>
    <cellStyle name="20 % - Accent1 34 4 3" xfId="9493"/>
    <cellStyle name="20 % - Accent1 34 4 4" xfId="9494"/>
    <cellStyle name="20 % - Accent1 34 5" xfId="9495"/>
    <cellStyle name="20 % - Accent1 34 5 2" xfId="9496"/>
    <cellStyle name="20 % - Accent1 34 5 2 2" xfId="9497"/>
    <cellStyle name="20 % - Accent1 34 5 2 3" xfId="9498"/>
    <cellStyle name="20 % - Accent1 34 5 3" xfId="9499"/>
    <cellStyle name="20 % - Accent1 34 5 4" xfId="9500"/>
    <cellStyle name="20 % - Accent1 34 6" xfId="9501"/>
    <cellStyle name="20 % - Accent1 34 6 2" xfId="9502"/>
    <cellStyle name="20 % - Accent1 34 6 2 2" xfId="9503"/>
    <cellStyle name="20 % - Accent1 34 6 2 3" xfId="9504"/>
    <cellStyle name="20 % - Accent1 34 6 3" xfId="9505"/>
    <cellStyle name="20 % - Accent1 34 6 4" xfId="9506"/>
    <cellStyle name="20 % - Accent1 34 7" xfId="9507"/>
    <cellStyle name="20 % - Accent1 34 7 2" xfId="9508"/>
    <cellStyle name="20 % - Accent1 34 7 3" xfId="9509"/>
    <cellStyle name="20 % - Accent1 34 8" xfId="9510"/>
    <cellStyle name="20 % - Accent1 34 9" xfId="9511"/>
    <cellStyle name="20 % - Accent1 35" xfId="9512"/>
    <cellStyle name="20 % - Accent1 35 2" xfId="9513"/>
    <cellStyle name="20 % - Accent1 35 2 2" xfId="9514"/>
    <cellStyle name="20 % - Accent1 35 2 2 2" xfId="9515"/>
    <cellStyle name="20 % - Accent1 35 2 2 2 2" xfId="9516"/>
    <cellStyle name="20 % - Accent1 35 2 2 2 3" xfId="9517"/>
    <cellStyle name="20 % - Accent1 35 2 2 3" xfId="9518"/>
    <cellStyle name="20 % - Accent1 35 2 2 4" xfId="9519"/>
    <cellStyle name="20 % - Accent1 35 2 2 5" xfId="9520"/>
    <cellStyle name="20 % - Accent1 35 2 3" xfId="9521"/>
    <cellStyle name="20 % - Accent1 35 2 3 2" xfId="9522"/>
    <cellStyle name="20 % - Accent1 35 2 3 2 2" xfId="9523"/>
    <cellStyle name="20 % - Accent1 35 2 3 2 3" xfId="9524"/>
    <cellStyle name="20 % - Accent1 35 2 3 3" xfId="9525"/>
    <cellStyle name="20 % - Accent1 35 2 3 4" xfId="9526"/>
    <cellStyle name="20 % - Accent1 35 2 4" xfId="9527"/>
    <cellStyle name="20 % - Accent1 35 2 4 2" xfId="9528"/>
    <cellStyle name="20 % - Accent1 35 2 4 2 2" xfId="9529"/>
    <cellStyle name="20 % - Accent1 35 2 4 2 3" xfId="9530"/>
    <cellStyle name="20 % - Accent1 35 2 4 3" xfId="9531"/>
    <cellStyle name="20 % - Accent1 35 2 4 4" xfId="9532"/>
    <cellStyle name="20 % - Accent1 35 2 5" xfId="9533"/>
    <cellStyle name="20 % - Accent1 35 2 5 2" xfId="9534"/>
    <cellStyle name="20 % - Accent1 35 2 5 2 2" xfId="9535"/>
    <cellStyle name="20 % - Accent1 35 2 5 2 3" xfId="9536"/>
    <cellStyle name="20 % - Accent1 35 2 5 3" xfId="9537"/>
    <cellStyle name="20 % - Accent1 35 2 5 4" xfId="9538"/>
    <cellStyle name="20 % - Accent1 35 2 6" xfId="9539"/>
    <cellStyle name="20 % - Accent1 35 2 6 2" xfId="9540"/>
    <cellStyle name="20 % - Accent1 35 2 6 3" xfId="9541"/>
    <cellStyle name="20 % - Accent1 35 2 7" xfId="9542"/>
    <cellStyle name="20 % - Accent1 35 2 8" xfId="9543"/>
    <cellStyle name="20 % - Accent1 35 2 9" xfId="9544"/>
    <cellStyle name="20 % - Accent1 35 3" xfId="9545"/>
    <cellStyle name="20 % - Accent1 35 3 2" xfId="9546"/>
    <cellStyle name="20 % - Accent1 35 3 2 2" xfId="9547"/>
    <cellStyle name="20 % - Accent1 35 3 2 3" xfId="9548"/>
    <cellStyle name="20 % - Accent1 35 3 3" xfId="9549"/>
    <cellStyle name="20 % - Accent1 35 3 4" xfId="9550"/>
    <cellStyle name="20 % - Accent1 35 3 5" xfId="9551"/>
    <cellStyle name="20 % - Accent1 35 4" xfId="9552"/>
    <cellStyle name="20 % - Accent1 35 4 2" xfId="9553"/>
    <cellStyle name="20 % - Accent1 35 4 2 2" xfId="9554"/>
    <cellStyle name="20 % - Accent1 35 4 2 3" xfId="9555"/>
    <cellStyle name="20 % - Accent1 35 4 3" xfId="9556"/>
    <cellStyle name="20 % - Accent1 35 4 4" xfId="9557"/>
    <cellStyle name="20 % - Accent1 35 5" xfId="9558"/>
    <cellStyle name="20 % - Accent1 35 5 2" xfId="9559"/>
    <cellStyle name="20 % - Accent1 35 5 2 2" xfId="9560"/>
    <cellStyle name="20 % - Accent1 35 5 2 3" xfId="9561"/>
    <cellStyle name="20 % - Accent1 35 5 3" xfId="9562"/>
    <cellStyle name="20 % - Accent1 35 5 4" xfId="9563"/>
    <cellStyle name="20 % - Accent1 35 6" xfId="9564"/>
    <cellStyle name="20 % - Accent1 35 6 2" xfId="9565"/>
    <cellStyle name="20 % - Accent1 35 6 2 2" xfId="9566"/>
    <cellStyle name="20 % - Accent1 35 6 2 3" xfId="9567"/>
    <cellStyle name="20 % - Accent1 35 6 3" xfId="9568"/>
    <cellStyle name="20 % - Accent1 35 6 4" xfId="9569"/>
    <cellStyle name="20 % - Accent1 35 7" xfId="9570"/>
    <cellStyle name="20 % - Accent1 35 7 2" xfId="9571"/>
    <cellStyle name="20 % - Accent1 35 7 3" xfId="9572"/>
    <cellStyle name="20 % - Accent1 35 8" xfId="9573"/>
    <cellStyle name="20 % - Accent1 35 9" xfId="9574"/>
    <cellStyle name="20 % - Accent1 36" xfId="9575"/>
    <cellStyle name="20 % - Accent1 36 2" xfId="9576"/>
    <cellStyle name="20 % - Accent1 36 2 2" xfId="9577"/>
    <cellStyle name="20 % - Accent1 36 2 2 2" xfId="9578"/>
    <cellStyle name="20 % - Accent1 36 2 2 2 2" xfId="9579"/>
    <cellStyle name="20 % - Accent1 36 2 2 2 3" xfId="9580"/>
    <cellStyle name="20 % - Accent1 36 2 2 3" xfId="9581"/>
    <cellStyle name="20 % - Accent1 36 2 2 4" xfId="9582"/>
    <cellStyle name="20 % - Accent1 36 2 2 5" xfId="9583"/>
    <cellStyle name="20 % - Accent1 36 2 3" xfId="9584"/>
    <cellStyle name="20 % - Accent1 36 2 3 2" xfId="9585"/>
    <cellStyle name="20 % - Accent1 36 2 3 2 2" xfId="9586"/>
    <cellStyle name="20 % - Accent1 36 2 3 2 3" xfId="9587"/>
    <cellStyle name="20 % - Accent1 36 2 3 3" xfId="9588"/>
    <cellStyle name="20 % - Accent1 36 2 3 4" xfId="9589"/>
    <cellStyle name="20 % - Accent1 36 2 4" xfId="9590"/>
    <cellStyle name="20 % - Accent1 36 2 4 2" xfId="9591"/>
    <cellStyle name="20 % - Accent1 36 2 4 2 2" xfId="9592"/>
    <cellStyle name="20 % - Accent1 36 2 4 2 3" xfId="9593"/>
    <cellStyle name="20 % - Accent1 36 2 4 3" xfId="9594"/>
    <cellStyle name="20 % - Accent1 36 2 4 4" xfId="9595"/>
    <cellStyle name="20 % - Accent1 36 2 5" xfId="9596"/>
    <cellStyle name="20 % - Accent1 36 2 5 2" xfId="9597"/>
    <cellStyle name="20 % - Accent1 36 2 5 2 2" xfId="9598"/>
    <cellStyle name="20 % - Accent1 36 2 5 2 3" xfId="9599"/>
    <cellStyle name="20 % - Accent1 36 2 5 3" xfId="9600"/>
    <cellStyle name="20 % - Accent1 36 2 5 4" xfId="9601"/>
    <cellStyle name="20 % - Accent1 36 2 6" xfId="9602"/>
    <cellStyle name="20 % - Accent1 36 2 6 2" xfId="9603"/>
    <cellStyle name="20 % - Accent1 36 2 6 3" xfId="9604"/>
    <cellStyle name="20 % - Accent1 36 2 7" xfId="9605"/>
    <cellStyle name="20 % - Accent1 36 2 8" xfId="9606"/>
    <cellStyle name="20 % - Accent1 36 2 9" xfId="9607"/>
    <cellStyle name="20 % - Accent1 36 3" xfId="9608"/>
    <cellStyle name="20 % - Accent1 36 3 2" xfId="9609"/>
    <cellStyle name="20 % - Accent1 36 3 2 2" xfId="9610"/>
    <cellStyle name="20 % - Accent1 36 3 2 3" xfId="9611"/>
    <cellStyle name="20 % - Accent1 36 3 3" xfId="9612"/>
    <cellStyle name="20 % - Accent1 36 3 4" xfId="9613"/>
    <cellStyle name="20 % - Accent1 36 3 5" xfId="9614"/>
    <cellStyle name="20 % - Accent1 36 4" xfId="9615"/>
    <cellStyle name="20 % - Accent1 36 4 2" xfId="9616"/>
    <cellStyle name="20 % - Accent1 36 4 2 2" xfId="9617"/>
    <cellStyle name="20 % - Accent1 36 4 2 3" xfId="9618"/>
    <cellStyle name="20 % - Accent1 36 4 3" xfId="9619"/>
    <cellStyle name="20 % - Accent1 36 4 4" xfId="9620"/>
    <cellStyle name="20 % - Accent1 36 5" xfId="9621"/>
    <cellStyle name="20 % - Accent1 36 5 2" xfId="9622"/>
    <cellStyle name="20 % - Accent1 36 5 2 2" xfId="9623"/>
    <cellStyle name="20 % - Accent1 36 5 2 3" xfId="9624"/>
    <cellStyle name="20 % - Accent1 36 5 3" xfId="9625"/>
    <cellStyle name="20 % - Accent1 36 5 4" xfId="9626"/>
    <cellStyle name="20 % - Accent1 36 6" xfId="9627"/>
    <cellStyle name="20 % - Accent1 36 6 2" xfId="9628"/>
    <cellStyle name="20 % - Accent1 36 6 2 2" xfId="9629"/>
    <cellStyle name="20 % - Accent1 36 6 2 3" xfId="9630"/>
    <cellStyle name="20 % - Accent1 36 6 3" xfId="9631"/>
    <cellStyle name="20 % - Accent1 36 6 4" xfId="9632"/>
    <cellStyle name="20 % - Accent1 36 7" xfId="9633"/>
    <cellStyle name="20 % - Accent1 36 7 2" xfId="9634"/>
    <cellStyle name="20 % - Accent1 36 7 3" xfId="9635"/>
    <cellStyle name="20 % - Accent1 36 8" xfId="9636"/>
    <cellStyle name="20 % - Accent1 36 9" xfId="9637"/>
    <cellStyle name="20 % - Accent1 37" xfId="9638"/>
    <cellStyle name="20 % - Accent1 37 2" xfId="9639"/>
    <cellStyle name="20 % - Accent1 37 2 2" xfId="9640"/>
    <cellStyle name="20 % - Accent1 37 2 2 2" xfId="9641"/>
    <cellStyle name="20 % - Accent1 37 2 3" xfId="9642"/>
    <cellStyle name="20 % - Accent1 37 2 4" xfId="9643"/>
    <cellStyle name="20 % - Accent1 37 3" xfId="9644"/>
    <cellStyle name="20 % - Accent1 37 3 2" xfId="9645"/>
    <cellStyle name="20 % - Accent1 37 4" xfId="9646"/>
    <cellStyle name="20 % - Accent1 38" xfId="9647"/>
    <cellStyle name="20 % - Accent1 38 2" xfId="9648"/>
    <cellStyle name="20 % - Accent1 38 2 2" xfId="9649"/>
    <cellStyle name="20 % - Accent1 38 2 2 2" xfId="9650"/>
    <cellStyle name="20 % - Accent1 38 2 3" xfId="9651"/>
    <cellStyle name="20 % - Accent1 38 2 4" xfId="9652"/>
    <cellStyle name="20 % - Accent1 38 3" xfId="9653"/>
    <cellStyle name="20 % - Accent1 38 3 2" xfId="9654"/>
    <cellStyle name="20 % - Accent1 38 4" xfId="9655"/>
    <cellStyle name="20 % - Accent1 39" xfId="9656"/>
    <cellStyle name="20 % - Accent1 39 2" xfId="9657"/>
    <cellStyle name="20 % - Accent1 39 2 2" xfId="9658"/>
    <cellStyle name="20 % - Accent1 39 2 2 2" xfId="9659"/>
    <cellStyle name="20 % - Accent1 39 2 3" xfId="9660"/>
    <cellStyle name="20 % - Accent1 39 2 4" xfId="9661"/>
    <cellStyle name="20 % - Accent1 39 3" xfId="9662"/>
    <cellStyle name="20 % - Accent1 39 3 2" xfId="9663"/>
    <cellStyle name="20 % - Accent1 39 4" xfId="9664"/>
    <cellStyle name="20 % - Accent1 4" xfId="9665"/>
    <cellStyle name="20 % - Accent1 4 10" xfId="9666"/>
    <cellStyle name="20 % - Accent1 4 11" xfId="9667"/>
    <cellStyle name="20 % - Accent1 4 2" xfId="9668"/>
    <cellStyle name="20 % - Accent1 4 2 2" xfId="9669"/>
    <cellStyle name="20 % - Accent1 4 2 2 2" xfId="9670"/>
    <cellStyle name="20 % - Accent1 4 2 2 2 2" xfId="9671"/>
    <cellStyle name="20 % - Accent1 4 2 2 2 3" xfId="9672"/>
    <cellStyle name="20 % - Accent1 4 2 2 3" xfId="9673"/>
    <cellStyle name="20 % - Accent1 4 2 2 4" xfId="9674"/>
    <cellStyle name="20 % - Accent1 4 2 2 5" xfId="9675"/>
    <cellStyle name="20 % - Accent1 4 2 3" xfId="9676"/>
    <cellStyle name="20 % - Accent1 4 2 3 2" xfId="9677"/>
    <cellStyle name="20 % - Accent1 4 2 3 2 2" xfId="9678"/>
    <cellStyle name="20 % - Accent1 4 2 3 2 3" xfId="9679"/>
    <cellStyle name="20 % - Accent1 4 2 3 3" xfId="9680"/>
    <cellStyle name="20 % - Accent1 4 2 3 4" xfId="9681"/>
    <cellStyle name="20 % - Accent1 4 2 4" xfId="9682"/>
    <cellStyle name="20 % - Accent1 4 2 4 2" xfId="9683"/>
    <cellStyle name="20 % - Accent1 4 2 4 2 2" xfId="9684"/>
    <cellStyle name="20 % - Accent1 4 2 4 2 3" xfId="9685"/>
    <cellStyle name="20 % - Accent1 4 2 4 3" xfId="9686"/>
    <cellStyle name="20 % - Accent1 4 2 4 4" xfId="9687"/>
    <cellStyle name="20 % - Accent1 4 2 5" xfId="9688"/>
    <cellStyle name="20 % - Accent1 4 2 5 2" xfId="9689"/>
    <cellStyle name="20 % - Accent1 4 2 5 2 2" xfId="9690"/>
    <cellStyle name="20 % - Accent1 4 2 5 2 3" xfId="9691"/>
    <cellStyle name="20 % - Accent1 4 2 5 3" xfId="9692"/>
    <cellStyle name="20 % - Accent1 4 2 5 4" xfId="9693"/>
    <cellStyle name="20 % - Accent1 4 2 6" xfId="9694"/>
    <cellStyle name="20 % - Accent1 4 2 6 2" xfId="9695"/>
    <cellStyle name="20 % - Accent1 4 2 6 3" xfId="9696"/>
    <cellStyle name="20 % - Accent1 4 2 7" xfId="9697"/>
    <cellStyle name="20 % - Accent1 4 2 8" xfId="9698"/>
    <cellStyle name="20 % - Accent1 4 2 9" xfId="9699"/>
    <cellStyle name="20 % - Accent1 4 3" xfId="9700"/>
    <cellStyle name="20 % - Accent1 4 3 2" xfId="9701"/>
    <cellStyle name="20 % - Accent1 4 3 2 2" xfId="9702"/>
    <cellStyle name="20 % - Accent1 4 3 2 3" xfId="9703"/>
    <cellStyle name="20 % - Accent1 4 3 3" xfId="9704"/>
    <cellStyle name="20 % - Accent1 4 3 4" xfId="9705"/>
    <cellStyle name="20 % - Accent1 4 3 5" xfId="9706"/>
    <cellStyle name="20 % - Accent1 4 4" xfId="9707"/>
    <cellStyle name="20 % - Accent1 4 4 2" xfId="9708"/>
    <cellStyle name="20 % - Accent1 4 4 2 2" xfId="9709"/>
    <cellStyle name="20 % - Accent1 4 4 2 3" xfId="9710"/>
    <cellStyle name="20 % - Accent1 4 4 3" xfId="9711"/>
    <cellStyle name="20 % - Accent1 4 4 4" xfId="9712"/>
    <cellStyle name="20 % - Accent1 4 5" xfId="9713"/>
    <cellStyle name="20 % - Accent1 4 5 2" xfId="9714"/>
    <cellStyle name="20 % - Accent1 4 5 2 2" xfId="9715"/>
    <cellStyle name="20 % - Accent1 4 5 2 3" xfId="9716"/>
    <cellStyle name="20 % - Accent1 4 5 3" xfId="9717"/>
    <cellStyle name="20 % - Accent1 4 5 4" xfId="9718"/>
    <cellStyle name="20 % - Accent1 4 6" xfId="9719"/>
    <cellStyle name="20 % - Accent1 4 6 2" xfId="9720"/>
    <cellStyle name="20 % - Accent1 4 6 2 2" xfId="9721"/>
    <cellStyle name="20 % - Accent1 4 6 2 3" xfId="9722"/>
    <cellStyle name="20 % - Accent1 4 6 3" xfId="9723"/>
    <cellStyle name="20 % - Accent1 4 6 4" xfId="9724"/>
    <cellStyle name="20 % - Accent1 4 7" xfId="9725"/>
    <cellStyle name="20 % - Accent1 4 7 2" xfId="9726"/>
    <cellStyle name="20 % - Accent1 4 7 3" xfId="9727"/>
    <cellStyle name="20 % - Accent1 4 8" xfId="9728"/>
    <cellStyle name="20 % - Accent1 4 9" xfId="9729"/>
    <cellStyle name="20 % - Accent1 40" xfId="9730"/>
    <cellStyle name="20 % - Accent1 40 2" xfId="9731"/>
    <cellStyle name="20 % - Accent1 40 2 2" xfId="9732"/>
    <cellStyle name="20 % - Accent1 40 2 2 2" xfId="9733"/>
    <cellStyle name="20 % - Accent1 40 2 3" xfId="9734"/>
    <cellStyle name="20 % - Accent1 40 2 4" xfId="9735"/>
    <cellStyle name="20 % - Accent1 40 3" xfId="9736"/>
    <cellStyle name="20 % - Accent1 40 3 2" xfId="9737"/>
    <cellStyle name="20 % - Accent1 40 4" xfId="9738"/>
    <cellStyle name="20 % - Accent1 41" xfId="9739"/>
    <cellStyle name="20 % - Accent1 41 2" xfId="9740"/>
    <cellStyle name="20 % - Accent1 41 2 2" xfId="9741"/>
    <cellStyle name="20 % - Accent1 41 2 2 2" xfId="9742"/>
    <cellStyle name="20 % - Accent1 41 2 3" xfId="9743"/>
    <cellStyle name="20 % - Accent1 41 2 4" xfId="9744"/>
    <cellStyle name="20 % - Accent1 41 3" xfId="9745"/>
    <cellStyle name="20 % - Accent1 41 3 2" xfId="9746"/>
    <cellStyle name="20 % - Accent1 41 4" xfId="9747"/>
    <cellStyle name="20 % - Accent1 42" xfId="9748"/>
    <cellStyle name="20 % - Accent1 42 2" xfId="9749"/>
    <cellStyle name="20 % - Accent1 42 2 2" xfId="9750"/>
    <cellStyle name="20 % - Accent1 42 2 2 2" xfId="9751"/>
    <cellStyle name="20 % - Accent1 42 2 3" xfId="9752"/>
    <cellStyle name="20 % - Accent1 42 2 4" xfId="9753"/>
    <cellStyle name="20 % - Accent1 42 3" xfId="9754"/>
    <cellStyle name="20 % - Accent1 42 3 2" xfId="9755"/>
    <cellStyle name="20 % - Accent1 42 4" xfId="9756"/>
    <cellStyle name="20 % - Accent1 43" xfId="9757"/>
    <cellStyle name="20 % - Accent1 43 2" xfId="9758"/>
    <cellStyle name="20 % - Accent1 43 2 2" xfId="9759"/>
    <cellStyle name="20 % - Accent1 43 3" xfId="9760"/>
    <cellStyle name="20 % - Accent1 44" xfId="9761"/>
    <cellStyle name="20 % - Accent1 44 2" xfId="9762"/>
    <cellStyle name="20 % - Accent1 44 2 2" xfId="9763"/>
    <cellStyle name="20 % - Accent1 44 3" xfId="9764"/>
    <cellStyle name="20 % - Accent1 45" xfId="9765"/>
    <cellStyle name="20 % - Accent1 45 2" xfId="9766"/>
    <cellStyle name="20 % - Accent1 45 2 2" xfId="9767"/>
    <cellStyle name="20 % - Accent1 45 3" xfId="9768"/>
    <cellStyle name="20 % - Accent1 46" xfId="9769"/>
    <cellStyle name="20 % - Accent1 46 2" xfId="9770"/>
    <cellStyle name="20 % - Accent1 46 2 2" xfId="9771"/>
    <cellStyle name="20 % - Accent1 46 3" xfId="9772"/>
    <cellStyle name="20 % - Accent1 47" xfId="9773"/>
    <cellStyle name="20 % - Accent1 47 2" xfId="9774"/>
    <cellStyle name="20 % - Accent1 47 2 2" xfId="9775"/>
    <cellStyle name="20 % - Accent1 47 3" xfId="9776"/>
    <cellStyle name="20 % - Accent1 48" xfId="9777"/>
    <cellStyle name="20 % - Accent1 48 2" xfId="9778"/>
    <cellStyle name="20 % - Accent1 48 2 2" xfId="9779"/>
    <cellStyle name="20 % - Accent1 48 3" xfId="9780"/>
    <cellStyle name="20 % - Accent1 49" xfId="9781"/>
    <cellStyle name="20 % - Accent1 49 2" xfId="9782"/>
    <cellStyle name="20 % - Accent1 49 2 2" xfId="9783"/>
    <cellStyle name="20 % - Accent1 49 3" xfId="9784"/>
    <cellStyle name="20 % - Accent1 5" xfId="9785"/>
    <cellStyle name="20 % - Accent1 5 10" xfId="9786"/>
    <cellStyle name="20 % - Accent1 5 11" xfId="9787"/>
    <cellStyle name="20 % - Accent1 5 2" xfId="9788"/>
    <cellStyle name="20 % - Accent1 5 2 2" xfId="9789"/>
    <cellStyle name="20 % - Accent1 5 2 2 2" xfId="9790"/>
    <cellStyle name="20 % - Accent1 5 2 2 2 2" xfId="9791"/>
    <cellStyle name="20 % - Accent1 5 2 2 2 3" xfId="9792"/>
    <cellStyle name="20 % - Accent1 5 2 2 3" xfId="9793"/>
    <cellStyle name="20 % - Accent1 5 2 2 4" xfId="9794"/>
    <cellStyle name="20 % - Accent1 5 2 2 5" xfId="9795"/>
    <cellStyle name="20 % - Accent1 5 2 3" xfId="9796"/>
    <cellStyle name="20 % - Accent1 5 2 3 2" xfId="9797"/>
    <cellStyle name="20 % - Accent1 5 2 3 2 2" xfId="9798"/>
    <cellStyle name="20 % - Accent1 5 2 3 2 3" xfId="9799"/>
    <cellStyle name="20 % - Accent1 5 2 3 3" xfId="9800"/>
    <cellStyle name="20 % - Accent1 5 2 3 4" xfId="9801"/>
    <cellStyle name="20 % - Accent1 5 2 4" xfId="9802"/>
    <cellStyle name="20 % - Accent1 5 2 4 2" xfId="9803"/>
    <cellStyle name="20 % - Accent1 5 2 4 2 2" xfId="9804"/>
    <cellStyle name="20 % - Accent1 5 2 4 2 3" xfId="9805"/>
    <cellStyle name="20 % - Accent1 5 2 4 3" xfId="9806"/>
    <cellStyle name="20 % - Accent1 5 2 4 4" xfId="9807"/>
    <cellStyle name="20 % - Accent1 5 2 5" xfId="9808"/>
    <cellStyle name="20 % - Accent1 5 2 5 2" xfId="9809"/>
    <cellStyle name="20 % - Accent1 5 2 5 2 2" xfId="9810"/>
    <cellStyle name="20 % - Accent1 5 2 5 2 3" xfId="9811"/>
    <cellStyle name="20 % - Accent1 5 2 5 3" xfId="9812"/>
    <cellStyle name="20 % - Accent1 5 2 5 4" xfId="9813"/>
    <cellStyle name="20 % - Accent1 5 2 6" xfId="9814"/>
    <cellStyle name="20 % - Accent1 5 2 6 2" xfId="9815"/>
    <cellStyle name="20 % - Accent1 5 2 6 3" xfId="9816"/>
    <cellStyle name="20 % - Accent1 5 2 7" xfId="9817"/>
    <cellStyle name="20 % - Accent1 5 2 8" xfId="9818"/>
    <cellStyle name="20 % - Accent1 5 2 9" xfId="9819"/>
    <cellStyle name="20 % - Accent1 5 3" xfId="9820"/>
    <cellStyle name="20 % - Accent1 5 3 2" xfId="9821"/>
    <cellStyle name="20 % - Accent1 5 3 2 2" xfId="9822"/>
    <cellStyle name="20 % - Accent1 5 3 2 3" xfId="9823"/>
    <cellStyle name="20 % - Accent1 5 3 3" xfId="9824"/>
    <cellStyle name="20 % - Accent1 5 3 4" xfId="9825"/>
    <cellStyle name="20 % - Accent1 5 3 5" xfId="9826"/>
    <cellStyle name="20 % - Accent1 5 4" xfId="9827"/>
    <cellStyle name="20 % - Accent1 5 4 2" xfId="9828"/>
    <cellStyle name="20 % - Accent1 5 4 2 2" xfId="9829"/>
    <cellStyle name="20 % - Accent1 5 4 2 3" xfId="9830"/>
    <cellStyle name="20 % - Accent1 5 4 3" xfId="9831"/>
    <cellStyle name="20 % - Accent1 5 4 4" xfId="9832"/>
    <cellStyle name="20 % - Accent1 5 5" xfId="9833"/>
    <cellStyle name="20 % - Accent1 5 5 2" xfId="9834"/>
    <cellStyle name="20 % - Accent1 5 5 2 2" xfId="9835"/>
    <cellStyle name="20 % - Accent1 5 5 2 3" xfId="9836"/>
    <cellStyle name="20 % - Accent1 5 5 3" xfId="9837"/>
    <cellStyle name="20 % - Accent1 5 5 4" xfId="9838"/>
    <cellStyle name="20 % - Accent1 5 6" xfId="9839"/>
    <cellStyle name="20 % - Accent1 5 6 2" xfId="9840"/>
    <cellStyle name="20 % - Accent1 5 6 2 2" xfId="9841"/>
    <cellStyle name="20 % - Accent1 5 6 2 3" xfId="9842"/>
    <cellStyle name="20 % - Accent1 5 6 3" xfId="9843"/>
    <cellStyle name="20 % - Accent1 5 6 4" xfId="9844"/>
    <cellStyle name="20 % - Accent1 5 7" xfId="9845"/>
    <cellStyle name="20 % - Accent1 5 7 2" xfId="9846"/>
    <cellStyle name="20 % - Accent1 5 7 3" xfId="9847"/>
    <cellStyle name="20 % - Accent1 5 8" xfId="9848"/>
    <cellStyle name="20 % - Accent1 5 9" xfId="9849"/>
    <cellStyle name="20 % - Accent1 50" xfId="9850"/>
    <cellStyle name="20 % - Accent1 50 2" xfId="9851"/>
    <cellStyle name="20 % - Accent1 50 2 2" xfId="9852"/>
    <cellStyle name="20 % - Accent1 50 3" xfId="9853"/>
    <cellStyle name="20 % - Accent1 51" xfId="9854"/>
    <cellStyle name="20 % - Accent1 51 2" xfId="9855"/>
    <cellStyle name="20 % - Accent1 51 2 2" xfId="9856"/>
    <cellStyle name="20 % - Accent1 51 3" xfId="9857"/>
    <cellStyle name="20 % - Accent1 52" xfId="9858"/>
    <cellStyle name="20 % - Accent1 52 2" xfId="9859"/>
    <cellStyle name="20 % - Accent1 52 2 2" xfId="9860"/>
    <cellStyle name="20 % - Accent1 52 3" xfId="9861"/>
    <cellStyle name="20 % - Accent1 53" xfId="9862"/>
    <cellStyle name="20 % - Accent1 53 2" xfId="9863"/>
    <cellStyle name="20 % - Accent1 53 2 2" xfId="9864"/>
    <cellStyle name="20 % - Accent1 53 3" xfId="9865"/>
    <cellStyle name="20 % - Accent1 54" xfId="9866"/>
    <cellStyle name="20 % - Accent1 54 2" xfId="9867"/>
    <cellStyle name="20 % - Accent1 54 2 2" xfId="9868"/>
    <cellStyle name="20 % - Accent1 54 3" xfId="9869"/>
    <cellStyle name="20 % - Accent1 55" xfId="9870"/>
    <cellStyle name="20 % - Accent1 55 2" xfId="9871"/>
    <cellStyle name="20 % - Accent1 55 2 2" xfId="9872"/>
    <cellStyle name="20 % - Accent1 55 3" xfId="9873"/>
    <cellStyle name="20 % - Accent1 56" xfId="9874"/>
    <cellStyle name="20 % - Accent1 56 2" xfId="9875"/>
    <cellStyle name="20 % - Accent1 56 2 2" xfId="9876"/>
    <cellStyle name="20 % - Accent1 56 3" xfId="9877"/>
    <cellStyle name="20 % - Accent1 57" xfId="9878"/>
    <cellStyle name="20 % - Accent1 57 2" xfId="9879"/>
    <cellStyle name="20 % - Accent1 57 2 2" xfId="9880"/>
    <cellStyle name="20 % - Accent1 57 3" xfId="9881"/>
    <cellStyle name="20 % - Accent1 58" xfId="9882"/>
    <cellStyle name="20 % - Accent1 58 2" xfId="9883"/>
    <cellStyle name="20 % - Accent1 58 2 2" xfId="9884"/>
    <cellStyle name="20 % - Accent1 58 3" xfId="9885"/>
    <cellStyle name="20 % - Accent1 59" xfId="9886"/>
    <cellStyle name="20 % - Accent1 59 2" xfId="9887"/>
    <cellStyle name="20 % - Accent1 59 2 2" xfId="9888"/>
    <cellStyle name="20 % - Accent1 59 3" xfId="9889"/>
    <cellStyle name="20 % - Accent1 6" xfId="9890"/>
    <cellStyle name="20 % - Accent1 6 10" xfId="9891"/>
    <cellStyle name="20 % - Accent1 6 11" xfId="9892"/>
    <cellStyle name="20 % - Accent1 6 2" xfId="9893"/>
    <cellStyle name="20 % - Accent1 6 2 2" xfId="9894"/>
    <cellStyle name="20 % - Accent1 6 2 2 2" xfId="9895"/>
    <cellStyle name="20 % - Accent1 6 2 2 2 2" xfId="9896"/>
    <cellStyle name="20 % - Accent1 6 2 2 2 3" xfId="9897"/>
    <cellStyle name="20 % - Accent1 6 2 2 3" xfId="9898"/>
    <cellStyle name="20 % - Accent1 6 2 2 4" xfId="9899"/>
    <cellStyle name="20 % - Accent1 6 2 2 5" xfId="9900"/>
    <cellStyle name="20 % - Accent1 6 2 3" xfId="9901"/>
    <cellStyle name="20 % - Accent1 6 2 3 2" xfId="9902"/>
    <cellStyle name="20 % - Accent1 6 2 3 2 2" xfId="9903"/>
    <cellStyle name="20 % - Accent1 6 2 3 2 3" xfId="9904"/>
    <cellStyle name="20 % - Accent1 6 2 3 3" xfId="9905"/>
    <cellStyle name="20 % - Accent1 6 2 3 4" xfId="9906"/>
    <cellStyle name="20 % - Accent1 6 2 4" xfId="9907"/>
    <cellStyle name="20 % - Accent1 6 2 4 2" xfId="9908"/>
    <cellStyle name="20 % - Accent1 6 2 4 2 2" xfId="9909"/>
    <cellStyle name="20 % - Accent1 6 2 4 2 3" xfId="9910"/>
    <cellStyle name="20 % - Accent1 6 2 4 3" xfId="9911"/>
    <cellStyle name="20 % - Accent1 6 2 4 4" xfId="9912"/>
    <cellStyle name="20 % - Accent1 6 2 5" xfId="9913"/>
    <cellStyle name="20 % - Accent1 6 2 5 2" xfId="9914"/>
    <cellStyle name="20 % - Accent1 6 2 5 2 2" xfId="9915"/>
    <cellStyle name="20 % - Accent1 6 2 5 2 3" xfId="9916"/>
    <cellStyle name="20 % - Accent1 6 2 5 3" xfId="9917"/>
    <cellStyle name="20 % - Accent1 6 2 5 4" xfId="9918"/>
    <cellStyle name="20 % - Accent1 6 2 6" xfId="9919"/>
    <cellStyle name="20 % - Accent1 6 2 6 2" xfId="9920"/>
    <cellStyle name="20 % - Accent1 6 2 6 3" xfId="9921"/>
    <cellStyle name="20 % - Accent1 6 2 7" xfId="9922"/>
    <cellStyle name="20 % - Accent1 6 2 8" xfId="9923"/>
    <cellStyle name="20 % - Accent1 6 2 9" xfId="9924"/>
    <cellStyle name="20 % - Accent1 6 3" xfId="9925"/>
    <cellStyle name="20 % - Accent1 6 3 2" xfId="9926"/>
    <cellStyle name="20 % - Accent1 6 3 2 2" xfId="9927"/>
    <cellStyle name="20 % - Accent1 6 3 2 3" xfId="9928"/>
    <cellStyle name="20 % - Accent1 6 3 3" xfId="9929"/>
    <cellStyle name="20 % - Accent1 6 3 4" xfId="9930"/>
    <cellStyle name="20 % - Accent1 6 3 5" xfId="9931"/>
    <cellStyle name="20 % - Accent1 6 4" xfId="9932"/>
    <cellStyle name="20 % - Accent1 6 4 2" xfId="9933"/>
    <cellStyle name="20 % - Accent1 6 4 2 2" xfId="9934"/>
    <cellStyle name="20 % - Accent1 6 4 2 3" xfId="9935"/>
    <cellStyle name="20 % - Accent1 6 4 3" xfId="9936"/>
    <cellStyle name="20 % - Accent1 6 4 4" xfId="9937"/>
    <cellStyle name="20 % - Accent1 6 5" xfId="9938"/>
    <cellStyle name="20 % - Accent1 6 5 2" xfId="9939"/>
    <cellStyle name="20 % - Accent1 6 5 2 2" xfId="9940"/>
    <cellStyle name="20 % - Accent1 6 5 2 3" xfId="9941"/>
    <cellStyle name="20 % - Accent1 6 5 3" xfId="9942"/>
    <cellStyle name="20 % - Accent1 6 5 4" xfId="9943"/>
    <cellStyle name="20 % - Accent1 6 6" xfId="9944"/>
    <cellStyle name="20 % - Accent1 6 6 2" xfId="9945"/>
    <cellStyle name="20 % - Accent1 6 6 2 2" xfId="9946"/>
    <cellStyle name="20 % - Accent1 6 6 2 3" xfId="9947"/>
    <cellStyle name="20 % - Accent1 6 6 3" xfId="9948"/>
    <cellStyle name="20 % - Accent1 6 6 4" xfId="9949"/>
    <cellStyle name="20 % - Accent1 6 7" xfId="9950"/>
    <cellStyle name="20 % - Accent1 6 7 2" xfId="9951"/>
    <cellStyle name="20 % - Accent1 6 7 3" xfId="9952"/>
    <cellStyle name="20 % - Accent1 6 8" xfId="9953"/>
    <cellStyle name="20 % - Accent1 6 9" xfId="9954"/>
    <cellStyle name="20 % - Accent1 60" xfId="9955"/>
    <cellStyle name="20 % - Accent1 60 2" xfId="9956"/>
    <cellStyle name="20 % - Accent1 60 2 2" xfId="9957"/>
    <cellStyle name="20 % - Accent1 60 3" xfId="9958"/>
    <cellStyle name="20 % - Accent1 61" xfId="9959"/>
    <cellStyle name="20 % - Accent1 61 2" xfId="9960"/>
    <cellStyle name="20 % - Accent1 61 2 2" xfId="9961"/>
    <cellStyle name="20 % - Accent1 61 3" xfId="9962"/>
    <cellStyle name="20 % - Accent1 62" xfId="9963"/>
    <cellStyle name="20 % - Accent1 62 2" xfId="9964"/>
    <cellStyle name="20 % - Accent1 62 2 2" xfId="9965"/>
    <cellStyle name="20 % - Accent1 62 3" xfId="9966"/>
    <cellStyle name="20 % - Accent1 63" xfId="9967"/>
    <cellStyle name="20 % - Accent1 63 2" xfId="9968"/>
    <cellStyle name="20 % - Accent1 63 2 2" xfId="9969"/>
    <cellStyle name="20 % - Accent1 63 3" xfId="9970"/>
    <cellStyle name="20 % - Accent1 64" xfId="9971"/>
    <cellStyle name="20 % - Accent1 64 2" xfId="9972"/>
    <cellStyle name="20 % - Accent1 64 2 2" xfId="9973"/>
    <cellStyle name="20 % - Accent1 64 3" xfId="9974"/>
    <cellStyle name="20 % - Accent1 65" xfId="9975"/>
    <cellStyle name="20 % - Accent1 65 2" xfId="9976"/>
    <cellStyle name="20 % - Accent1 65 2 2" xfId="9977"/>
    <cellStyle name="20 % - Accent1 65 3" xfId="9978"/>
    <cellStyle name="20 % - Accent1 66" xfId="9979"/>
    <cellStyle name="20 % - Accent1 66 2" xfId="9980"/>
    <cellStyle name="20 % - Accent1 66 2 2" xfId="9981"/>
    <cellStyle name="20 % - Accent1 66 3" xfId="9982"/>
    <cellStyle name="20 % - Accent1 67" xfId="9983"/>
    <cellStyle name="20 % - Accent1 67 2" xfId="9984"/>
    <cellStyle name="20 % - Accent1 67 2 2" xfId="9985"/>
    <cellStyle name="20 % - Accent1 67 3" xfId="9986"/>
    <cellStyle name="20 % - Accent1 68" xfId="9987"/>
    <cellStyle name="20 % - Accent1 68 2" xfId="9988"/>
    <cellStyle name="20 % - Accent1 68 2 2" xfId="9989"/>
    <cellStyle name="20 % - Accent1 68 3" xfId="9990"/>
    <cellStyle name="20 % - Accent1 69" xfId="9991"/>
    <cellStyle name="20 % - Accent1 69 2" xfId="9992"/>
    <cellStyle name="20 % - Accent1 69 2 2" xfId="9993"/>
    <cellStyle name="20 % - Accent1 69 3" xfId="9994"/>
    <cellStyle name="20 % - Accent1 7" xfId="9995"/>
    <cellStyle name="20 % - Accent1 7 10" xfId="9996"/>
    <cellStyle name="20 % - Accent1 7 11" xfId="9997"/>
    <cellStyle name="20 % - Accent1 7 2" xfId="9998"/>
    <cellStyle name="20 % - Accent1 7 2 2" xfId="9999"/>
    <cellStyle name="20 % - Accent1 7 2 2 2" xfId="10000"/>
    <cellStyle name="20 % - Accent1 7 2 2 2 2" xfId="10001"/>
    <cellStyle name="20 % - Accent1 7 2 2 2 3" xfId="10002"/>
    <cellStyle name="20 % - Accent1 7 2 2 3" xfId="10003"/>
    <cellStyle name="20 % - Accent1 7 2 2 4" xfId="10004"/>
    <cellStyle name="20 % - Accent1 7 2 2 5" xfId="10005"/>
    <cellStyle name="20 % - Accent1 7 2 3" xfId="10006"/>
    <cellStyle name="20 % - Accent1 7 2 3 2" xfId="10007"/>
    <cellStyle name="20 % - Accent1 7 2 3 2 2" xfId="10008"/>
    <cellStyle name="20 % - Accent1 7 2 3 2 3" xfId="10009"/>
    <cellStyle name="20 % - Accent1 7 2 3 3" xfId="10010"/>
    <cellStyle name="20 % - Accent1 7 2 3 4" xfId="10011"/>
    <cellStyle name="20 % - Accent1 7 2 4" xfId="10012"/>
    <cellStyle name="20 % - Accent1 7 2 4 2" xfId="10013"/>
    <cellStyle name="20 % - Accent1 7 2 4 2 2" xfId="10014"/>
    <cellStyle name="20 % - Accent1 7 2 4 2 3" xfId="10015"/>
    <cellStyle name="20 % - Accent1 7 2 4 3" xfId="10016"/>
    <cellStyle name="20 % - Accent1 7 2 4 4" xfId="10017"/>
    <cellStyle name="20 % - Accent1 7 2 5" xfId="10018"/>
    <cellStyle name="20 % - Accent1 7 2 5 2" xfId="10019"/>
    <cellStyle name="20 % - Accent1 7 2 5 2 2" xfId="10020"/>
    <cellStyle name="20 % - Accent1 7 2 5 2 3" xfId="10021"/>
    <cellStyle name="20 % - Accent1 7 2 5 3" xfId="10022"/>
    <cellStyle name="20 % - Accent1 7 2 5 4" xfId="10023"/>
    <cellStyle name="20 % - Accent1 7 2 6" xfId="10024"/>
    <cellStyle name="20 % - Accent1 7 2 6 2" xfId="10025"/>
    <cellStyle name="20 % - Accent1 7 2 6 3" xfId="10026"/>
    <cellStyle name="20 % - Accent1 7 2 7" xfId="10027"/>
    <cellStyle name="20 % - Accent1 7 2 8" xfId="10028"/>
    <cellStyle name="20 % - Accent1 7 2 9" xfId="10029"/>
    <cellStyle name="20 % - Accent1 7 3" xfId="10030"/>
    <cellStyle name="20 % - Accent1 7 3 2" xfId="10031"/>
    <cellStyle name="20 % - Accent1 7 3 2 2" xfId="10032"/>
    <cellStyle name="20 % - Accent1 7 3 2 3" xfId="10033"/>
    <cellStyle name="20 % - Accent1 7 3 3" xfId="10034"/>
    <cellStyle name="20 % - Accent1 7 3 4" xfId="10035"/>
    <cellStyle name="20 % - Accent1 7 3 5" xfId="10036"/>
    <cellStyle name="20 % - Accent1 7 4" xfId="10037"/>
    <cellStyle name="20 % - Accent1 7 4 2" xfId="10038"/>
    <cellStyle name="20 % - Accent1 7 4 2 2" xfId="10039"/>
    <cellStyle name="20 % - Accent1 7 4 2 3" xfId="10040"/>
    <cellStyle name="20 % - Accent1 7 4 3" xfId="10041"/>
    <cellStyle name="20 % - Accent1 7 4 4" xfId="10042"/>
    <cellStyle name="20 % - Accent1 7 5" xfId="10043"/>
    <cellStyle name="20 % - Accent1 7 5 2" xfId="10044"/>
    <cellStyle name="20 % - Accent1 7 5 2 2" xfId="10045"/>
    <cellStyle name="20 % - Accent1 7 5 2 3" xfId="10046"/>
    <cellStyle name="20 % - Accent1 7 5 3" xfId="10047"/>
    <cellStyle name="20 % - Accent1 7 5 4" xfId="10048"/>
    <cellStyle name="20 % - Accent1 7 6" xfId="10049"/>
    <cellStyle name="20 % - Accent1 7 6 2" xfId="10050"/>
    <cellStyle name="20 % - Accent1 7 6 2 2" xfId="10051"/>
    <cellStyle name="20 % - Accent1 7 6 2 3" xfId="10052"/>
    <cellStyle name="20 % - Accent1 7 6 3" xfId="10053"/>
    <cellStyle name="20 % - Accent1 7 6 4" xfId="10054"/>
    <cellStyle name="20 % - Accent1 7 7" xfId="10055"/>
    <cellStyle name="20 % - Accent1 7 7 2" xfId="10056"/>
    <cellStyle name="20 % - Accent1 7 7 3" xfId="10057"/>
    <cellStyle name="20 % - Accent1 7 8" xfId="10058"/>
    <cellStyle name="20 % - Accent1 7 9" xfId="10059"/>
    <cellStyle name="20 % - Accent1 70" xfId="10060"/>
    <cellStyle name="20 % - Accent1 70 2" xfId="10061"/>
    <cellStyle name="20 % - Accent1 70 2 2" xfId="10062"/>
    <cellStyle name="20 % - Accent1 70 3" xfId="10063"/>
    <cellStyle name="20 % - Accent1 71" xfId="10064"/>
    <cellStyle name="20 % - Accent1 71 2" xfId="10065"/>
    <cellStyle name="20 % - Accent1 71 2 2" xfId="10066"/>
    <cellStyle name="20 % - Accent1 71 3" xfId="10067"/>
    <cellStyle name="20 % - Accent1 72" xfId="10068"/>
    <cellStyle name="20 % - Accent1 72 2" xfId="10069"/>
    <cellStyle name="20 % - Accent1 72 2 2" xfId="10070"/>
    <cellStyle name="20 % - Accent1 72 3" xfId="10071"/>
    <cellStyle name="20 % - Accent1 73" xfId="10072"/>
    <cellStyle name="20 % - Accent1 73 2" xfId="10073"/>
    <cellStyle name="20 % - Accent1 73 2 2" xfId="10074"/>
    <cellStyle name="20 % - Accent1 73 3" xfId="10075"/>
    <cellStyle name="20 % - Accent1 74" xfId="10076"/>
    <cellStyle name="20 % - Accent1 74 2" xfId="10077"/>
    <cellStyle name="20 % - Accent1 74 2 2" xfId="10078"/>
    <cellStyle name="20 % - Accent1 74 3" xfId="10079"/>
    <cellStyle name="20 % - Accent1 75" xfId="10080"/>
    <cellStyle name="20 % - Accent1 75 2" xfId="10081"/>
    <cellStyle name="20 % - Accent1 75 2 2" xfId="10082"/>
    <cellStyle name="20 % - Accent1 75 3" xfId="10083"/>
    <cellStyle name="20 % - Accent1 76" xfId="10084"/>
    <cellStyle name="20 % - Accent1 76 2" xfId="10085"/>
    <cellStyle name="20 % - Accent1 76 2 2" xfId="10086"/>
    <cellStyle name="20 % - Accent1 76 3" xfId="10087"/>
    <cellStyle name="20 % - Accent1 77" xfId="10088"/>
    <cellStyle name="20 % - Accent1 77 2" xfId="10089"/>
    <cellStyle name="20 % - Accent1 77 2 2" xfId="10090"/>
    <cellStyle name="20 % - Accent1 77 3" xfId="10091"/>
    <cellStyle name="20 % - Accent1 78" xfId="10092"/>
    <cellStyle name="20 % - Accent1 78 2" xfId="10093"/>
    <cellStyle name="20 % - Accent1 78 2 2" xfId="10094"/>
    <cellStyle name="20 % - Accent1 78 3" xfId="10095"/>
    <cellStyle name="20 % - Accent1 79" xfId="10096"/>
    <cellStyle name="20 % - Accent1 79 2" xfId="10097"/>
    <cellStyle name="20 % - Accent1 79 2 2" xfId="10098"/>
    <cellStyle name="20 % - Accent1 79 3" xfId="10099"/>
    <cellStyle name="20 % - Accent1 8" xfId="10100"/>
    <cellStyle name="20 % - Accent1 8 10" xfId="10101"/>
    <cellStyle name="20 % - Accent1 8 11" xfId="10102"/>
    <cellStyle name="20 % - Accent1 8 2" xfId="10103"/>
    <cellStyle name="20 % - Accent1 8 2 2" xfId="10104"/>
    <cellStyle name="20 % - Accent1 8 2 2 2" xfId="10105"/>
    <cellStyle name="20 % - Accent1 8 2 2 2 2" xfId="10106"/>
    <cellStyle name="20 % - Accent1 8 2 2 2 3" xfId="10107"/>
    <cellStyle name="20 % - Accent1 8 2 2 3" xfId="10108"/>
    <cellStyle name="20 % - Accent1 8 2 2 4" xfId="10109"/>
    <cellStyle name="20 % - Accent1 8 2 2 5" xfId="10110"/>
    <cellStyle name="20 % - Accent1 8 2 3" xfId="10111"/>
    <cellStyle name="20 % - Accent1 8 2 3 2" xfId="10112"/>
    <cellStyle name="20 % - Accent1 8 2 3 2 2" xfId="10113"/>
    <cellStyle name="20 % - Accent1 8 2 3 2 3" xfId="10114"/>
    <cellStyle name="20 % - Accent1 8 2 3 3" xfId="10115"/>
    <cellStyle name="20 % - Accent1 8 2 3 4" xfId="10116"/>
    <cellStyle name="20 % - Accent1 8 2 4" xfId="10117"/>
    <cellStyle name="20 % - Accent1 8 2 4 2" xfId="10118"/>
    <cellStyle name="20 % - Accent1 8 2 4 2 2" xfId="10119"/>
    <cellStyle name="20 % - Accent1 8 2 4 2 3" xfId="10120"/>
    <cellStyle name="20 % - Accent1 8 2 4 3" xfId="10121"/>
    <cellStyle name="20 % - Accent1 8 2 4 4" xfId="10122"/>
    <cellStyle name="20 % - Accent1 8 2 5" xfId="10123"/>
    <cellStyle name="20 % - Accent1 8 2 5 2" xfId="10124"/>
    <cellStyle name="20 % - Accent1 8 2 5 2 2" xfId="10125"/>
    <cellStyle name="20 % - Accent1 8 2 5 2 3" xfId="10126"/>
    <cellStyle name="20 % - Accent1 8 2 5 3" xfId="10127"/>
    <cellStyle name="20 % - Accent1 8 2 5 4" xfId="10128"/>
    <cellStyle name="20 % - Accent1 8 2 6" xfId="10129"/>
    <cellStyle name="20 % - Accent1 8 2 6 2" xfId="10130"/>
    <cellStyle name="20 % - Accent1 8 2 6 3" xfId="10131"/>
    <cellStyle name="20 % - Accent1 8 2 7" xfId="10132"/>
    <cellStyle name="20 % - Accent1 8 2 8" xfId="10133"/>
    <cellStyle name="20 % - Accent1 8 2 9" xfId="10134"/>
    <cellStyle name="20 % - Accent1 8 3" xfId="10135"/>
    <cellStyle name="20 % - Accent1 8 3 2" xfId="10136"/>
    <cellStyle name="20 % - Accent1 8 3 2 2" xfId="10137"/>
    <cellStyle name="20 % - Accent1 8 3 2 3" xfId="10138"/>
    <cellStyle name="20 % - Accent1 8 3 3" xfId="10139"/>
    <cellStyle name="20 % - Accent1 8 3 4" xfId="10140"/>
    <cellStyle name="20 % - Accent1 8 3 5" xfId="10141"/>
    <cellStyle name="20 % - Accent1 8 4" xfId="10142"/>
    <cellStyle name="20 % - Accent1 8 4 2" xfId="10143"/>
    <cellStyle name="20 % - Accent1 8 4 2 2" xfId="10144"/>
    <cellStyle name="20 % - Accent1 8 4 2 3" xfId="10145"/>
    <cellStyle name="20 % - Accent1 8 4 3" xfId="10146"/>
    <cellStyle name="20 % - Accent1 8 4 4" xfId="10147"/>
    <cellStyle name="20 % - Accent1 8 5" xfId="10148"/>
    <cellStyle name="20 % - Accent1 8 5 2" xfId="10149"/>
    <cellStyle name="20 % - Accent1 8 5 2 2" xfId="10150"/>
    <cellStyle name="20 % - Accent1 8 5 2 3" xfId="10151"/>
    <cellStyle name="20 % - Accent1 8 5 3" xfId="10152"/>
    <cellStyle name="20 % - Accent1 8 5 4" xfId="10153"/>
    <cellStyle name="20 % - Accent1 8 6" xfId="10154"/>
    <cellStyle name="20 % - Accent1 8 6 2" xfId="10155"/>
    <cellStyle name="20 % - Accent1 8 6 2 2" xfId="10156"/>
    <cellStyle name="20 % - Accent1 8 6 2 3" xfId="10157"/>
    <cellStyle name="20 % - Accent1 8 6 3" xfId="10158"/>
    <cellStyle name="20 % - Accent1 8 6 4" xfId="10159"/>
    <cellStyle name="20 % - Accent1 8 7" xfId="10160"/>
    <cellStyle name="20 % - Accent1 8 7 2" xfId="10161"/>
    <cellStyle name="20 % - Accent1 8 7 3" xfId="10162"/>
    <cellStyle name="20 % - Accent1 8 8" xfId="10163"/>
    <cellStyle name="20 % - Accent1 8 9" xfId="10164"/>
    <cellStyle name="20 % - Accent1 80" xfId="10165"/>
    <cellStyle name="20 % - Accent1 80 2" xfId="10166"/>
    <cellStyle name="20 % - Accent1 80 2 2" xfId="10167"/>
    <cellStyle name="20 % - Accent1 80 3" xfId="10168"/>
    <cellStyle name="20 % - Accent1 81" xfId="10169"/>
    <cellStyle name="20 % - Accent1 81 2" xfId="10170"/>
    <cellStyle name="20 % - Accent1 81 2 2" xfId="10171"/>
    <cellStyle name="20 % - Accent1 81 3" xfId="10172"/>
    <cellStyle name="20 % - Accent1 82" xfId="10173"/>
    <cellStyle name="20 % - Accent1 82 2" xfId="10174"/>
    <cellStyle name="20 % - Accent1 82 2 2" xfId="10175"/>
    <cellStyle name="20 % - Accent1 82 3" xfId="10176"/>
    <cellStyle name="20 % - Accent1 82 4" xfId="10177"/>
    <cellStyle name="20 % - Accent1 83" xfId="10178"/>
    <cellStyle name="20 % - Accent1 83 2" xfId="10179"/>
    <cellStyle name="20 % - Accent1 83 2 2" xfId="10180"/>
    <cellStyle name="20 % - Accent1 83 3" xfId="10181"/>
    <cellStyle name="20 % - Accent1 84" xfId="10182"/>
    <cellStyle name="20 % - Accent1 84 2" xfId="10183"/>
    <cellStyle name="20 % - Accent1 84 2 2" xfId="10184"/>
    <cellStyle name="20 % - Accent1 84 3" xfId="10185"/>
    <cellStyle name="20 % - Accent1 85" xfId="10186"/>
    <cellStyle name="20 % - Accent1 85 2" xfId="10187"/>
    <cellStyle name="20 % - Accent1 85 2 2" xfId="10188"/>
    <cellStyle name="20 % - Accent1 85 3" xfId="10189"/>
    <cellStyle name="20 % - Accent1 86" xfId="10190"/>
    <cellStyle name="20 % - Accent1 86 2" xfId="10191"/>
    <cellStyle name="20 % - Accent1 86 2 2" xfId="10192"/>
    <cellStyle name="20 % - Accent1 86 3" xfId="10193"/>
    <cellStyle name="20 % - Accent1 87" xfId="10194"/>
    <cellStyle name="20 % - Accent1 87 2" xfId="10195"/>
    <cellStyle name="20 % - Accent1 87 2 2" xfId="10196"/>
    <cellStyle name="20 % - Accent1 87 3" xfId="10197"/>
    <cellStyle name="20 % - Accent1 88" xfId="10198"/>
    <cellStyle name="20 % - Accent1 88 2" xfId="10199"/>
    <cellStyle name="20 % - Accent1 88 2 2" xfId="10200"/>
    <cellStyle name="20 % - Accent1 88 3" xfId="10201"/>
    <cellStyle name="20 % - Accent1 89" xfId="10202"/>
    <cellStyle name="20 % - Accent1 89 2" xfId="10203"/>
    <cellStyle name="20 % - Accent1 89 2 2" xfId="10204"/>
    <cellStyle name="20 % - Accent1 89 3" xfId="10205"/>
    <cellStyle name="20 % - Accent1 9" xfId="10206"/>
    <cellStyle name="20 % - Accent1 9 10" xfId="10207"/>
    <cellStyle name="20 % - Accent1 9 2" xfId="10208"/>
    <cellStyle name="20 % - Accent1 9 2 2" xfId="10209"/>
    <cellStyle name="20 % - Accent1 9 2 2 2" xfId="10210"/>
    <cellStyle name="20 % - Accent1 9 2 2 2 2" xfId="10211"/>
    <cellStyle name="20 % - Accent1 9 2 2 2 3" xfId="10212"/>
    <cellStyle name="20 % - Accent1 9 2 2 3" xfId="10213"/>
    <cellStyle name="20 % - Accent1 9 2 2 4" xfId="10214"/>
    <cellStyle name="20 % - Accent1 9 2 2 5" xfId="10215"/>
    <cellStyle name="20 % - Accent1 9 2 3" xfId="10216"/>
    <cellStyle name="20 % - Accent1 9 2 3 2" xfId="10217"/>
    <cellStyle name="20 % - Accent1 9 2 3 2 2" xfId="10218"/>
    <cellStyle name="20 % - Accent1 9 2 3 2 3" xfId="10219"/>
    <cellStyle name="20 % - Accent1 9 2 3 3" xfId="10220"/>
    <cellStyle name="20 % - Accent1 9 2 3 4" xfId="10221"/>
    <cellStyle name="20 % - Accent1 9 2 4" xfId="10222"/>
    <cellStyle name="20 % - Accent1 9 2 4 2" xfId="10223"/>
    <cellStyle name="20 % - Accent1 9 2 4 2 2" xfId="10224"/>
    <cellStyle name="20 % - Accent1 9 2 4 2 3" xfId="10225"/>
    <cellStyle name="20 % - Accent1 9 2 4 3" xfId="10226"/>
    <cellStyle name="20 % - Accent1 9 2 4 4" xfId="10227"/>
    <cellStyle name="20 % - Accent1 9 2 5" xfId="10228"/>
    <cellStyle name="20 % - Accent1 9 2 5 2" xfId="10229"/>
    <cellStyle name="20 % - Accent1 9 2 5 2 2" xfId="10230"/>
    <cellStyle name="20 % - Accent1 9 2 5 2 3" xfId="10231"/>
    <cellStyle name="20 % - Accent1 9 2 5 3" xfId="10232"/>
    <cellStyle name="20 % - Accent1 9 2 5 4" xfId="10233"/>
    <cellStyle name="20 % - Accent1 9 2 6" xfId="10234"/>
    <cellStyle name="20 % - Accent1 9 2 6 2" xfId="10235"/>
    <cellStyle name="20 % - Accent1 9 2 6 3" xfId="10236"/>
    <cellStyle name="20 % - Accent1 9 2 7" xfId="10237"/>
    <cellStyle name="20 % - Accent1 9 2 8" xfId="10238"/>
    <cellStyle name="20 % - Accent1 9 2 9" xfId="10239"/>
    <cellStyle name="20 % - Accent1 9 3" xfId="10240"/>
    <cellStyle name="20 % - Accent1 9 3 2" xfId="10241"/>
    <cellStyle name="20 % - Accent1 9 3 2 2" xfId="10242"/>
    <cellStyle name="20 % - Accent1 9 3 2 3" xfId="10243"/>
    <cellStyle name="20 % - Accent1 9 3 3" xfId="10244"/>
    <cellStyle name="20 % - Accent1 9 3 4" xfId="10245"/>
    <cellStyle name="20 % - Accent1 9 3 5" xfId="10246"/>
    <cellStyle name="20 % - Accent1 9 4" xfId="10247"/>
    <cellStyle name="20 % - Accent1 9 4 2" xfId="10248"/>
    <cellStyle name="20 % - Accent1 9 4 2 2" xfId="10249"/>
    <cellStyle name="20 % - Accent1 9 4 2 3" xfId="10250"/>
    <cellStyle name="20 % - Accent1 9 4 3" xfId="10251"/>
    <cellStyle name="20 % - Accent1 9 4 4" xfId="10252"/>
    <cellStyle name="20 % - Accent1 9 5" xfId="10253"/>
    <cellStyle name="20 % - Accent1 9 5 2" xfId="10254"/>
    <cellStyle name="20 % - Accent1 9 5 2 2" xfId="10255"/>
    <cellStyle name="20 % - Accent1 9 5 2 3" xfId="10256"/>
    <cellStyle name="20 % - Accent1 9 5 3" xfId="10257"/>
    <cellStyle name="20 % - Accent1 9 5 4" xfId="10258"/>
    <cellStyle name="20 % - Accent1 9 6" xfId="10259"/>
    <cellStyle name="20 % - Accent1 9 6 2" xfId="10260"/>
    <cellStyle name="20 % - Accent1 9 6 2 2" xfId="10261"/>
    <cellStyle name="20 % - Accent1 9 6 2 3" xfId="10262"/>
    <cellStyle name="20 % - Accent1 9 6 3" xfId="10263"/>
    <cellStyle name="20 % - Accent1 9 6 4" xfId="10264"/>
    <cellStyle name="20 % - Accent1 9 7" xfId="10265"/>
    <cellStyle name="20 % - Accent1 9 7 2" xfId="10266"/>
    <cellStyle name="20 % - Accent1 9 7 3" xfId="10267"/>
    <cellStyle name="20 % - Accent1 9 8" xfId="10268"/>
    <cellStyle name="20 % - Accent1 9 9" xfId="10269"/>
    <cellStyle name="20 % - Accent1 90" xfId="10270"/>
    <cellStyle name="20 % - Accent1 90 2" xfId="10271"/>
    <cellStyle name="20 % - Accent1 90 2 2" xfId="10272"/>
    <cellStyle name="20 % - Accent1 90 3" xfId="10273"/>
    <cellStyle name="20 % - Accent1 91" xfId="10274"/>
    <cellStyle name="20 % - Accent1 91 2" xfId="10275"/>
    <cellStyle name="20 % - Accent1 91 2 2" xfId="10276"/>
    <cellStyle name="20 % - Accent1 91 3" xfId="10277"/>
    <cellStyle name="20 % - Accent1 92" xfId="10278"/>
    <cellStyle name="20 % - Accent1 92 2" xfId="10279"/>
    <cellStyle name="20 % - Accent1 92 2 2" xfId="10280"/>
    <cellStyle name="20 % - Accent1 92 3" xfId="10281"/>
    <cellStyle name="20 % - Accent1 93" xfId="10282"/>
    <cellStyle name="20 % - Accent1 93 2" xfId="10283"/>
    <cellStyle name="20 % - Accent1 93 2 2" xfId="10284"/>
    <cellStyle name="20 % - Accent1 93 3" xfId="10285"/>
    <cellStyle name="20 % - Accent1 94" xfId="10286"/>
    <cellStyle name="20 % - Accent1 94 2" xfId="10287"/>
    <cellStyle name="20 % - Accent1 94 2 2" xfId="10288"/>
    <cellStyle name="20 % - Accent1 94 3" xfId="10289"/>
    <cellStyle name="20 % - Accent1 95" xfId="10290"/>
    <cellStyle name="20 % - Accent1 95 2" xfId="10291"/>
    <cellStyle name="20 % - Accent1 95 2 2" xfId="10292"/>
    <cellStyle name="20 % - Accent1 95 3" xfId="10293"/>
    <cellStyle name="20 % - Accent1 96" xfId="10294"/>
    <cellStyle name="20 % - Accent1 96 2" xfId="10295"/>
    <cellStyle name="20 % - Accent1 96 2 2" xfId="10296"/>
    <cellStyle name="20 % - Accent1 96 3" xfId="10297"/>
    <cellStyle name="20 % - Accent1 97" xfId="10298"/>
    <cellStyle name="20 % - Accent1 97 2" xfId="10299"/>
    <cellStyle name="20 % - Accent1 97 2 2" xfId="10300"/>
    <cellStyle name="20 % - Accent1 97 3" xfId="10301"/>
    <cellStyle name="20 % - Accent1 98" xfId="10302"/>
    <cellStyle name="20 % - Accent1 98 2" xfId="10303"/>
    <cellStyle name="20 % - Accent1 98 2 2" xfId="10304"/>
    <cellStyle name="20 % - Accent1 98 3" xfId="10305"/>
    <cellStyle name="20 % - Accent1 99" xfId="10306"/>
    <cellStyle name="20 % - Accent1 99 2" xfId="10307"/>
    <cellStyle name="20 % - Accent1 99 2 2" xfId="10308"/>
    <cellStyle name="20 % - Accent1 99 3" xfId="10309"/>
    <cellStyle name="20 % - Accent2 10" xfId="10310"/>
    <cellStyle name="20 % - Accent2 10 10" xfId="10311"/>
    <cellStyle name="20 % - Accent2 10 2" xfId="10312"/>
    <cellStyle name="20 % - Accent2 10 2 2" xfId="10313"/>
    <cellStyle name="20 % - Accent2 10 2 2 2" xfId="10314"/>
    <cellStyle name="20 % - Accent2 10 2 2 2 2" xfId="10315"/>
    <cellStyle name="20 % - Accent2 10 2 2 2 3" xfId="10316"/>
    <cellStyle name="20 % - Accent2 10 2 2 3" xfId="10317"/>
    <cellStyle name="20 % - Accent2 10 2 2 4" xfId="10318"/>
    <cellStyle name="20 % - Accent2 10 2 2 5" xfId="10319"/>
    <cellStyle name="20 % - Accent2 10 2 3" xfId="10320"/>
    <cellStyle name="20 % - Accent2 10 2 3 2" xfId="10321"/>
    <cellStyle name="20 % - Accent2 10 2 3 2 2" xfId="10322"/>
    <cellStyle name="20 % - Accent2 10 2 3 2 3" xfId="10323"/>
    <cellStyle name="20 % - Accent2 10 2 3 3" xfId="10324"/>
    <cellStyle name="20 % - Accent2 10 2 3 4" xfId="10325"/>
    <cellStyle name="20 % - Accent2 10 2 4" xfId="10326"/>
    <cellStyle name="20 % - Accent2 10 2 4 2" xfId="10327"/>
    <cellStyle name="20 % - Accent2 10 2 4 2 2" xfId="10328"/>
    <cellStyle name="20 % - Accent2 10 2 4 2 3" xfId="10329"/>
    <cellStyle name="20 % - Accent2 10 2 4 3" xfId="10330"/>
    <cellStyle name="20 % - Accent2 10 2 4 4" xfId="10331"/>
    <cellStyle name="20 % - Accent2 10 2 5" xfId="10332"/>
    <cellStyle name="20 % - Accent2 10 2 5 2" xfId="10333"/>
    <cellStyle name="20 % - Accent2 10 2 5 2 2" xfId="10334"/>
    <cellStyle name="20 % - Accent2 10 2 5 2 3" xfId="10335"/>
    <cellStyle name="20 % - Accent2 10 2 5 3" xfId="10336"/>
    <cellStyle name="20 % - Accent2 10 2 5 4" xfId="10337"/>
    <cellStyle name="20 % - Accent2 10 2 6" xfId="10338"/>
    <cellStyle name="20 % - Accent2 10 2 6 2" xfId="10339"/>
    <cellStyle name="20 % - Accent2 10 2 6 3" xfId="10340"/>
    <cellStyle name="20 % - Accent2 10 2 7" xfId="10341"/>
    <cellStyle name="20 % - Accent2 10 2 8" xfId="10342"/>
    <cellStyle name="20 % - Accent2 10 2 9" xfId="10343"/>
    <cellStyle name="20 % - Accent2 10 3" xfId="10344"/>
    <cellStyle name="20 % - Accent2 10 3 2" xfId="10345"/>
    <cellStyle name="20 % - Accent2 10 3 2 2" xfId="10346"/>
    <cellStyle name="20 % - Accent2 10 3 2 3" xfId="10347"/>
    <cellStyle name="20 % - Accent2 10 3 3" xfId="10348"/>
    <cellStyle name="20 % - Accent2 10 3 4" xfId="10349"/>
    <cellStyle name="20 % - Accent2 10 3 5" xfId="10350"/>
    <cellStyle name="20 % - Accent2 10 4" xfId="10351"/>
    <cellStyle name="20 % - Accent2 10 4 2" xfId="10352"/>
    <cellStyle name="20 % - Accent2 10 4 2 2" xfId="10353"/>
    <cellStyle name="20 % - Accent2 10 4 2 3" xfId="10354"/>
    <cellStyle name="20 % - Accent2 10 4 3" xfId="10355"/>
    <cellStyle name="20 % - Accent2 10 4 4" xfId="10356"/>
    <cellStyle name="20 % - Accent2 10 5" xfId="10357"/>
    <cellStyle name="20 % - Accent2 10 5 2" xfId="10358"/>
    <cellStyle name="20 % - Accent2 10 5 2 2" xfId="10359"/>
    <cellStyle name="20 % - Accent2 10 5 2 3" xfId="10360"/>
    <cellStyle name="20 % - Accent2 10 5 3" xfId="10361"/>
    <cellStyle name="20 % - Accent2 10 5 4" xfId="10362"/>
    <cellStyle name="20 % - Accent2 10 6" xfId="10363"/>
    <cellStyle name="20 % - Accent2 10 6 2" xfId="10364"/>
    <cellStyle name="20 % - Accent2 10 6 2 2" xfId="10365"/>
    <cellStyle name="20 % - Accent2 10 6 2 3" xfId="10366"/>
    <cellStyle name="20 % - Accent2 10 6 3" xfId="10367"/>
    <cellStyle name="20 % - Accent2 10 6 4" xfId="10368"/>
    <cellStyle name="20 % - Accent2 10 7" xfId="10369"/>
    <cellStyle name="20 % - Accent2 10 7 2" xfId="10370"/>
    <cellStyle name="20 % - Accent2 10 7 3" xfId="10371"/>
    <cellStyle name="20 % - Accent2 10 8" xfId="10372"/>
    <cellStyle name="20 % - Accent2 10 9" xfId="10373"/>
    <cellStyle name="20 % - Accent2 100" xfId="10374"/>
    <cellStyle name="20 % - Accent2 100 2" xfId="10375"/>
    <cellStyle name="20 % - Accent2 100 2 2" xfId="10376"/>
    <cellStyle name="20 % - Accent2 100 3" xfId="10377"/>
    <cellStyle name="20 % - Accent2 101" xfId="10378"/>
    <cellStyle name="20 % - Accent2 101 2" xfId="10379"/>
    <cellStyle name="20 % - Accent2 101 2 2" xfId="10380"/>
    <cellStyle name="20 % - Accent2 101 3" xfId="10381"/>
    <cellStyle name="20 % - Accent2 102" xfId="10382"/>
    <cellStyle name="20 % - Accent2 102 2" xfId="10383"/>
    <cellStyle name="20 % - Accent2 102 2 2" xfId="10384"/>
    <cellStyle name="20 % - Accent2 102 3" xfId="10385"/>
    <cellStyle name="20 % - Accent2 103" xfId="10386"/>
    <cellStyle name="20 % - Accent2 103 2" xfId="10387"/>
    <cellStyle name="20 % - Accent2 103 2 2" xfId="10388"/>
    <cellStyle name="20 % - Accent2 103 3" xfId="10389"/>
    <cellStyle name="20 % - Accent2 104" xfId="10390"/>
    <cellStyle name="20 % - Accent2 104 2" xfId="10391"/>
    <cellStyle name="20 % - Accent2 104 2 2" xfId="10392"/>
    <cellStyle name="20 % - Accent2 104 3" xfId="10393"/>
    <cellStyle name="20 % - Accent2 105" xfId="10394"/>
    <cellStyle name="20 % - Accent2 105 2" xfId="10395"/>
    <cellStyle name="20 % - Accent2 105 2 2" xfId="10396"/>
    <cellStyle name="20 % - Accent2 105 3" xfId="10397"/>
    <cellStyle name="20 % - Accent2 106" xfId="10398"/>
    <cellStyle name="20 % - Accent2 106 2" xfId="10399"/>
    <cellStyle name="20 % - Accent2 106 2 2" xfId="10400"/>
    <cellStyle name="20 % - Accent2 106 3" xfId="10401"/>
    <cellStyle name="20 % - Accent2 107" xfId="10402"/>
    <cellStyle name="20 % - Accent2 107 2" xfId="10403"/>
    <cellStyle name="20 % - Accent2 107 2 2" xfId="10404"/>
    <cellStyle name="20 % - Accent2 107 3" xfId="10405"/>
    <cellStyle name="20 % - Accent2 108" xfId="10406"/>
    <cellStyle name="20 % - Accent2 108 2" xfId="10407"/>
    <cellStyle name="20 % - Accent2 108 2 2" xfId="10408"/>
    <cellStyle name="20 % - Accent2 108 3" xfId="10409"/>
    <cellStyle name="20 % - Accent2 109" xfId="10410"/>
    <cellStyle name="20 % - Accent2 109 2" xfId="10411"/>
    <cellStyle name="20 % - Accent2 109 2 2" xfId="10412"/>
    <cellStyle name="20 % - Accent2 109 3" xfId="10413"/>
    <cellStyle name="20 % - Accent2 11" xfId="10414"/>
    <cellStyle name="20 % - Accent2 11 10" xfId="10415"/>
    <cellStyle name="20 % - Accent2 11 2" xfId="10416"/>
    <cellStyle name="20 % - Accent2 11 2 2" xfId="10417"/>
    <cellStyle name="20 % - Accent2 11 2 2 2" xfId="10418"/>
    <cellStyle name="20 % - Accent2 11 2 2 2 2" xfId="10419"/>
    <cellStyle name="20 % - Accent2 11 2 2 2 3" xfId="10420"/>
    <cellStyle name="20 % - Accent2 11 2 2 3" xfId="10421"/>
    <cellStyle name="20 % - Accent2 11 2 2 4" xfId="10422"/>
    <cellStyle name="20 % - Accent2 11 2 2 5" xfId="10423"/>
    <cellStyle name="20 % - Accent2 11 2 3" xfId="10424"/>
    <cellStyle name="20 % - Accent2 11 2 3 2" xfId="10425"/>
    <cellStyle name="20 % - Accent2 11 2 3 2 2" xfId="10426"/>
    <cellStyle name="20 % - Accent2 11 2 3 2 3" xfId="10427"/>
    <cellStyle name="20 % - Accent2 11 2 3 3" xfId="10428"/>
    <cellStyle name="20 % - Accent2 11 2 3 4" xfId="10429"/>
    <cellStyle name="20 % - Accent2 11 2 4" xfId="10430"/>
    <cellStyle name="20 % - Accent2 11 2 4 2" xfId="10431"/>
    <cellStyle name="20 % - Accent2 11 2 4 2 2" xfId="10432"/>
    <cellStyle name="20 % - Accent2 11 2 4 2 3" xfId="10433"/>
    <cellStyle name="20 % - Accent2 11 2 4 3" xfId="10434"/>
    <cellStyle name="20 % - Accent2 11 2 4 4" xfId="10435"/>
    <cellStyle name="20 % - Accent2 11 2 5" xfId="10436"/>
    <cellStyle name="20 % - Accent2 11 2 5 2" xfId="10437"/>
    <cellStyle name="20 % - Accent2 11 2 5 2 2" xfId="10438"/>
    <cellStyle name="20 % - Accent2 11 2 5 2 3" xfId="10439"/>
    <cellStyle name="20 % - Accent2 11 2 5 3" xfId="10440"/>
    <cellStyle name="20 % - Accent2 11 2 5 4" xfId="10441"/>
    <cellStyle name="20 % - Accent2 11 2 6" xfId="10442"/>
    <cellStyle name="20 % - Accent2 11 2 6 2" xfId="10443"/>
    <cellStyle name="20 % - Accent2 11 2 6 3" xfId="10444"/>
    <cellStyle name="20 % - Accent2 11 2 7" xfId="10445"/>
    <cellStyle name="20 % - Accent2 11 2 8" xfId="10446"/>
    <cellStyle name="20 % - Accent2 11 2 9" xfId="10447"/>
    <cellStyle name="20 % - Accent2 11 3" xfId="10448"/>
    <cellStyle name="20 % - Accent2 11 3 2" xfId="10449"/>
    <cellStyle name="20 % - Accent2 11 3 2 2" xfId="10450"/>
    <cellStyle name="20 % - Accent2 11 3 2 3" xfId="10451"/>
    <cellStyle name="20 % - Accent2 11 3 3" xfId="10452"/>
    <cellStyle name="20 % - Accent2 11 3 4" xfId="10453"/>
    <cellStyle name="20 % - Accent2 11 3 5" xfId="10454"/>
    <cellStyle name="20 % - Accent2 11 4" xfId="10455"/>
    <cellStyle name="20 % - Accent2 11 4 2" xfId="10456"/>
    <cellStyle name="20 % - Accent2 11 4 2 2" xfId="10457"/>
    <cellStyle name="20 % - Accent2 11 4 2 3" xfId="10458"/>
    <cellStyle name="20 % - Accent2 11 4 3" xfId="10459"/>
    <cellStyle name="20 % - Accent2 11 4 4" xfId="10460"/>
    <cellStyle name="20 % - Accent2 11 5" xfId="10461"/>
    <cellStyle name="20 % - Accent2 11 5 2" xfId="10462"/>
    <cellStyle name="20 % - Accent2 11 5 2 2" xfId="10463"/>
    <cellStyle name="20 % - Accent2 11 5 2 3" xfId="10464"/>
    <cellStyle name="20 % - Accent2 11 5 3" xfId="10465"/>
    <cellStyle name="20 % - Accent2 11 5 4" xfId="10466"/>
    <cellStyle name="20 % - Accent2 11 6" xfId="10467"/>
    <cellStyle name="20 % - Accent2 11 6 2" xfId="10468"/>
    <cellStyle name="20 % - Accent2 11 6 2 2" xfId="10469"/>
    <cellStyle name="20 % - Accent2 11 6 2 3" xfId="10470"/>
    <cellStyle name="20 % - Accent2 11 6 3" xfId="10471"/>
    <cellStyle name="20 % - Accent2 11 6 4" xfId="10472"/>
    <cellStyle name="20 % - Accent2 11 7" xfId="10473"/>
    <cellStyle name="20 % - Accent2 11 7 2" xfId="10474"/>
    <cellStyle name="20 % - Accent2 11 7 3" xfId="10475"/>
    <cellStyle name="20 % - Accent2 11 8" xfId="10476"/>
    <cellStyle name="20 % - Accent2 11 9" xfId="10477"/>
    <cellStyle name="20 % - Accent2 110" xfId="10478"/>
    <cellStyle name="20 % - Accent2 110 2" xfId="10479"/>
    <cellStyle name="20 % - Accent2 110 2 2" xfId="10480"/>
    <cellStyle name="20 % - Accent2 110 3" xfId="10481"/>
    <cellStyle name="20 % - Accent2 111" xfId="10482"/>
    <cellStyle name="20 % - Accent2 111 2" xfId="10483"/>
    <cellStyle name="20 % - Accent2 111 2 2" xfId="10484"/>
    <cellStyle name="20 % - Accent2 111 3" xfId="10485"/>
    <cellStyle name="20 % - Accent2 112" xfId="10486"/>
    <cellStyle name="20 % - Accent2 112 2" xfId="10487"/>
    <cellStyle name="20 % - Accent2 112 2 2" xfId="10488"/>
    <cellStyle name="20 % - Accent2 112 3" xfId="10489"/>
    <cellStyle name="20 % - Accent2 113" xfId="10490"/>
    <cellStyle name="20 % - Accent2 113 2" xfId="10491"/>
    <cellStyle name="20 % - Accent2 113 2 2" xfId="10492"/>
    <cellStyle name="20 % - Accent2 113 3" xfId="10493"/>
    <cellStyle name="20 % - Accent2 114" xfId="10494"/>
    <cellStyle name="20 % - Accent2 114 2" xfId="10495"/>
    <cellStyle name="20 % - Accent2 114 2 2" xfId="10496"/>
    <cellStyle name="20 % - Accent2 114 3" xfId="10497"/>
    <cellStyle name="20 % - Accent2 115" xfId="10498"/>
    <cellStyle name="20 % - Accent2 115 2" xfId="10499"/>
    <cellStyle name="20 % - Accent2 115 2 2" xfId="10500"/>
    <cellStyle name="20 % - Accent2 115 3" xfId="10501"/>
    <cellStyle name="20 % - Accent2 116" xfId="10502"/>
    <cellStyle name="20 % - Accent2 116 2" xfId="10503"/>
    <cellStyle name="20 % - Accent2 116 2 2" xfId="10504"/>
    <cellStyle name="20 % - Accent2 116 3" xfId="10505"/>
    <cellStyle name="20 % - Accent2 117" xfId="10506"/>
    <cellStyle name="20 % - Accent2 117 2" xfId="10507"/>
    <cellStyle name="20 % - Accent2 117 2 2" xfId="10508"/>
    <cellStyle name="20 % - Accent2 117 3" xfId="10509"/>
    <cellStyle name="20 % - Accent2 118" xfId="10510"/>
    <cellStyle name="20 % - Accent2 118 2" xfId="10511"/>
    <cellStyle name="20 % - Accent2 118 2 2" xfId="10512"/>
    <cellStyle name="20 % - Accent2 118 3" xfId="10513"/>
    <cellStyle name="20 % - Accent2 119" xfId="10514"/>
    <cellStyle name="20 % - Accent2 119 2" xfId="10515"/>
    <cellStyle name="20 % - Accent2 119 2 2" xfId="10516"/>
    <cellStyle name="20 % - Accent2 119 3" xfId="10517"/>
    <cellStyle name="20 % - Accent2 12" xfId="10518"/>
    <cellStyle name="20 % - Accent2 12 10" xfId="10519"/>
    <cellStyle name="20 % - Accent2 12 2" xfId="10520"/>
    <cellStyle name="20 % - Accent2 12 2 2" xfId="10521"/>
    <cellStyle name="20 % - Accent2 12 2 2 2" xfId="10522"/>
    <cellStyle name="20 % - Accent2 12 2 2 2 2" xfId="10523"/>
    <cellStyle name="20 % - Accent2 12 2 2 2 3" xfId="10524"/>
    <cellStyle name="20 % - Accent2 12 2 2 3" xfId="10525"/>
    <cellStyle name="20 % - Accent2 12 2 2 4" xfId="10526"/>
    <cellStyle name="20 % - Accent2 12 2 2 5" xfId="10527"/>
    <cellStyle name="20 % - Accent2 12 2 3" xfId="10528"/>
    <cellStyle name="20 % - Accent2 12 2 3 2" xfId="10529"/>
    <cellStyle name="20 % - Accent2 12 2 3 2 2" xfId="10530"/>
    <cellStyle name="20 % - Accent2 12 2 3 2 3" xfId="10531"/>
    <cellStyle name="20 % - Accent2 12 2 3 3" xfId="10532"/>
    <cellStyle name="20 % - Accent2 12 2 3 4" xfId="10533"/>
    <cellStyle name="20 % - Accent2 12 2 4" xfId="10534"/>
    <cellStyle name="20 % - Accent2 12 2 4 2" xfId="10535"/>
    <cellStyle name="20 % - Accent2 12 2 4 2 2" xfId="10536"/>
    <cellStyle name="20 % - Accent2 12 2 4 2 3" xfId="10537"/>
    <cellStyle name="20 % - Accent2 12 2 4 3" xfId="10538"/>
    <cellStyle name="20 % - Accent2 12 2 4 4" xfId="10539"/>
    <cellStyle name="20 % - Accent2 12 2 5" xfId="10540"/>
    <cellStyle name="20 % - Accent2 12 2 5 2" xfId="10541"/>
    <cellStyle name="20 % - Accent2 12 2 5 2 2" xfId="10542"/>
    <cellStyle name="20 % - Accent2 12 2 5 2 3" xfId="10543"/>
    <cellStyle name="20 % - Accent2 12 2 5 3" xfId="10544"/>
    <cellStyle name="20 % - Accent2 12 2 5 4" xfId="10545"/>
    <cellStyle name="20 % - Accent2 12 2 6" xfId="10546"/>
    <cellStyle name="20 % - Accent2 12 2 6 2" xfId="10547"/>
    <cellStyle name="20 % - Accent2 12 2 6 3" xfId="10548"/>
    <cellStyle name="20 % - Accent2 12 2 7" xfId="10549"/>
    <cellStyle name="20 % - Accent2 12 2 8" xfId="10550"/>
    <cellStyle name="20 % - Accent2 12 2 9" xfId="10551"/>
    <cellStyle name="20 % - Accent2 12 3" xfId="10552"/>
    <cellStyle name="20 % - Accent2 12 3 2" xfId="10553"/>
    <cellStyle name="20 % - Accent2 12 3 2 2" xfId="10554"/>
    <cellStyle name="20 % - Accent2 12 3 2 3" xfId="10555"/>
    <cellStyle name="20 % - Accent2 12 3 3" xfId="10556"/>
    <cellStyle name="20 % - Accent2 12 3 4" xfId="10557"/>
    <cellStyle name="20 % - Accent2 12 3 5" xfId="10558"/>
    <cellStyle name="20 % - Accent2 12 4" xfId="10559"/>
    <cellStyle name="20 % - Accent2 12 4 2" xfId="10560"/>
    <cellStyle name="20 % - Accent2 12 4 2 2" xfId="10561"/>
    <cellStyle name="20 % - Accent2 12 4 2 3" xfId="10562"/>
    <cellStyle name="20 % - Accent2 12 4 3" xfId="10563"/>
    <cellStyle name="20 % - Accent2 12 4 4" xfId="10564"/>
    <cellStyle name="20 % - Accent2 12 5" xfId="10565"/>
    <cellStyle name="20 % - Accent2 12 5 2" xfId="10566"/>
    <cellStyle name="20 % - Accent2 12 5 2 2" xfId="10567"/>
    <cellStyle name="20 % - Accent2 12 5 2 3" xfId="10568"/>
    <cellStyle name="20 % - Accent2 12 5 3" xfId="10569"/>
    <cellStyle name="20 % - Accent2 12 5 4" xfId="10570"/>
    <cellStyle name="20 % - Accent2 12 6" xfId="10571"/>
    <cellStyle name="20 % - Accent2 12 6 2" xfId="10572"/>
    <cellStyle name="20 % - Accent2 12 6 2 2" xfId="10573"/>
    <cellStyle name="20 % - Accent2 12 6 2 3" xfId="10574"/>
    <cellStyle name="20 % - Accent2 12 6 3" xfId="10575"/>
    <cellStyle name="20 % - Accent2 12 6 4" xfId="10576"/>
    <cellStyle name="20 % - Accent2 12 7" xfId="10577"/>
    <cellStyle name="20 % - Accent2 12 7 2" xfId="10578"/>
    <cellStyle name="20 % - Accent2 12 7 3" xfId="10579"/>
    <cellStyle name="20 % - Accent2 12 8" xfId="10580"/>
    <cellStyle name="20 % - Accent2 12 9" xfId="10581"/>
    <cellStyle name="20 % - Accent2 120" xfId="10582"/>
    <cellStyle name="20 % - Accent2 120 2" xfId="10583"/>
    <cellStyle name="20 % - Accent2 120 2 2" xfId="10584"/>
    <cellStyle name="20 % - Accent2 120 3" xfId="10585"/>
    <cellStyle name="20 % - Accent2 121" xfId="10586"/>
    <cellStyle name="20 % - Accent2 121 2" xfId="10587"/>
    <cellStyle name="20 % - Accent2 121 2 2" xfId="10588"/>
    <cellStyle name="20 % - Accent2 121 3" xfId="10589"/>
    <cellStyle name="20 % - Accent2 122" xfId="10590"/>
    <cellStyle name="20 % - Accent2 122 2" xfId="10591"/>
    <cellStyle name="20 % - Accent2 122 2 2" xfId="10592"/>
    <cellStyle name="20 % - Accent2 122 3" xfId="10593"/>
    <cellStyle name="20 % - Accent2 123" xfId="10594"/>
    <cellStyle name="20 % - Accent2 123 2" xfId="10595"/>
    <cellStyle name="20 % - Accent2 123 2 2" xfId="10596"/>
    <cellStyle name="20 % - Accent2 123 3" xfId="10597"/>
    <cellStyle name="20 % - Accent2 124" xfId="10598"/>
    <cellStyle name="20 % - Accent2 124 2" xfId="10599"/>
    <cellStyle name="20 % - Accent2 124 2 2" xfId="10600"/>
    <cellStyle name="20 % - Accent2 124 3" xfId="10601"/>
    <cellStyle name="20 % - Accent2 125" xfId="10602"/>
    <cellStyle name="20 % - Accent2 125 2" xfId="10603"/>
    <cellStyle name="20 % - Accent2 125 2 2" xfId="10604"/>
    <cellStyle name="20 % - Accent2 125 3" xfId="10605"/>
    <cellStyle name="20 % - Accent2 126" xfId="10606"/>
    <cellStyle name="20 % - Accent2 126 2" xfId="10607"/>
    <cellStyle name="20 % - Accent2 126 2 2" xfId="10608"/>
    <cellStyle name="20 % - Accent2 126 3" xfId="10609"/>
    <cellStyle name="20 % - Accent2 127" xfId="10610"/>
    <cellStyle name="20 % - Accent2 127 2" xfId="10611"/>
    <cellStyle name="20 % - Accent2 127 2 2" xfId="10612"/>
    <cellStyle name="20 % - Accent2 127 3" xfId="10613"/>
    <cellStyle name="20 % - Accent2 128" xfId="10614"/>
    <cellStyle name="20 % - Accent2 128 2" xfId="10615"/>
    <cellStyle name="20 % - Accent2 129" xfId="10616"/>
    <cellStyle name="20 % - Accent2 129 2" xfId="10617"/>
    <cellStyle name="20 % - Accent2 13" xfId="10618"/>
    <cellStyle name="20 % - Accent2 13 2" xfId="10619"/>
    <cellStyle name="20 % - Accent2 13 2 2" xfId="10620"/>
    <cellStyle name="20 % - Accent2 13 2 2 2" xfId="10621"/>
    <cellStyle name="20 % - Accent2 13 2 2 2 2" xfId="10622"/>
    <cellStyle name="20 % - Accent2 13 2 2 2 3" xfId="10623"/>
    <cellStyle name="20 % - Accent2 13 2 2 3" xfId="10624"/>
    <cellStyle name="20 % - Accent2 13 2 2 4" xfId="10625"/>
    <cellStyle name="20 % - Accent2 13 2 2 5" xfId="10626"/>
    <cellStyle name="20 % - Accent2 13 2 3" xfId="10627"/>
    <cellStyle name="20 % - Accent2 13 2 3 2" xfId="10628"/>
    <cellStyle name="20 % - Accent2 13 2 3 2 2" xfId="10629"/>
    <cellStyle name="20 % - Accent2 13 2 3 2 3" xfId="10630"/>
    <cellStyle name="20 % - Accent2 13 2 3 3" xfId="10631"/>
    <cellStyle name="20 % - Accent2 13 2 3 4" xfId="10632"/>
    <cellStyle name="20 % - Accent2 13 2 4" xfId="10633"/>
    <cellStyle name="20 % - Accent2 13 2 4 2" xfId="10634"/>
    <cellStyle name="20 % - Accent2 13 2 4 2 2" xfId="10635"/>
    <cellStyle name="20 % - Accent2 13 2 4 2 3" xfId="10636"/>
    <cellStyle name="20 % - Accent2 13 2 4 3" xfId="10637"/>
    <cellStyle name="20 % - Accent2 13 2 4 4" xfId="10638"/>
    <cellStyle name="20 % - Accent2 13 2 5" xfId="10639"/>
    <cellStyle name="20 % - Accent2 13 2 5 2" xfId="10640"/>
    <cellStyle name="20 % - Accent2 13 2 5 2 2" xfId="10641"/>
    <cellStyle name="20 % - Accent2 13 2 5 2 3" xfId="10642"/>
    <cellStyle name="20 % - Accent2 13 2 5 3" xfId="10643"/>
    <cellStyle name="20 % - Accent2 13 2 5 4" xfId="10644"/>
    <cellStyle name="20 % - Accent2 13 2 6" xfId="10645"/>
    <cellStyle name="20 % - Accent2 13 2 6 2" xfId="10646"/>
    <cellStyle name="20 % - Accent2 13 2 6 3" xfId="10647"/>
    <cellStyle name="20 % - Accent2 13 2 7" xfId="10648"/>
    <cellStyle name="20 % - Accent2 13 2 8" xfId="10649"/>
    <cellStyle name="20 % - Accent2 13 2 9" xfId="10650"/>
    <cellStyle name="20 % - Accent2 13 3" xfId="10651"/>
    <cellStyle name="20 % - Accent2 13 3 2" xfId="10652"/>
    <cellStyle name="20 % - Accent2 13 3 2 2" xfId="10653"/>
    <cellStyle name="20 % - Accent2 13 3 2 3" xfId="10654"/>
    <cellStyle name="20 % - Accent2 13 3 3" xfId="10655"/>
    <cellStyle name="20 % - Accent2 13 3 4" xfId="10656"/>
    <cellStyle name="20 % - Accent2 13 3 5" xfId="10657"/>
    <cellStyle name="20 % - Accent2 13 4" xfId="10658"/>
    <cellStyle name="20 % - Accent2 13 4 2" xfId="10659"/>
    <cellStyle name="20 % - Accent2 13 4 2 2" xfId="10660"/>
    <cellStyle name="20 % - Accent2 13 4 2 3" xfId="10661"/>
    <cellStyle name="20 % - Accent2 13 4 3" xfId="10662"/>
    <cellStyle name="20 % - Accent2 13 4 4" xfId="10663"/>
    <cellStyle name="20 % - Accent2 13 5" xfId="10664"/>
    <cellStyle name="20 % - Accent2 13 5 2" xfId="10665"/>
    <cellStyle name="20 % - Accent2 13 5 2 2" xfId="10666"/>
    <cellStyle name="20 % - Accent2 13 5 2 3" xfId="10667"/>
    <cellStyle name="20 % - Accent2 13 5 3" xfId="10668"/>
    <cellStyle name="20 % - Accent2 13 5 4" xfId="10669"/>
    <cellStyle name="20 % - Accent2 13 6" xfId="10670"/>
    <cellStyle name="20 % - Accent2 13 6 2" xfId="10671"/>
    <cellStyle name="20 % - Accent2 13 6 2 2" xfId="10672"/>
    <cellStyle name="20 % - Accent2 13 6 2 3" xfId="10673"/>
    <cellStyle name="20 % - Accent2 13 6 3" xfId="10674"/>
    <cellStyle name="20 % - Accent2 13 6 4" xfId="10675"/>
    <cellStyle name="20 % - Accent2 13 7" xfId="10676"/>
    <cellStyle name="20 % - Accent2 13 7 2" xfId="10677"/>
    <cellStyle name="20 % - Accent2 13 7 3" xfId="10678"/>
    <cellStyle name="20 % - Accent2 13 8" xfId="10679"/>
    <cellStyle name="20 % - Accent2 13 9" xfId="10680"/>
    <cellStyle name="20 % - Accent2 130" xfId="10681"/>
    <cellStyle name="20 % - Accent2 130 2" xfId="10682"/>
    <cellStyle name="20 % - Accent2 131" xfId="10683"/>
    <cellStyle name="20 % - Accent2 131 2" xfId="10684"/>
    <cellStyle name="20 % - Accent2 132" xfId="10685"/>
    <cellStyle name="20 % - Accent2 132 2" xfId="10686"/>
    <cellStyle name="20 % - Accent2 133" xfId="10687"/>
    <cellStyle name="20 % - Accent2 133 2" xfId="10688"/>
    <cellStyle name="20 % - Accent2 134" xfId="10689"/>
    <cellStyle name="20 % - Accent2 134 2" xfId="10690"/>
    <cellStyle name="20 % - Accent2 135" xfId="10691"/>
    <cellStyle name="20 % - Accent2 135 2" xfId="10692"/>
    <cellStyle name="20 % - Accent2 136" xfId="10693"/>
    <cellStyle name="20 % - Accent2 136 2" xfId="10694"/>
    <cellStyle name="20 % - Accent2 137" xfId="10695"/>
    <cellStyle name="20 % - Accent2 137 2" xfId="10696"/>
    <cellStyle name="20 % - Accent2 138" xfId="10697"/>
    <cellStyle name="20 % - Accent2 138 2" xfId="10698"/>
    <cellStyle name="20 % - Accent2 139" xfId="10699"/>
    <cellStyle name="20 % - Accent2 139 2" xfId="10700"/>
    <cellStyle name="20 % - Accent2 14" xfId="10701"/>
    <cellStyle name="20 % - Accent2 14 2" xfId="10702"/>
    <cellStyle name="20 % - Accent2 14 2 2" xfId="10703"/>
    <cellStyle name="20 % - Accent2 14 2 2 2" xfId="10704"/>
    <cellStyle name="20 % - Accent2 14 2 2 2 2" xfId="10705"/>
    <cellStyle name="20 % - Accent2 14 2 2 2 3" xfId="10706"/>
    <cellStyle name="20 % - Accent2 14 2 2 3" xfId="10707"/>
    <cellStyle name="20 % - Accent2 14 2 2 4" xfId="10708"/>
    <cellStyle name="20 % - Accent2 14 2 2 5" xfId="10709"/>
    <cellStyle name="20 % - Accent2 14 2 3" xfId="10710"/>
    <cellStyle name="20 % - Accent2 14 2 3 2" xfId="10711"/>
    <cellStyle name="20 % - Accent2 14 2 3 2 2" xfId="10712"/>
    <cellStyle name="20 % - Accent2 14 2 3 2 3" xfId="10713"/>
    <cellStyle name="20 % - Accent2 14 2 3 3" xfId="10714"/>
    <cellStyle name="20 % - Accent2 14 2 3 4" xfId="10715"/>
    <cellStyle name="20 % - Accent2 14 2 4" xfId="10716"/>
    <cellStyle name="20 % - Accent2 14 2 4 2" xfId="10717"/>
    <cellStyle name="20 % - Accent2 14 2 4 2 2" xfId="10718"/>
    <cellStyle name="20 % - Accent2 14 2 4 2 3" xfId="10719"/>
    <cellStyle name="20 % - Accent2 14 2 4 3" xfId="10720"/>
    <cellStyle name="20 % - Accent2 14 2 4 4" xfId="10721"/>
    <cellStyle name="20 % - Accent2 14 2 5" xfId="10722"/>
    <cellStyle name="20 % - Accent2 14 2 5 2" xfId="10723"/>
    <cellStyle name="20 % - Accent2 14 2 5 2 2" xfId="10724"/>
    <cellStyle name="20 % - Accent2 14 2 5 2 3" xfId="10725"/>
    <cellStyle name="20 % - Accent2 14 2 5 3" xfId="10726"/>
    <cellStyle name="20 % - Accent2 14 2 5 4" xfId="10727"/>
    <cellStyle name="20 % - Accent2 14 2 6" xfId="10728"/>
    <cellStyle name="20 % - Accent2 14 2 6 2" xfId="10729"/>
    <cellStyle name="20 % - Accent2 14 2 6 3" xfId="10730"/>
    <cellStyle name="20 % - Accent2 14 2 7" xfId="10731"/>
    <cellStyle name="20 % - Accent2 14 2 8" xfId="10732"/>
    <cellStyle name="20 % - Accent2 14 2 9" xfId="10733"/>
    <cellStyle name="20 % - Accent2 14 3" xfId="10734"/>
    <cellStyle name="20 % - Accent2 14 3 2" xfId="10735"/>
    <cellStyle name="20 % - Accent2 14 3 2 2" xfId="10736"/>
    <cellStyle name="20 % - Accent2 14 3 2 3" xfId="10737"/>
    <cellStyle name="20 % - Accent2 14 3 3" xfId="10738"/>
    <cellStyle name="20 % - Accent2 14 3 4" xfId="10739"/>
    <cellStyle name="20 % - Accent2 14 3 5" xfId="10740"/>
    <cellStyle name="20 % - Accent2 14 4" xfId="10741"/>
    <cellStyle name="20 % - Accent2 14 4 2" xfId="10742"/>
    <cellStyle name="20 % - Accent2 14 4 2 2" xfId="10743"/>
    <cellStyle name="20 % - Accent2 14 4 2 3" xfId="10744"/>
    <cellStyle name="20 % - Accent2 14 4 3" xfId="10745"/>
    <cellStyle name="20 % - Accent2 14 4 4" xfId="10746"/>
    <cellStyle name="20 % - Accent2 14 5" xfId="10747"/>
    <cellStyle name="20 % - Accent2 14 5 2" xfId="10748"/>
    <cellStyle name="20 % - Accent2 14 5 2 2" xfId="10749"/>
    <cellStyle name="20 % - Accent2 14 5 2 3" xfId="10750"/>
    <cellStyle name="20 % - Accent2 14 5 3" xfId="10751"/>
    <cellStyle name="20 % - Accent2 14 5 4" xfId="10752"/>
    <cellStyle name="20 % - Accent2 14 6" xfId="10753"/>
    <cellStyle name="20 % - Accent2 14 6 2" xfId="10754"/>
    <cellStyle name="20 % - Accent2 14 6 2 2" xfId="10755"/>
    <cellStyle name="20 % - Accent2 14 6 2 3" xfId="10756"/>
    <cellStyle name="20 % - Accent2 14 6 3" xfId="10757"/>
    <cellStyle name="20 % - Accent2 14 6 4" xfId="10758"/>
    <cellStyle name="20 % - Accent2 14 7" xfId="10759"/>
    <cellStyle name="20 % - Accent2 14 7 2" xfId="10760"/>
    <cellStyle name="20 % - Accent2 14 7 3" xfId="10761"/>
    <cellStyle name="20 % - Accent2 14 8" xfId="10762"/>
    <cellStyle name="20 % - Accent2 14 9" xfId="10763"/>
    <cellStyle name="20 % - Accent2 140" xfId="10764"/>
    <cellStyle name="20 % - Accent2 140 2" xfId="10765"/>
    <cellStyle name="20 % - Accent2 141" xfId="10766"/>
    <cellStyle name="20 % - Accent2 141 2" xfId="10767"/>
    <cellStyle name="20 % - Accent2 142" xfId="10768"/>
    <cellStyle name="20 % - Accent2 142 2" xfId="10769"/>
    <cellStyle name="20 % - Accent2 143" xfId="10770"/>
    <cellStyle name="20 % - Accent2 143 2" xfId="10771"/>
    <cellStyle name="20 % - Accent2 144" xfId="10772"/>
    <cellStyle name="20 % - Accent2 144 2" xfId="10773"/>
    <cellStyle name="20 % - Accent2 145" xfId="10774"/>
    <cellStyle name="20 % - Accent2 145 2" xfId="10775"/>
    <cellStyle name="20 % - Accent2 146" xfId="10776"/>
    <cellStyle name="20 % - Accent2 146 2" xfId="10777"/>
    <cellStyle name="20 % - Accent2 147" xfId="10778"/>
    <cellStyle name="20 % - Accent2 147 2" xfId="10779"/>
    <cellStyle name="20 % - Accent2 148" xfId="10780"/>
    <cellStyle name="20 % - Accent2 148 2" xfId="10781"/>
    <cellStyle name="20 % - Accent2 149" xfId="10782"/>
    <cellStyle name="20 % - Accent2 149 2" xfId="10783"/>
    <cellStyle name="20 % - Accent2 15" xfId="10784"/>
    <cellStyle name="20 % - Accent2 15 2" xfId="10785"/>
    <cellStyle name="20 % - Accent2 15 2 2" xfId="10786"/>
    <cellStyle name="20 % - Accent2 15 2 2 2" xfId="10787"/>
    <cellStyle name="20 % - Accent2 15 2 2 2 2" xfId="10788"/>
    <cellStyle name="20 % - Accent2 15 2 2 2 3" xfId="10789"/>
    <cellStyle name="20 % - Accent2 15 2 2 3" xfId="10790"/>
    <cellStyle name="20 % - Accent2 15 2 2 4" xfId="10791"/>
    <cellStyle name="20 % - Accent2 15 2 2 5" xfId="10792"/>
    <cellStyle name="20 % - Accent2 15 2 3" xfId="10793"/>
    <cellStyle name="20 % - Accent2 15 2 3 2" xfId="10794"/>
    <cellStyle name="20 % - Accent2 15 2 3 2 2" xfId="10795"/>
    <cellStyle name="20 % - Accent2 15 2 3 2 3" xfId="10796"/>
    <cellStyle name="20 % - Accent2 15 2 3 3" xfId="10797"/>
    <cellStyle name="20 % - Accent2 15 2 3 4" xfId="10798"/>
    <cellStyle name="20 % - Accent2 15 2 4" xfId="10799"/>
    <cellStyle name="20 % - Accent2 15 2 4 2" xfId="10800"/>
    <cellStyle name="20 % - Accent2 15 2 4 2 2" xfId="10801"/>
    <cellStyle name="20 % - Accent2 15 2 4 2 3" xfId="10802"/>
    <cellStyle name="20 % - Accent2 15 2 4 3" xfId="10803"/>
    <cellStyle name="20 % - Accent2 15 2 4 4" xfId="10804"/>
    <cellStyle name="20 % - Accent2 15 2 5" xfId="10805"/>
    <cellStyle name="20 % - Accent2 15 2 5 2" xfId="10806"/>
    <cellStyle name="20 % - Accent2 15 2 5 2 2" xfId="10807"/>
    <cellStyle name="20 % - Accent2 15 2 5 2 3" xfId="10808"/>
    <cellStyle name="20 % - Accent2 15 2 5 3" xfId="10809"/>
    <cellStyle name="20 % - Accent2 15 2 5 4" xfId="10810"/>
    <cellStyle name="20 % - Accent2 15 2 6" xfId="10811"/>
    <cellStyle name="20 % - Accent2 15 2 6 2" xfId="10812"/>
    <cellStyle name="20 % - Accent2 15 2 6 3" xfId="10813"/>
    <cellStyle name="20 % - Accent2 15 2 7" xfId="10814"/>
    <cellStyle name="20 % - Accent2 15 2 8" xfId="10815"/>
    <cellStyle name="20 % - Accent2 15 2 9" xfId="10816"/>
    <cellStyle name="20 % - Accent2 15 3" xfId="10817"/>
    <cellStyle name="20 % - Accent2 15 3 2" xfId="10818"/>
    <cellStyle name="20 % - Accent2 15 3 2 2" xfId="10819"/>
    <cellStyle name="20 % - Accent2 15 3 2 3" xfId="10820"/>
    <cellStyle name="20 % - Accent2 15 3 3" xfId="10821"/>
    <cellStyle name="20 % - Accent2 15 3 4" xfId="10822"/>
    <cellStyle name="20 % - Accent2 15 3 5" xfId="10823"/>
    <cellStyle name="20 % - Accent2 15 4" xfId="10824"/>
    <cellStyle name="20 % - Accent2 15 4 2" xfId="10825"/>
    <cellStyle name="20 % - Accent2 15 4 2 2" xfId="10826"/>
    <cellStyle name="20 % - Accent2 15 4 2 3" xfId="10827"/>
    <cellStyle name="20 % - Accent2 15 4 3" xfId="10828"/>
    <cellStyle name="20 % - Accent2 15 4 4" xfId="10829"/>
    <cellStyle name="20 % - Accent2 15 5" xfId="10830"/>
    <cellStyle name="20 % - Accent2 15 5 2" xfId="10831"/>
    <cellStyle name="20 % - Accent2 15 5 2 2" xfId="10832"/>
    <cellStyle name="20 % - Accent2 15 5 2 3" xfId="10833"/>
    <cellStyle name="20 % - Accent2 15 5 3" xfId="10834"/>
    <cellStyle name="20 % - Accent2 15 5 4" xfId="10835"/>
    <cellStyle name="20 % - Accent2 15 6" xfId="10836"/>
    <cellStyle name="20 % - Accent2 15 6 2" xfId="10837"/>
    <cellStyle name="20 % - Accent2 15 6 2 2" xfId="10838"/>
    <cellStyle name="20 % - Accent2 15 6 2 3" xfId="10839"/>
    <cellStyle name="20 % - Accent2 15 6 3" xfId="10840"/>
    <cellStyle name="20 % - Accent2 15 6 4" xfId="10841"/>
    <cellStyle name="20 % - Accent2 15 7" xfId="10842"/>
    <cellStyle name="20 % - Accent2 15 7 2" xfId="10843"/>
    <cellStyle name="20 % - Accent2 15 7 3" xfId="10844"/>
    <cellStyle name="20 % - Accent2 15 8" xfId="10845"/>
    <cellStyle name="20 % - Accent2 15 9" xfId="10846"/>
    <cellStyle name="20 % - Accent2 150" xfId="10847"/>
    <cellStyle name="20 % - Accent2 150 2" xfId="10848"/>
    <cellStyle name="20 % - Accent2 151" xfId="10849"/>
    <cellStyle name="20 % - Accent2 151 2" xfId="10850"/>
    <cellStyle name="20 % - Accent2 152" xfId="10851"/>
    <cellStyle name="20 % - Accent2 152 2" xfId="10852"/>
    <cellStyle name="20 % - Accent2 153" xfId="10853"/>
    <cellStyle name="20 % - Accent2 153 2" xfId="10854"/>
    <cellStyle name="20 % - Accent2 154" xfId="10855"/>
    <cellStyle name="20 % - Accent2 154 2" xfId="10856"/>
    <cellStyle name="20 % - Accent2 155" xfId="10857"/>
    <cellStyle name="20 % - Accent2 155 2" xfId="10858"/>
    <cellStyle name="20 % - Accent2 156" xfId="10859"/>
    <cellStyle name="20 % - Accent2 156 2" xfId="10860"/>
    <cellStyle name="20 % - Accent2 157" xfId="10861"/>
    <cellStyle name="20 % - Accent2 157 2" xfId="10862"/>
    <cellStyle name="20 % - Accent2 158" xfId="10863"/>
    <cellStyle name="20 % - Accent2 158 2" xfId="10864"/>
    <cellStyle name="20 % - Accent2 159" xfId="10865"/>
    <cellStyle name="20 % - Accent2 159 2" xfId="10866"/>
    <cellStyle name="20 % - Accent2 16" xfId="10867"/>
    <cellStyle name="20 % - Accent2 16 2" xfId="10868"/>
    <cellStyle name="20 % - Accent2 16 2 2" xfId="10869"/>
    <cellStyle name="20 % - Accent2 16 2 2 2" xfId="10870"/>
    <cellStyle name="20 % - Accent2 16 2 2 2 2" xfId="10871"/>
    <cellStyle name="20 % - Accent2 16 2 2 2 3" xfId="10872"/>
    <cellStyle name="20 % - Accent2 16 2 2 3" xfId="10873"/>
    <cellStyle name="20 % - Accent2 16 2 2 4" xfId="10874"/>
    <cellStyle name="20 % - Accent2 16 2 2 5" xfId="10875"/>
    <cellStyle name="20 % - Accent2 16 2 3" xfId="10876"/>
    <cellStyle name="20 % - Accent2 16 2 3 2" xfId="10877"/>
    <cellStyle name="20 % - Accent2 16 2 3 2 2" xfId="10878"/>
    <cellStyle name="20 % - Accent2 16 2 3 2 3" xfId="10879"/>
    <cellStyle name="20 % - Accent2 16 2 3 3" xfId="10880"/>
    <cellStyle name="20 % - Accent2 16 2 3 4" xfId="10881"/>
    <cellStyle name="20 % - Accent2 16 2 4" xfId="10882"/>
    <cellStyle name="20 % - Accent2 16 2 4 2" xfId="10883"/>
    <cellStyle name="20 % - Accent2 16 2 4 2 2" xfId="10884"/>
    <cellStyle name="20 % - Accent2 16 2 4 2 3" xfId="10885"/>
    <cellStyle name="20 % - Accent2 16 2 4 3" xfId="10886"/>
    <cellStyle name="20 % - Accent2 16 2 4 4" xfId="10887"/>
    <cellStyle name="20 % - Accent2 16 2 5" xfId="10888"/>
    <cellStyle name="20 % - Accent2 16 2 5 2" xfId="10889"/>
    <cellStyle name="20 % - Accent2 16 2 5 2 2" xfId="10890"/>
    <cellStyle name="20 % - Accent2 16 2 5 2 3" xfId="10891"/>
    <cellStyle name="20 % - Accent2 16 2 5 3" xfId="10892"/>
    <cellStyle name="20 % - Accent2 16 2 5 4" xfId="10893"/>
    <cellStyle name="20 % - Accent2 16 2 6" xfId="10894"/>
    <cellStyle name="20 % - Accent2 16 2 6 2" xfId="10895"/>
    <cellStyle name="20 % - Accent2 16 2 6 3" xfId="10896"/>
    <cellStyle name="20 % - Accent2 16 2 7" xfId="10897"/>
    <cellStyle name="20 % - Accent2 16 2 8" xfId="10898"/>
    <cellStyle name="20 % - Accent2 16 2 9" xfId="10899"/>
    <cellStyle name="20 % - Accent2 16 3" xfId="10900"/>
    <cellStyle name="20 % - Accent2 16 3 2" xfId="10901"/>
    <cellStyle name="20 % - Accent2 16 3 2 2" xfId="10902"/>
    <cellStyle name="20 % - Accent2 16 3 2 3" xfId="10903"/>
    <cellStyle name="20 % - Accent2 16 3 3" xfId="10904"/>
    <cellStyle name="20 % - Accent2 16 3 4" xfId="10905"/>
    <cellStyle name="20 % - Accent2 16 3 5" xfId="10906"/>
    <cellStyle name="20 % - Accent2 16 4" xfId="10907"/>
    <cellStyle name="20 % - Accent2 16 4 2" xfId="10908"/>
    <cellStyle name="20 % - Accent2 16 4 2 2" xfId="10909"/>
    <cellStyle name="20 % - Accent2 16 4 2 3" xfId="10910"/>
    <cellStyle name="20 % - Accent2 16 4 3" xfId="10911"/>
    <cellStyle name="20 % - Accent2 16 4 4" xfId="10912"/>
    <cellStyle name="20 % - Accent2 16 5" xfId="10913"/>
    <cellStyle name="20 % - Accent2 16 5 2" xfId="10914"/>
    <cellStyle name="20 % - Accent2 16 5 2 2" xfId="10915"/>
    <cellStyle name="20 % - Accent2 16 5 2 3" xfId="10916"/>
    <cellStyle name="20 % - Accent2 16 5 3" xfId="10917"/>
    <cellStyle name="20 % - Accent2 16 5 4" xfId="10918"/>
    <cellStyle name="20 % - Accent2 16 6" xfId="10919"/>
    <cellStyle name="20 % - Accent2 16 6 2" xfId="10920"/>
    <cellStyle name="20 % - Accent2 16 6 2 2" xfId="10921"/>
    <cellStyle name="20 % - Accent2 16 6 2 3" xfId="10922"/>
    <cellStyle name="20 % - Accent2 16 6 3" xfId="10923"/>
    <cellStyle name="20 % - Accent2 16 6 4" xfId="10924"/>
    <cellStyle name="20 % - Accent2 16 7" xfId="10925"/>
    <cellStyle name="20 % - Accent2 16 7 2" xfId="10926"/>
    <cellStyle name="20 % - Accent2 16 7 3" xfId="10927"/>
    <cellStyle name="20 % - Accent2 16 8" xfId="10928"/>
    <cellStyle name="20 % - Accent2 16 9" xfId="10929"/>
    <cellStyle name="20 % - Accent2 160" xfId="10930"/>
    <cellStyle name="20 % - Accent2 160 2" xfId="10931"/>
    <cellStyle name="20 % - Accent2 161" xfId="10932"/>
    <cellStyle name="20 % - Accent2 161 2" xfId="10933"/>
    <cellStyle name="20 % - Accent2 162" xfId="10934"/>
    <cellStyle name="20 % - Accent2 162 2" xfId="10935"/>
    <cellStyle name="20 % - Accent2 163" xfId="10936"/>
    <cellStyle name="20 % - Accent2 163 2" xfId="10937"/>
    <cellStyle name="20 % - Accent2 164" xfId="10938"/>
    <cellStyle name="20 % - Accent2 164 2" xfId="10939"/>
    <cellStyle name="20 % - Accent2 165" xfId="10940"/>
    <cellStyle name="20 % - Accent2 165 2" xfId="10941"/>
    <cellStyle name="20 % - Accent2 166" xfId="10942"/>
    <cellStyle name="20 % - Accent2 166 2" xfId="10943"/>
    <cellStyle name="20 % - Accent2 167" xfId="10944"/>
    <cellStyle name="20 % - Accent2 167 2" xfId="10945"/>
    <cellStyle name="20 % - Accent2 168" xfId="10946"/>
    <cellStyle name="20 % - Accent2 168 2" xfId="10947"/>
    <cellStyle name="20 % - Accent2 169" xfId="10948"/>
    <cellStyle name="20 % - Accent2 169 2" xfId="10949"/>
    <cellStyle name="20 % - Accent2 17" xfId="10950"/>
    <cellStyle name="20 % - Accent2 17 2" xfId="10951"/>
    <cellStyle name="20 % - Accent2 17 2 2" xfId="10952"/>
    <cellStyle name="20 % - Accent2 17 2 2 2" xfId="10953"/>
    <cellStyle name="20 % - Accent2 17 2 2 2 2" xfId="10954"/>
    <cellStyle name="20 % - Accent2 17 2 2 2 3" xfId="10955"/>
    <cellStyle name="20 % - Accent2 17 2 2 3" xfId="10956"/>
    <cellStyle name="20 % - Accent2 17 2 2 4" xfId="10957"/>
    <cellStyle name="20 % - Accent2 17 2 2 5" xfId="10958"/>
    <cellStyle name="20 % - Accent2 17 2 3" xfId="10959"/>
    <cellStyle name="20 % - Accent2 17 2 3 2" xfId="10960"/>
    <cellStyle name="20 % - Accent2 17 2 3 2 2" xfId="10961"/>
    <cellStyle name="20 % - Accent2 17 2 3 2 3" xfId="10962"/>
    <cellStyle name="20 % - Accent2 17 2 3 3" xfId="10963"/>
    <cellStyle name="20 % - Accent2 17 2 3 4" xfId="10964"/>
    <cellStyle name="20 % - Accent2 17 2 4" xfId="10965"/>
    <cellStyle name="20 % - Accent2 17 2 4 2" xfId="10966"/>
    <cellStyle name="20 % - Accent2 17 2 4 2 2" xfId="10967"/>
    <cellStyle name="20 % - Accent2 17 2 4 2 3" xfId="10968"/>
    <cellStyle name="20 % - Accent2 17 2 4 3" xfId="10969"/>
    <cellStyle name="20 % - Accent2 17 2 4 4" xfId="10970"/>
    <cellStyle name="20 % - Accent2 17 2 5" xfId="10971"/>
    <cellStyle name="20 % - Accent2 17 2 5 2" xfId="10972"/>
    <cellStyle name="20 % - Accent2 17 2 5 2 2" xfId="10973"/>
    <cellStyle name="20 % - Accent2 17 2 5 2 3" xfId="10974"/>
    <cellStyle name="20 % - Accent2 17 2 5 3" xfId="10975"/>
    <cellStyle name="20 % - Accent2 17 2 5 4" xfId="10976"/>
    <cellStyle name="20 % - Accent2 17 2 6" xfId="10977"/>
    <cellStyle name="20 % - Accent2 17 2 6 2" xfId="10978"/>
    <cellStyle name="20 % - Accent2 17 2 6 3" xfId="10979"/>
    <cellStyle name="20 % - Accent2 17 2 7" xfId="10980"/>
    <cellStyle name="20 % - Accent2 17 2 8" xfId="10981"/>
    <cellStyle name="20 % - Accent2 17 2 9" xfId="10982"/>
    <cellStyle name="20 % - Accent2 17 3" xfId="10983"/>
    <cellStyle name="20 % - Accent2 17 3 2" xfId="10984"/>
    <cellStyle name="20 % - Accent2 17 3 2 2" xfId="10985"/>
    <cellStyle name="20 % - Accent2 17 3 2 3" xfId="10986"/>
    <cellStyle name="20 % - Accent2 17 3 3" xfId="10987"/>
    <cellStyle name="20 % - Accent2 17 3 4" xfId="10988"/>
    <cellStyle name="20 % - Accent2 17 3 5" xfId="10989"/>
    <cellStyle name="20 % - Accent2 17 4" xfId="10990"/>
    <cellStyle name="20 % - Accent2 17 4 2" xfId="10991"/>
    <cellStyle name="20 % - Accent2 17 4 2 2" xfId="10992"/>
    <cellStyle name="20 % - Accent2 17 4 2 3" xfId="10993"/>
    <cellStyle name="20 % - Accent2 17 4 3" xfId="10994"/>
    <cellStyle name="20 % - Accent2 17 4 4" xfId="10995"/>
    <cellStyle name="20 % - Accent2 17 5" xfId="10996"/>
    <cellStyle name="20 % - Accent2 17 5 2" xfId="10997"/>
    <cellStyle name="20 % - Accent2 17 5 2 2" xfId="10998"/>
    <cellStyle name="20 % - Accent2 17 5 2 3" xfId="10999"/>
    <cellStyle name="20 % - Accent2 17 5 3" xfId="11000"/>
    <cellStyle name="20 % - Accent2 17 5 4" xfId="11001"/>
    <cellStyle name="20 % - Accent2 17 6" xfId="11002"/>
    <cellStyle name="20 % - Accent2 17 6 2" xfId="11003"/>
    <cellStyle name="20 % - Accent2 17 6 2 2" xfId="11004"/>
    <cellStyle name="20 % - Accent2 17 6 2 3" xfId="11005"/>
    <cellStyle name="20 % - Accent2 17 6 3" xfId="11006"/>
    <cellStyle name="20 % - Accent2 17 6 4" xfId="11007"/>
    <cellStyle name="20 % - Accent2 17 7" xfId="11008"/>
    <cellStyle name="20 % - Accent2 17 7 2" xfId="11009"/>
    <cellStyle name="20 % - Accent2 17 7 3" xfId="11010"/>
    <cellStyle name="20 % - Accent2 17 8" xfId="11011"/>
    <cellStyle name="20 % - Accent2 17 9" xfId="11012"/>
    <cellStyle name="20 % - Accent2 170" xfId="11013"/>
    <cellStyle name="20 % - Accent2 171" xfId="11014"/>
    <cellStyle name="20 % - Accent2 172" xfId="11015"/>
    <cellStyle name="20 % - Accent2 173" xfId="11016"/>
    <cellStyle name="20 % - Accent2 174" xfId="11017"/>
    <cellStyle name="20 % - Accent2 175" xfId="11018"/>
    <cellStyle name="20 % - Accent2 176" xfId="11019"/>
    <cellStyle name="20 % - Accent2 177" xfId="11020"/>
    <cellStyle name="20 % - Accent2 178" xfId="11021"/>
    <cellStyle name="20 % - Accent2 179" xfId="11022"/>
    <cellStyle name="20 % - Accent2 18" xfId="11023"/>
    <cellStyle name="20 % - Accent2 18 2" xfId="11024"/>
    <cellStyle name="20 % - Accent2 18 2 2" xfId="11025"/>
    <cellStyle name="20 % - Accent2 18 2 2 2" xfId="11026"/>
    <cellStyle name="20 % - Accent2 18 2 2 2 2" xfId="11027"/>
    <cellStyle name="20 % - Accent2 18 2 2 2 3" xfId="11028"/>
    <cellStyle name="20 % - Accent2 18 2 2 3" xfId="11029"/>
    <cellStyle name="20 % - Accent2 18 2 2 4" xfId="11030"/>
    <cellStyle name="20 % - Accent2 18 2 2 5" xfId="11031"/>
    <cellStyle name="20 % - Accent2 18 2 3" xfId="11032"/>
    <cellStyle name="20 % - Accent2 18 2 3 2" xfId="11033"/>
    <cellStyle name="20 % - Accent2 18 2 3 2 2" xfId="11034"/>
    <cellStyle name="20 % - Accent2 18 2 3 2 3" xfId="11035"/>
    <cellStyle name="20 % - Accent2 18 2 3 3" xfId="11036"/>
    <cellStyle name="20 % - Accent2 18 2 3 4" xfId="11037"/>
    <cellStyle name="20 % - Accent2 18 2 4" xfId="11038"/>
    <cellStyle name="20 % - Accent2 18 2 4 2" xfId="11039"/>
    <cellStyle name="20 % - Accent2 18 2 4 2 2" xfId="11040"/>
    <cellStyle name="20 % - Accent2 18 2 4 2 3" xfId="11041"/>
    <cellStyle name="20 % - Accent2 18 2 4 3" xfId="11042"/>
    <cellStyle name="20 % - Accent2 18 2 4 4" xfId="11043"/>
    <cellStyle name="20 % - Accent2 18 2 5" xfId="11044"/>
    <cellStyle name="20 % - Accent2 18 2 5 2" xfId="11045"/>
    <cellStyle name="20 % - Accent2 18 2 5 2 2" xfId="11046"/>
    <cellStyle name="20 % - Accent2 18 2 5 2 3" xfId="11047"/>
    <cellStyle name="20 % - Accent2 18 2 5 3" xfId="11048"/>
    <cellStyle name="20 % - Accent2 18 2 5 4" xfId="11049"/>
    <cellStyle name="20 % - Accent2 18 2 6" xfId="11050"/>
    <cellStyle name="20 % - Accent2 18 2 6 2" xfId="11051"/>
    <cellStyle name="20 % - Accent2 18 2 6 3" xfId="11052"/>
    <cellStyle name="20 % - Accent2 18 2 7" xfId="11053"/>
    <cellStyle name="20 % - Accent2 18 2 8" xfId="11054"/>
    <cellStyle name="20 % - Accent2 18 2 9" xfId="11055"/>
    <cellStyle name="20 % - Accent2 18 3" xfId="11056"/>
    <cellStyle name="20 % - Accent2 18 3 2" xfId="11057"/>
    <cellStyle name="20 % - Accent2 18 3 2 2" xfId="11058"/>
    <cellStyle name="20 % - Accent2 18 3 2 3" xfId="11059"/>
    <cellStyle name="20 % - Accent2 18 3 3" xfId="11060"/>
    <cellStyle name="20 % - Accent2 18 3 4" xfId="11061"/>
    <cellStyle name="20 % - Accent2 18 3 5" xfId="11062"/>
    <cellStyle name="20 % - Accent2 18 4" xfId="11063"/>
    <cellStyle name="20 % - Accent2 18 4 2" xfId="11064"/>
    <cellStyle name="20 % - Accent2 18 4 2 2" xfId="11065"/>
    <cellStyle name="20 % - Accent2 18 4 2 3" xfId="11066"/>
    <cellStyle name="20 % - Accent2 18 4 3" xfId="11067"/>
    <cellStyle name="20 % - Accent2 18 4 4" xfId="11068"/>
    <cellStyle name="20 % - Accent2 18 5" xfId="11069"/>
    <cellStyle name="20 % - Accent2 18 5 2" xfId="11070"/>
    <cellStyle name="20 % - Accent2 18 5 2 2" xfId="11071"/>
    <cellStyle name="20 % - Accent2 18 5 2 3" xfId="11072"/>
    <cellStyle name="20 % - Accent2 18 5 3" xfId="11073"/>
    <cellStyle name="20 % - Accent2 18 5 4" xfId="11074"/>
    <cellStyle name="20 % - Accent2 18 6" xfId="11075"/>
    <cellStyle name="20 % - Accent2 18 6 2" xfId="11076"/>
    <cellStyle name="20 % - Accent2 18 6 2 2" xfId="11077"/>
    <cellStyle name="20 % - Accent2 18 6 2 3" xfId="11078"/>
    <cellStyle name="20 % - Accent2 18 6 3" xfId="11079"/>
    <cellStyle name="20 % - Accent2 18 6 4" xfId="11080"/>
    <cellStyle name="20 % - Accent2 18 7" xfId="11081"/>
    <cellStyle name="20 % - Accent2 18 7 2" xfId="11082"/>
    <cellStyle name="20 % - Accent2 18 7 3" xfId="11083"/>
    <cellStyle name="20 % - Accent2 18 8" xfId="11084"/>
    <cellStyle name="20 % - Accent2 18 9" xfId="11085"/>
    <cellStyle name="20 % - Accent2 180" xfId="11086"/>
    <cellStyle name="20 % - Accent2 181" xfId="11087"/>
    <cellStyle name="20 % - Accent2 182" xfId="11088"/>
    <cellStyle name="20 % - Accent2 19" xfId="11089"/>
    <cellStyle name="20 % - Accent2 19 10" xfId="11090"/>
    <cellStyle name="20 % - Accent2 19 2" xfId="11091"/>
    <cellStyle name="20 % - Accent2 19 2 2" xfId="11092"/>
    <cellStyle name="20 % - Accent2 19 2 2 2" xfId="11093"/>
    <cellStyle name="20 % - Accent2 19 2 2 2 2" xfId="11094"/>
    <cellStyle name="20 % - Accent2 19 2 2 2 3" xfId="11095"/>
    <cellStyle name="20 % - Accent2 19 2 2 3" xfId="11096"/>
    <cellStyle name="20 % - Accent2 19 2 2 4" xfId="11097"/>
    <cellStyle name="20 % - Accent2 19 2 2 5" xfId="11098"/>
    <cellStyle name="20 % - Accent2 19 2 3" xfId="11099"/>
    <cellStyle name="20 % - Accent2 19 2 3 2" xfId="11100"/>
    <cellStyle name="20 % - Accent2 19 2 3 2 2" xfId="11101"/>
    <cellStyle name="20 % - Accent2 19 2 3 2 3" xfId="11102"/>
    <cellStyle name="20 % - Accent2 19 2 3 3" xfId="11103"/>
    <cellStyle name="20 % - Accent2 19 2 3 4" xfId="11104"/>
    <cellStyle name="20 % - Accent2 19 2 4" xfId="11105"/>
    <cellStyle name="20 % - Accent2 19 2 4 2" xfId="11106"/>
    <cellStyle name="20 % - Accent2 19 2 4 2 2" xfId="11107"/>
    <cellStyle name="20 % - Accent2 19 2 4 2 3" xfId="11108"/>
    <cellStyle name="20 % - Accent2 19 2 4 3" xfId="11109"/>
    <cellStyle name="20 % - Accent2 19 2 4 4" xfId="11110"/>
    <cellStyle name="20 % - Accent2 19 2 5" xfId="11111"/>
    <cellStyle name="20 % - Accent2 19 2 5 2" xfId="11112"/>
    <cellStyle name="20 % - Accent2 19 2 5 2 2" xfId="11113"/>
    <cellStyle name="20 % - Accent2 19 2 5 2 3" xfId="11114"/>
    <cellStyle name="20 % - Accent2 19 2 5 3" xfId="11115"/>
    <cellStyle name="20 % - Accent2 19 2 5 4" xfId="11116"/>
    <cellStyle name="20 % - Accent2 19 2 6" xfId="11117"/>
    <cellStyle name="20 % - Accent2 19 2 6 2" xfId="11118"/>
    <cellStyle name="20 % - Accent2 19 2 6 3" xfId="11119"/>
    <cellStyle name="20 % - Accent2 19 2 7" xfId="11120"/>
    <cellStyle name="20 % - Accent2 19 2 8" xfId="11121"/>
    <cellStyle name="20 % - Accent2 19 2 9" xfId="11122"/>
    <cellStyle name="20 % - Accent2 19 3" xfId="11123"/>
    <cellStyle name="20 % - Accent2 19 3 2" xfId="11124"/>
    <cellStyle name="20 % - Accent2 19 3 2 2" xfId="11125"/>
    <cellStyle name="20 % - Accent2 19 3 2 3" xfId="11126"/>
    <cellStyle name="20 % - Accent2 19 3 3" xfId="11127"/>
    <cellStyle name="20 % - Accent2 19 3 4" xfId="11128"/>
    <cellStyle name="20 % - Accent2 19 3 5" xfId="11129"/>
    <cellStyle name="20 % - Accent2 19 4" xfId="11130"/>
    <cellStyle name="20 % - Accent2 19 4 2" xfId="11131"/>
    <cellStyle name="20 % - Accent2 19 4 2 2" xfId="11132"/>
    <cellStyle name="20 % - Accent2 19 4 2 3" xfId="11133"/>
    <cellStyle name="20 % - Accent2 19 4 3" xfId="11134"/>
    <cellStyle name="20 % - Accent2 19 4 4" xfId="11135"/>
    <cellStyle name="20 % - Accent2 19 5" xfId="11136"/>
    <cellStyle name="20 % - Accent2 19 5 2" xfId="11137"/>
    <cellStyle name="20 % - Accent2 19 5 2 2" xfId="11138"/>
    <cellStyle name="20 % - Accent2 19 5 2 3" xfId="11139"/>
    <cellStyle name="20 % - Accent2 19 5 3" xfId="11140"/>
    <cellStyle name="20 % - Accent2 19 5 4" xfId="11141"/>
    <cellStyle name="20 % - Accent2 19 6" xfId="11142"/>
    <cellStyle name="20 % - Accent2 19 6 2" xfId="11143"/>
    <cellStyle name="20 % - Accent2 19 6 2 2" xfId="11144"/>
    <cellStyle name="20 % - Accent2 19 6 2 3" xfId="11145"/>
    <cellStyle name="20 % - Accent2 19 6 3" xfId="11146"/>
    <cellStyle name="20 % - Accent2 19 6 4" xfId="11147"/>
    <cellStyle name="20 % - Accent2 19 7" xfId="11148"/>
    <cellStyle name="20 % - Accent2 19 7 2" xfId="11149"/>
    <cellStyle name="20 % - Accent2 19 7 3" xfId="11150"/>
    <cellStyle name="20 % - Accent2 19 8" xfId="11151"/>
    <cellStyle name="20 % - Accent2 19 9" xfId="11152"/>
    <cellStyle name="20 % - Accent2 2" xfId="11153"/>
    <cellStyle name="20 % - Accent2 2 10" xfId="11154"/>
    <cellStyle name="20 % - Accent2 2 11" xfId="11155"/>
    <cellStyle name="20 % - Accent2 2 2" xfId="11156"/>
    <cellStyle name="20 % - Accent2 2 2 2" xfId="11157"/>
    <cellStyle name="20 % - Accent2 2 2 2 2" xfId="11158"/>
    <cellStyle name="20 % - Accent2 2 2 2 2 2" xfId="11159"/>
    <cellStyle name="20 % - Accent2 2 2 2 2 2 2" xfId="11160"/>
    <cellStyle name="20 % - Accent2 2 2 2 2 2 2 2" xfId="11161"/>
    <cellStyle name="20 % - Accent2 2 2 2 2 2 2 3" xfId="11162"/>
    <cellStyle name="20 % - Accent2 2 2 2 2 2 3" xfId="11163"/>
    <cellStyle name="20 % - Accent2 2 2 2 2 2 4" xfId="11164"/>
    <cellStyle name="20 % - Accent2 2 2 2 2 3" xfId="11165"/>
    <cellStyle name="20 % - Accent2 2 2 2 2 3 2" xfId="11166"/>
    <cellStyle name="20 % - Accent2 2 2 2 2 3 2 2" xfId="11167"/>
    <cellStyle name="20 % - Accent2 2 2 2 2 3 2 3" xfId="11168"/>
    <cellStyle name="20 % - Accent2 2 2 2 2 3 3" xfId="11169"/>
    <cellStyle name="20 % - Accent2 2 2 2 2 3 4" xfId="11170"/>
    <cellStyle name="20 % - Accent2 2 2 2 2 4" xfId="11171"/>
    <cellStyle name="20 % - Accent2 2 2 2 2 4 2" xfId="11172"/>
    <cellStyle name="20 % - Accent2 2 2 2 2 4 2 2" xfId="11173"/>
    <cellStyle name="20 % - Accent2 2 2 2 2 4 2 3" xfId="11174"/>
    <cellStyle name="20 % - Accent2 2 2 2 2 4 3" xfId="11175"/>
    <cellStyle name="20 % - Accent2 2 2 2 2 4 4" xfId="11176"/>
    <cellStyle name="20 % - Accent2 2 2 2 2 5" xfId="11177"/>
    <cellStyle name="20 % - Accent2 2 2 2 2 5 2" xfId="11178"/>
    <cellStyle name="20 % - Accent2 2 2 2 2 5 2 2" xfId="11179"/>
    <cellStyle name="20 % - Accent2 2 2 2 2 5 2 3" xfId="11180"/>
    <cellStyle name="20 % - Accent2 2 2 2 2 5 3" xfId="11181"/>
    <cellStyle name="20 % - Accent2 2 2 2 2 5 4" xfId="11182"/>
    <cellStyle name="20 % - Accent2 2 2 2 3" xfId="11183"/>
    <cellStyle name="20 % - Accent2 2 2 2 4" xfId="11184"/>
    <cellStyle name="20 % - Accent2 2 2 2 5" xfId="11185"/>
    <cellStyle name="20 % - Accent2 2 2 2 6" xfId="11186"/>
    <cellStyle name="20 % - Accent2 2 2 2 6 2" xfId="11187"/>
    <cellStyle name="20 % - Accent2 2 2 2 6 3" xfId="11188"/>
    <cellStyle name="20 % - Accent2 2 2 2 7" xfId="11189"/>
    <cellStyle name="20 % - Accent2 2 2 2 8" xfId="11190"/>
    <cellStyle name="20 % - Accent2 2 2 2 9" xfId="11191"/>
    <cellStyle name="20 % - Accent2 2 2 3" xfId="11192"/>
    <cellStyle name="20 % - Accent2 2 2 3 2" xfId="11193"/>
    <cellStyle name="20 % - Accent2 2 2 3 2 2" xfId="11194"/>
    <cellStyle name="20 % - Accent2 2 2 3 2 3" xfId="11195"/>
    <cellStyle name="20 % - Accent2 2 2 3 3" xfId="11196"/>
    <cellStyle name="20 % - Accent2 2 2 3 4" xfId="11197"/>
    <cellStyle name="20 % - Accent2 2 2 4" xfId="11198"/>
    <cellStyle name="20 % - Accent2 2 2 4 2" xfId="11199"/>
    <cellStyle name="20 % - Accent2 2 2 4 2 2" xfId="11200"/>
    <cellStyle name="20 % - Accent2 2 2 4 2 3" xfId="11201"/>
    <cellStyle name="20 % - Accent2 2 2 4 3" xfId="11202"/>
    <cellStyle name="20 % - Accent2 2 2 4 4" xfId="11203"/>
    <cellStyle name="20 % - Accent2 2 2 5" xfId="11204"/>
    <cellStyle name="20 % - Accent2 2 2 5 2" xfId="11205"/>
    <cellStyle name="20 % - Accent2 2 2 5 2 2" xfId="11206"/>
    <cellStyle name="20 % - Accent2 2 2 5 2 3" xfId="11207"/>
    <cellStyle name="20 % - Accent2 2 2 5 3" xfId="11208"/>
    <cellStyle name="20 % - Accent2 2 2 5 4" xfId="11209"/>
    <cellStyle name="20 % - Accent2 2 2 6" xfId="11210"/>
    <cellStyle name="20 % - Accent2 2 2 6 2" xfId="11211"/>
    <cellStyle name="20 % - Accent2 2 2 6 2 2" xfId="11212"/>
    <cellStyle name="20 % - Accent2 2 2 6 2 3" xfId="11213"/>
    <cellStyle name="20 % - Accent2 2 2 6 3" xfId="11214"/>
    <cellStyle name="20 % - Accent2 2 2 6 4" xfId="11215"/>
    <cellStyle name="20 % - Accent2 2 2 7" xfId="11216"/>
    <cellStyle name="20 % - Accent2 2 3" xfId="11217"/>
    <cellStyle name="20 % - Accent2 2 3 2" xfId="11218"/>
    <cellStyle name="20 % - Accent2 2 4" xfId="11219"/>
    <cellStyle name="20 % - Accent2 2 5" xfId="11220"/>
    <cellStyle name="20 % - Accent2 2 6" xfId="11221"/>
    <cellStyle name="20 % - Accent2 2 7" xfId="11222"/>
    <cellStyle name="20 % - Accent2 2 7 2" xfId="11223"/>
    <cellStyle name="20 % - Accent2 2 7 3" xfId="11224"/>
    <cellStyle name="20 % - Accent2 2 8" xfId="11225"/>
    <cellStyle name="20 % - Accent2 2 9" xfId="11226"/>
    <cellStyle name="20 % - Accent2 20" xfId="11227"/>
    <cellStyle name="20 % - Accent2 20 2" xfId="11228"/>
    <cellStyle name="20 % - Accent2 20 2 2" xfId="11229"/>
    <cellStyle name="20 % - Accent2 20 2 2 2" xfId="11230"/>
    <cellStyle name="20 % - Accent2 20 2 2 2 2" xfId="11231"/>
    <cellStyle name="20 % - Accent2 20 2 2 2 3" xfId="11232"/>
    <cellStyle name="20 % - Accent2 20 2 2 3" xfId="11233"/>
    <cellStyle name="20 % - Accent2 20 2 2 4" xfId="11234"/>
    <cellStyle name="20 % - Accent2 20 2 2 5" xfId="11235"/>
    <cellStyle name="20 % - Accent2 20 2 3" xfId="11236"/>
    <cellStyle name="20 % - Accent2 20 2 3 2" xfId="11237"/>
    <cellStyle name="20 % - Accent2 20 2 3 2 2" xfId="11238"/>
    <cellStyle name="20 % - Accent2 20 2 3 2 3" xfId="11239"/>
    <cellStyle name="20 % - Accent2 20 2 3 3" xfId="11240"/>
    <cellStyle name="20 % - Accent2 20 2 3 4" xfId="11241"/>
    <cellStyle name="20 % - Accent2 20 2 4" xfId="11242"/>
    <cellStyle name="20 % - Accent2 20 2 4 2" xfId="11243"/>
    <cellStyle name="20 % - Accent2 20 2 4 2 2" xfId="11244"/>
    <cellStyle name="20 % - Accent2 20 2 4 2 3" xfId="11245"/>
    <cellStyle name="20 % - Accent2 20 2 4 3" xfId="11246"/>
    <cellStyle name="20 % - Accent2 20 2 4 4" xfId="11247"/>
    <cellStyle name="20 % - Accent2 20 2 5" xfId="11248"/>
    <cellStyle name="20 % - Accent2 20 2 5 2" xfId="11249"/>
    <cellStyle name="20 % - Accent2 20 2 5 2 2" xfId="11250"/>
    <cellStyle name="20 % - Accent2 20 2 5 2 3" xfId="11251"/>
    <cellStyle name="20 % - Accent2 20 2 5 3" xfId="11252"/>
    <cellStyle name="20 % - Accent2 20 2 5 4" xfId="11253"/>
    <cellStyle name="20 % - Accent2 20 2 6" xfId="11254"/>
    <cellStyle name="20 % - Accent2 20 2 6 2" xfId="11255"/>
    <cellStyle name="20 % - Accent2 20 2 6 3" xfId="11256"/>
    <cellStyle name="20 % - Accent2 20 2 7" xfId="11257"/>
    <cellStyle name="20 % - Accent2 20 2 8" xfId="11258"/>
    <cellStyle name="20 % - Accent2 20 2 9" xfId="11259"/>
    <cellStyle name="20 % - Accent2 20 3" xfId="11260"/>
    <cellStyle name="20 % - Accent2 20 3 2" xfId="11261"/>
    <cellStyle name="20 % - Accent2 20 3 2 2" xfId="11262"/>
    <cellStyle name="20 % - Accent2 20 3 2 3" xfId="11263"/>
    <cellStyle name="20 % - Accent2 20 3 3" xfId="11264"/>
    <cellStyle name="20 % - Accent2 20 3 4" xfId="11265"/>
    <cellStyle name="20 % - Accent2 20 3 5" xfId="11266"/>
    <cellStyle name="20 % - Accent2 20 4" xfId="11267"/>
    <cellStyle name="20 % - Accent2 20 4 2" xfId="11268"/>
    <cellStyle name="20 % - Accent2 20 4 2 2" xfId="11269"/>
    <cellStyle name="20 % - Accent2 20 4 2 3" xfId="11270"/>
    <cellStyle name="20 % - Accent2 20 4 3" xfId="11271"/>
    <cellStyle name="20 % - Accent2 20 4 4" xfId="11272"/>
    <cellStyle name="20 % - Accent2 20 5" xfId="11273"/>
    <cellStyle name="20 % - Accent2 20 5 2" xfId="11274"/>
    <cellStyle name="20 % - Accent2 20 5 2 2" xfId="11275"/>
    <cellStyle name="20 % - Accent2 20 5 2 3" xfId="11276"/>
    <cellStyle name="20 % - Accent2 20 5 3" xfId="11277"/>
    <cellStyle name="20 % - Accent2 20 5 4" xfId="11278"/>
    <cellStyle name="20 % - Accent2 20 6" xfId="11279"/>
    <cellStyle name="20 % - Accent2 20 6 2" xfId="11280"/>
    <cellStyle name="20 % - Accent2 20 6 2 2" xfId="11281"/>
    <cellStyle name="20 % - Accent2 20 6 2 3" xfId="11282"/>
    <cellStyle name="20 % - Accent2 20 6 3" xfId="11283"/>
    <cellStyle name="20 % - Accent2 20 6 4" xfId="11284"/>
    <cellStyle name="20 % - Accent2 20 7" xfId="11285"/>
    <cellStyle name="20 % - Accent2 20 7 2" xfId="11286"/>
    <cellStyle name="20 % - Accent2 20 7 3" xfId="11287"/>
    <cellStyle name="20 % - Accent2 20 8" xfId="11288"/>
    <cellStyle name="20 % - Accent2 20 9" xfId="11289"/>
    <cellStyle name="20 % - Accent2 21" xfId="11290"/>
    <cellStyle name="20 % - Accent2 21 2" xfId="11291"/>
    <cellStyle name="20 % - Accent2 21 2 2" xfId="11292"/>
    <cellStyle name="20 % - Accent2 21 2 2 2" xfId="11293"/>
    <cellStyle name="20 % - Accent2 21 2 2 2 2" xfId="11294"/>
    <cellStyle name="20 % - Accent2 21 2 2 2 3" xfId="11295"/>
    <cellStyle name="20 % - Accent2 21 2 2 3" xfId="11296"/>
    <cellStyle name="20 % - Accent2 21 2 2 4" xfId="11297"/>
    <cellStyle name="20 % - Accent2 21 2 2 5" xfId="11298"/>
    <cellStyle name="20 % - Accent2 21 2 3" xfId="11299"/>
    <cellStyle name="20 % - Accent2 21 2 3 2" xfId="11300"/>
    <cellStyle name="20 % - Accent2 21 2 3 2 2" xfId="11301"/>
    <cellStyle name="20 % - Accent2 21 2 3 2 3" xfId="11302"/>
    <cellStyle name="20 % - Accent2 21 2 3 3" xfId="11303"/>
    <cellStyle name="20 % - Accent2 21 2 3 4" xfId="11304"/>
    <cellStyle name="20 % - Accent2 21 2 4" xfId="11305"/>
    <cellStyle name="20 % - Accent2 21 2 4 2" xfId="11306"/>
    <cellStyle name="20 % - Accent2 21 2 4 2 2" xfId="11307"/>
    <cellStyle name="20 % - Accent2 21 2 4 2 3" xfId="11308"/>
    <cellStyle name="20 % - Accent2 21 2 4 3" xfId="11309"/>
    <cellStyle name="20 % - Accent2 21 2 4 4" xfId="11310"/>
    <cellStyle name="20 % - Accent2 21 2 5" xfId="11311"/>
    <cellStyle name="20 % - Accent2 21 2 5 2" xfId="11312"/>
    <cellStyle name="20 % - Accent2 21 2 5 2 2" xfId="11313"/>
    <cellStyle name="20 % - Accent2 21 2 5 2 3" xfId="11314"/>
    <cellStyle name="20 % - Accent2 21 2 5 3" xfId="11315"/>
    <cellStyle name="20 % - Accent2 21 2 5 4" xfId="11316"/>
    <cellStyle name="20 % - Accent2 21 2 6" xfId="11317"/>
    <cellStyle name="20 % - Accent2 21 2 6 2" xfId="11318"/>
    <cellStyle name="20 % - Accent2 21 2 6 3" xfId="11319"/>
    <cellStyle name="20 % - Accent2 21 2 7" xfId="11320"/>
    <cellStyle name="20 % - Accent2 21 2 8" xfId="11321"/>
    <cellStyle name="20 % - Accent2 21 2 9" xfId="11322"/>
    <cellStyle name="20 % - Accent2 21 3" xfId="11323"/>
    <cellStyle name="20 % - Accent2 21 3 2" xfId="11324"/>
    <cellStyle name="20 % - Accent2 21 3 2 2" xfId="11325"/>
    <cellStyle name="20 % - Accent2 21 3 2 3" xfId="11326"/>
    <cellStyle name="20 % - Accent2 21 3 3" xfId="11327"/>
    <cellStyle name="20 % - Accent2 21 3 4" xfId="11328"/>
    <cellStyle name="20 % - Accent2 21 3 5" xfId="11329"/>
    <cellStyle name="20 % - Accent2 21 4" xfId="11330"/>
    <cellStyle name="20 % - Accent2 21 4 2" xfId="11331"/>
    <cellStyle name="20 % - Accent2 21 4 2 2" xfId="11332"/>
    <cellStyle name="20 % - Accent2 21 4 2 3" xfId="11333"/>
    <cellStyle name="20 % - Accent2 21 4 3" xfId="11334"/>
    <cellStyle name="20 % - Accent2 21 4 4" xfId="11335"/>
    <cellStyle name="20 % - Accent2 21 5" xfId="11336"/>
    <cellStyle name="20 % - Accent2 21 5 2" xfId="11337"/>
    <cellStyle name="20 % - Accent2 21 5 2 2" xfId="11338"/>
    <cellStyle name="20 % - Accent2 21 5 2 3" xfId="11339"/>
    <cellStyle name="20 % - Accent2 21 5 3" xfId="11340"/>
    <cellStyle name="20 % - Accent2 21 5 4" xfId="11341"/>
    <cellStyle name="20 % - Accent2 21 6" xfId="11342"/>
    <cellStyle name="20 % - Accent2 21 6 2" xfId="11343"/>
    <cellStyle name="20 % - Accent2 21 6 2 2" xfId="11344"/>
    <cellStyle name="20 % - Accent2 21 6 2 3" xfId="11345"/>
    <cellStyle name="20 % - Accent2 21 6 3" xfId="11346"/>
    <cellStyle name="20 % - Accent2 21 6 4" xfId="11347"/>
    <cellStyle name="20 % - Accent2 21 7" xfId="11348"/>
    <cellStyle name="20 % - Accent2 21 7 2" xfId="11349"/>
    <cellStyle name="20 % - Accent2 21 7 3" xfId="11350"/>
    <cellStyle name="20 % - Accent2 21 8" xfId="11351"/>
    <cellStyle name="20 % - Accent2 21 9" xfId="11352"/>
    <cellStyle name="20 % - Accent2 22" xfId="11353"/>
    <cellStyle name="20 % - Accent2 22 2" xfId="11354"/>
    <cellStyle name="20 % - Accent2 22 2 2" xfId="11355"/>
    <cellStyle name="20 % - Accent2 22 2 2 2" xfId="11356"/>
    <cellStyle name="20 % - Accent2 22 2 2 2 2" xfId="11357"/>
    <cellStyle name="20 % - Accent2 22 2 2 2 3" xfId="11358"/>
    <cellStyle name="20 % - Accent2 22 2 2 3" xfId="11359"/>
    <cellStyle name="20 % - Accent2 22 2 2 4" xfId="11360"/>
    <cellStyle name="20 % - Accent2 22 2 2 5" xfId="11361"/>
    <cellStyle name="20 % - Accent2 22 2 3" xfId="11362"/>
    <cellStyle name="20 % - Accent2 22 2 3 2" xfId="11363"/>
    <cellStyle name="20 % - Accent2 22 2 3 2 2" xfId="11364"/>
    <cellStyle name="20 % - Accent2 22 2 3 2 3" xfId="11365"/>
    <cellStyle name="20 % - Accent2 22 2 3 3" xfId="11366"/>
    <cellStyle name="20 % - Accent2 22 2 3 4" xfId="11367"/>
    <cellStyle name="20 % - Accent2 22 2 4" xfId="11368"/>
    <cellStyle name="20 % - Accent2 22 2 4 2" xfId="11369"/>
    <cellStyle name="20 % - Accent2 22 2 4 2 2" xfId="11370"/>
    <cellStyle name="20 % - Accent2 22 2 4 2 3" xfId="11371"/>
    <cellStyle name="20 % - Accent2 22 2 4 3" xfId="11372"/>
    <cellStyle name="20 % - Accent2 22 2 4 4" xfId="11373"/>
    <cellStyle name="20 % - Accent2 22 2 5" xfId="11374"/>
    <cellStyle name="20 % - Accent2 22 2 5 2" xfId="11375"/>
    <cellStyle name="20 % - Accent2 22 2 5 2 2" xfId="11376"/>
    <cellStyle name="20 % - Accent2 22 2 5 2 3" xfId="11377"/>
    <cellStyle name="20 % - Accent2 22 2 5 3" xfId="11378"/>
    <cellStyle name="20 % - Accent2 22 2 5 4" xfId="11379"/>
    <cellStyle name="20 % - Accent2 22 2 6" xfId="11380"/>
    <cellStyle name="20 % - Accent2 22 2 6 2" xfId="11381"/>
    <cellStyle name="20 % - Accent2 22 2 6 3" xfId="11382"/>
    <cellStyle name="20 % - Accent2 22 2 7" xfId="11383"/>
    <cellStyle name="20 % - Accent2 22 2 8" xfId="11384"/>
    <cellStyle name="20 % - Accent2 22 2 9" xfId="11385"/>
    <cellStyle name="20 % - Accent2 22 3" xfId="11386"/>
    <cellStyle name="20 % - Accent2 22 3 2" xfId="11387"/>
    <cellStyle name="20 % - Accent2 22 3 2 2" xfId="11388"/>
    <cellStyle name="20 % - Accent2 22 3 2 3" xfId="11389"/>
    <cellStyle name="20 % - Accent2 22 3 3" xfId="11390"/>
    <cellStyle name="20 % - Accent2 22 3 4" xfId="11391"/>
    <cellStyle name="20 % - Accent2 22 3 5" xfId="11392"/>
    <cellStyle name="20 % - Accent2 22 4" xfId="11393"/>
    <cellStyle name="20 % - Accent2 22 4 2" xfId="11394"/>
    <cellStyle name="20 % - Accent2 22 4 2 2" xfId="11395"/>
    <cellStyle name="20 % - Accent2 22 4 2 3" xfId="11396"/>
    <cellStyle name="20 % - Accent2 22 4 3" xfId="11397"/>
    <cellStyle name="20 % - Accent2 22 4 4" xfId="11398"/>
    <cellStyle name="20 % - Accent2 22 5" xfId="11399"/>
    <cellStyle name="20 % - Accent2 22 5 2" xfId="11400"/>
    <cellStyle name="20 % - Accent2 22 5 2 2" xfId="11401"/>
    <cellStyle name="20 % - Accent2 22 5 2 3" xfId="11402"/>
    <cellStyle name="20 % - Accent2 22 5 3" xfId="11403"/>
    <cellStyle name="20 % - Accent2 22 5 4" xfId="11404"/>
    <cellStyle name="20 % - Accent2 22 6" xfId="11405"/>
    <cellStyle name="20 % - Accent2 22 6 2" xfId="11406"/>
    <cellStyle name="20 % - Accent2 22 6 2 2" xfId="11407"/>
    <cellStyle name="20 % - Accent2 22 6 2 3" xfId="11408"/>
    <cellStyle name="20 % - Accent2 22 6 3" xfId="11409"/>
    <cellStyle name="20 % - Accent2 22 6 4" xfId="11410"/>
    <cellStyle name="20 % - Accent2 22 7" xfId="11411"/>
    <cellStyle name="20 % - Accent2 22 7 2" xfId="11412"/>
    <cellStyle name="20 % - Accent2 22 7 3" xfId="11413"/>
    <cellStyle name="20 % - Accent2 22 8" xfId="11414"/>
    <cellStyle name="20 % - Accent2 22 9" xfId="11415"/>
    <cellStyle name="20 % - Accent2 23" xfId="11416"/>
    <cellStyle name="20 % - Accent2 23 2" xfId="11417"/>
    <cellStyle name="20 % - Accent2 23 2 2" xfId="11418"/>
    <cellStyle name="20 % - Accent2 23 2 2 2" xfId="11419"/>
    <cellStyle name="20 % - Accent2 23 2 2 2 2" xfId="11420"/>
    <cellStyle name="20 % - Accent2 23 2 2 2 3" xfId="11421"/>
    <cellStyle name="20 % - Accent2 23 2 2 3" xfId="11422"/>
    <cellStyle name="20 % - Accent2 23 2 2 4" xfId="11423"/>
    <cellStyle name="20 % - Accent2 23 2 2 5" xfId="11424"/>
    <cellStyle name="20 % - Accent2 23 2 3" xfId="11425"/>
    <cellStyle name="20 % - Accent2 23 2 3 2" xfId="11426"/>
    <cellStyle name="20 % - Accent2 23 2 3 2 2" xfId="11427"/>
    <cellStyle name="20 % - Accent2 23 2 3 2 3" xfId="11428"/>
    <cellStyle name="20 % - Accent2 23 2 3 3" xfId="11429"/>
    <cellStyle name="20 % - Accent2 23 2 3 4" xfId="11430"/>
    <cellStyle name="20 % - Accent2 23 2 4" xfId="11431"/>
    <cellStyle name="20 % - Accent2 23 2 4 2" xfId="11432"/>
    <cellStyle name="20 % - Accent2 23 2 4 2 2" xfId="11433"/>
    <cellStyle name="20 % - Accent2 23 2 4 2 3" xfId="11434"/>
    <cellStyle name="20 % - Accent2 23 2 4 3" xfId="11435"/>
    <cellStyle name="20 % - Accent2 23 2 4 4" xfId="11436"/>
    <cellStyle name="20 % - Accent2 23 2 5" xfId="11437"/>
    <cellStyle name="20 % - Accent2 23 2 5 2" xfId="11438"/>
    <cellStyle name="20 % - Accent2 23 2 5 2 2" xfId="11439"/>
    <cellStyle name="20 % - Accent2 23 2 5 2 3" xfId="11440"/>
    <cellStyle name="20 % - Accent2 23 2 5 3" xfId="11441"/>
    <cellStyle name="20 % - Accent2 23 2 5 4" xfId="11442"/>
    <cellStyle name="20 % - Accent2 23 2 6" xfId="11443"/>
    <cellStyle name="20 % - Accent2 23 2 6 2" xfId="11444"/>
    <cellStyle name="20 % - Accent2 23 2 6 3" xfId="11445"/>
    <cellStyle name="20 % - Accent2 23 2 7" xfId="11446"/>
    <cellStyle name="20 % - Accent2 23 2 8" xfId="11447"/>
    <cellStyle name="20 % - Accent2 23 2 9" xfId="11448"/>
    <cellStyle name="20 % - Accent2 23 3" xfId="11449"/>
    <cellStyle name="20 % - Accent2 23 3 2" xfId="11450"/>
    <cellStyle name="20 % - Accent2 23 3 2 2" xfId="11451"/>
    <cellStyle name="20 % - Accent2 23 3 2 3" xfId="11452"/>
    <cellStyle name="20 % - Accent2 23 3 3" xfId="11453"/>
    <cellStyle name="20 % - Accent2 23 3 4" xfId="11454"/>
    <cellStyle name="20 % - Accent2 23 3 5" xfId="11455"/>
    <cellStyle name="20 % - Accent2 23 4" xfId="11456"/>
    <cellStyle name="20 % - Accent2 23 4 2" xfId="11457"/>
    <cellStyle name="20 % - Accent2 23 4 2 2" xfId="11458"/>
    <cellStyle name="20 % - Accent2 23 4 2 3" xfId="11459"/>
    <cellStyle name="20 % - Accent2 23 4 3" xfId="11460"/>
    <cellStyle name="20 % - Accent2 23 4 4" xfId="11461"/>
    <cellStyle name="20 % - Accent2 23 5" xfId="11462"/>
    <cellStyle name="20 % - Accent2 23 5 2" xfId="11463"/>
    <cellStyle name="20 % - Accent2 23 5 2 2" xfId="11464"/>
    <cellStyle name="20 % - Accent2 23 5 2 3" xfId="11465"/>
    <cellStyle name="20 % - Accent2 23 5 3" xfId="11466"/>
    <cellStyle name="20 % - Accent2 23 5 4" xfId="11467"/>
    <cellStyle name="20 % - Accent2 23 6" xfId="11468"/>
    <cellStyle name="20 % - Accent2 23 6 2" xfId="11469"/>
    <cellStyle name="20 % - Accent2 23 6 2 2" xfId="11470"/>
    <cellStyle name="20 % - Accent2 23 6 2 3" xfId="11471"/>
    <cellStyle name="20 % - Accent2 23 6 3" xfId="11472"/>
    <cellStyle name="20 % - Accent2 23 6 4" xfId="11473"/>
    <cellStyle name="20 % - Accent2 23 7" xfId="11474"/>
    <cellStyle name="20 % - Accent2 23 7 2" xfId="11475"/>
    <cellStyle name="20 % - Accent2 23 7 3" xfId="11476"/>
    <cellStyle name="20 % - Accent2 23 8" xfId="11477"/>
    <cellStyle name="20 % - Accent2 23 9" xfId="11478"/>
    <cellStyle name="20 % - Accent2 24" xfId="11479"/>
    <cellStyle name="20 % - Accent2 24 2" xfId="11480"/>
    <cellStyle name="20 % - Accent2 24 2 2" xfId="11481"/>
    <cellStyle name="20 % - Accent2 24 2 2 2" xfId="11482"/>
    <cellStyle name="20 % - Accent2 24 2 2 2 2" xfId="11483"/>
    <cellStyle name="20 % - Accent2 24 2 2 2 3" xfId="11484"/>
    <cellStyle name="20 % - Accent2 24 2 2 3" xfId="11485"/>
    <cellStyle name="20 % - Accent2 24 2 2 4" xfId="11486"/>
    <cellStyle name="20 % - Accent2 24 2 2 5" xfId="11487"/>
    <cellStyle name="20 % - Accent2 24 2 3" xfId="11488"/>
    <cellStyle name="20 % - Accent2 24 2 3 2" xfId="11489"/>
    <cellStyle name="20 % - Accent2 24 2 3 2 2" xfId="11490"/>
    <cellStyle name="20 % - Accent2 24 2 3 2 3" xfId="11491"/>
    <cellStyle name="20 % - Accent2 24 2 3 3" xfId="11492"/>
    <cellStyle name="20 % - Accent2 24 2 3 4" xfId="11493"/>
    <cellStyle name="20 % - Accent2 24 2 4" xfId="11494"/>
    <cellStyle name="20 % - Accent2 24 2 4 2" xfId="11495"/>
    <cellStyle name="20 % - Accent2 24 2 4 2 2" xfId="11496"/>
    <cellStyle name="20 % - Accent2 24 2 4 2 3" xfId="11497"/>
    <cellStyle name="20 % - Accent2 24 2 4 3" xfId="11498"/>
    <cellStyle name="20 % - Accent2 24 2 4 4" xfId="11499"/>
    <cellStyle name="20 % - Accent2 24 2 5" xfId="11500"/>
    <cellStyle name="20 % - Accent2 24 2 5 2" xfId="11501"/>
    <cellStyle name="20 % - Accent2 24 2 5 2 2" xfId="11502"/>
    <cellStyle name="20 % - Accent2 24 2 5 2 3" xfId="11503"/>
    <cellStyle name="20 % - Accent2 24 2 5 3" xfId="11504"/>
    <cellStyle name="20 % - Accent2 24 2 5 4" xfId="11505"/>
    <cellStyle name="20 % - Accent2 24 2 6" xfId="11506"/>
    <cellStyle name="20 % - Accent2 24 2 6 2" xfId="11507"/>
    <cellStyle name="20 % - Accent2 24 2 6 3" xfId="11508"/>
    <cellStyle name="20 % - Accent2 24 2 7" xfId="11509"/>
    <cellStyle name="20 % - Accent2 24 2 8" xfId="11510"/>
    <cellStyle name="20 % - Accent2 24 2 9" xfId="11511"/>
    <cellStyle name="20 % - Accent2 24 3" xfId="11512"/>
    <cellStyle name="20 % - Accent2 24 3 2" xfId="11513"/>
    <cellStyle name="20 % - Accent2 24 3 2 2" xfId="11514"/>
    <cellStyle name="20 % - Accent2 24 3 2 3" xfId="11515"/>
    <cellStyle name="20 % - Accent2 24 3 3" xfId="11516"/>
    <cellStyle name="20 % - Accent2 24 3 4" xfId="11517"/>
    <cellStyle name="20 % - Accent2 24 3 5" xfId="11518"/>
    <cellStyle name="20 % - Accent2 24 4" xfId="11519"/>
    <cellStyle name="20 % - Accent2 24 4 2" xfId="11520"/>
    <cellStyle name="20 % - Accent2 24 4 2 2" xfId="11521"/>
    <cellStyle name="20 % - Accent2 24 4 2 3" xfId="11522"/>
    <cellStyle name="20 % - Accent2 24 4 3" xfId="11523"/>
    <cellStyle name="20 % - Accent2 24 4 4" xfId="11524"/>
    <cellStyle name="20 % - Accent2 24 5" xfId="11525"/>
    <cellStyle name="20 % - Accent2 24 5 2" xfId="11526"/>
    <cellStyle name="20 % - Accent2 24 5 2 2" xfId="11527"/>
    <cellStyle name="20 % - Accent2 24 5 2 3" xfId="11528"/>
    <cellStyle name="20 % - Accent2 24 5 3" xfId="11529"/>
    <cellStyle name="20 % - Accent2 24 5 4" xfId="11530"/>
    <cellStyle name="20 % - Accent2 24 6" xfId="11531"/>
    <cellStyle name="20 % - Accent2 24 6 2" xfId="11532"/>
    <cellStyle name="20 % - Accent2 24 6 2 2" xfId="11533"/>
    <cellStyle name="20 % - Accent2 24 6 2 3" xfId="11534"/>
    <cellStyle name="20 % - Accent2 24 6 3" xfId="11535"/>
    <cellStyle name="20 % - Accent2 24 6 4" xfId="11536"/>
    <cellStyle name="20 % - Accent2 24 7" xfId="11537"/>
    <cellStyle name="20 % - Accent2 24 7 2" xfId="11538"/>
    <cellStyle name="20 % - Accent2 24 7 3" xfId="11539"/>
    <cellStyle name="20 % - Accent2 24 8" xfId="11540"/>
    <cellStyle name="20 % - Accent2 24 9" xfId="11541"/>
    <cellStyle name="20 % - Accent2 25" xfId="11542"/>
    <cellStyle name="20 % - Accent2 25 2" xfId="11543"/>
    <cellStyle name="20 % - Accent2 25 2 2" xfId="11544"/>
    <cellStyle name="20 % - Accent2 25 2 2 2" xfId="11545"/>
    <cellStyle name="20 % - Accent2 25 2 2 2 2" xfId="11546"/>
    <cellStyle name="20 % - Accent2 25 2 2 2 3" xfId="11547"/>
    <cellStyle name="20 % - Accent2 25 2 2 3" xfId="11548"/>
    <cellStyle name="20 % - Accent2 25 2 2 4" xfId="11549"/>
    <cellStyle name="20 % - Accent2 25 2 2 5" xfId="11550"/>
    <cellStyle name="20 % - Accent2 25 2 3" xfId="11551"/>
    <cellStyle name="20 % - Accent2 25 2 3 2" xfId="11552"/>
    <cellStyle name="20 % - Accent2 25 2 3 2 2" xfId="11553"/>
    <cellStyle name="20 % - Accent2 25 2 3 2 3" xfId="11554"/>
    <cellStyle name="20 % - Accent2 25 2 3 3" xfId="11555"/>
    <cellStyle name="20 % - Accent2 25 2 3 4" xfId="11556"/>
    <cellStyle name="20 % - Accent2 25 2 4" xfId="11557"/>
    <cellStyle name="20 % - Accent2 25 2 4 2" xfId="11558"/>
    <cellStyle name="20 % - Accent2 25 2 4 2 2" xfId="11559"/>
    <cellStyle name="20 % - Accent2 25 2 4 2 3" xfId="11560"/>
    <cellStyle name="20 % - Accent2 25 2 4 3" xfId="11561"/>
    <cellStyle name="20 % - Accent2 25 2 4 4" xfId="11562"/>
    <cellStyle name="20 % - Accent2 25 2 5" xfId="11563"/>
    <cellStyle name="20 % - Accent2 25 2 5 2" xfId="11564"/>
    <cellStyle name="20 % - Accent2 25 2 5 2 2" xfId="11565"/>
    <cellStyle name="20 % - Accent2 25 2 5 2 3" xfId="11566"/>
    <cellStyle name="20 % - Accent2 25 2 5 3" xfId="11567"/>
    <cellStyle name="20 % - Accent2 25 2 5 4" xfId="11568"/>
    <cellStyle name="20 % - Accent2 25 2 6" xfId="11569"/>
    <cellStyle name="20 % - Accent2 25 2 6 2" xfId="11570"/>
    <cellStyle name="20 % - Accent2 25 2 6 3" xfId="11571"/>
    <cellStyle name="20 % - Accent2 25 2 7" xfId="11572"/>
    <cellStyle name="20 % - Accent2 25 2 8" xfId="11573"/>
    <cellStyle name="20 % - Accent2 25 2 9" xfId="11574"/>
    <cellStyle name="20 % - Accent2 25 3" xfId="11575"/>
    <cellStyle name="20 % - Accent2 25 3 2" xfId="11576"/>
    <cellStyle name="20 % - Accent2 25 3 2 2" xfId="11577"/>
    <cellStyle name="20 % - Accent2 25 3 2 3" xfId="11578"/>
    <cellStyle name="20 % - Accent2 25 3 3" xfId="11579"/>
    <cellStyle name="20 % - Accent2 25 3 4" xfId="11580"/>
    <cellStyle name="20 % - Accent2 25 3 5" xfId="11581"/>
    <cellStyle name="20 % - Accent2 25 4" xfId="11582"/>
    <cellStyle name="20 % - Accent2 25 4 2" xfId="11583"/>
    <cellStyle name="20 % - Accent2 25 4 2 2" xfId="11584"/>
    <cellStyle name="20 % - Accent2 25 4 2 3" xfId="11585"/>
    <cellStyle name="20 % - Accent2 25 4 3" xfId="11586"/>
    <cellStyle name="20 % - Accent2 25 4 4" xfId="11587"/>
    <cellStyle name="20 % - Accent2 25 5" xfId="11588"/>
    <cellStyle name="20 % - Accent2 25 5 2" xfId="11589"/>
    <cellStyle name="20 % - Accent2 25 5 2 2" xfId="11590"/>
    <cellStyle name="20 % - Accent2 25 5 2 3" xfId="11591"/>
    <cellStyle name="20 % - Accent2 25 5 3" xfId="11592"/>
    <cellStyle name="20 % - Accent2 25 5 4" xfId="11593"/>
    <cellStyle name="20 % - Accent2 25 6" xfId="11594"/>
    <cellStyle name="20 % - Accent2 25 6 2" xfId="11595"/>
    <cellStyle name="20 % - Accent2 25 6 2 2" xfId="11596"/>
    <cellStyle name="20 % - Accent2 25 6 2 3" xfId="11597"/>
    <cellStyle name="20 % - Accent2 25 6 3" xfId="11598"/>
    <cellStyle name="20 % - Accent2 25 6 4" xfId="11599"/>
    <cellStyle name="20 % - Accent2 25 7" xfId="11600"/>
    <cellStyle name="20 % - Accent2 25 7 2" xfId="11601"/>
    <cellStyle name="20 % - Accent2 25 7 3" xfId="11602"/>
    <cellStyle name="20 % - Accent2 25 8" xfId="11603"/>
    <cellStyle name="20 % - Accent2 25 9" xfId="11604"/>
    <cellStyle name="20 % - Accent2 26" xfId="11605"/>
    <cellStyle name="20 % - Accent2 26 2" xfId="11606"/>
    <cellStyle name="20 % - Accent2 26 2 2" xfId="11607"/>
    <cellStyle name="20 % - Accent2 26 2 2 2" xfId="11608"/>
    <cellStyle name="20 % - Accent2 26 2 2 2 2" xfId="11609"/>
    <cellStyle name="20 % - Accent2 26 2 2 2 3" xfId="11610"/>
    <cellStyle name="20 % - Accent2 26 2 2 3" xfId="11611"/>
    <cellStyle name="20 % - Accent2 26 2 2 4" xfId="11612"/>
    <cellStyle name="20 % - Accent2 26 2 2 5" xfId="11613"/>
    <cellStyle name="20 % - Accent2 26 2 3" xfId="11614"/>
    <cellStyle name="20 % - Accent2 26 2 3 2" xfId="11615"/>
    <cellStyle name="20 % - Accent2 26 2 3 2 2" xfId="11616"/>
    <cellStyle name="20 % - Accent2 26 2 3 2 3" xfId="11617"/>
    <cellStyle name="20 % - Accent2 26 2 3 3" xfId="11618"/>
    <cellStyle name="20 % - Accent2 26 2 3 4" xfId="11619"/>
    <cellStyle name="20 % - Accent2 26 2 4" xfId="11620"/>
    <cellStyle name="20 % - Accent2 26 2 4 2" xfId="11621"/>
    <cellStyle name="20 % - Accent2 26 2 4 2 2" xfId="11622"/>
    <cellStyle name="20 % - Accent2 26 2 4 2 3" xfId="11623"/>
    <cellStyle name="20 % - Accent2 26 2 4 3" xfId="11624"/>
    <cellStyle name="20 % - Accent2 26 2 4 4" xfId="11625"/>
    <cellStyle name="20 % - Accent2 26 2 5" xfId="11626"/>
    <cellStyle name="20 % - Accent2 26 2 5 2" xfId="11627"/>
    <cellStyle name="20 % - Accent2 26 2 5 2 2" xfId="11628"/>
    <cellStyle name="20 % - Accent2 26 2 5 2 3" xfId="11629"/>
    <cellStyle name="20 % - Accent2 26 2 5 3" xfId="11630"/>
    <cellStyle name="20 % - Accent2 26 2 5 4" xfId="11631"/>
    <cellStyle name="20 % - Accent2 26 2 6" xfId="11632"/>
    <cellStyle name="20 % - Accent2 26 2 6 2" xfId="11633"/>
    <cellStyle name="20 % - Accent2 26 2 6 3" xfId="11634"/>
    <cellStyle name="20 % - Accent2 26 2 7" xfId="11635"/>
    <cellStyle name="20 % - Accent2 26 2 8" xfId="11636"/>
    <cellStyle name="20 % - Accent2 26 2 9" xfId="11637"/>
    <cellStyle name="20 % - Accent2 26 3" xfId="11638"/>
    <cellStyle name="20 % - Accent2 26 3 2" xfId="11639"/>
    <cellStyle name="20 % - Accent2 26 3 2 2" xfId="11640"/>
    <cellStyle name="20 % - Accent2 26 3 2 3" xfId="11641"/>
    <cellStyle name="20 % - Accent2 26 3 3" xfId="11642"/>
    <cellStyle name="20 % - Accent2 26 3 4" xfId="11643"/>
    <cellStyle name="20 % - Accent2 26 3 5" xfId="11644"/>
    <cellStyle name="20 % - Accent2 26 4" xfId="11645"/>
    <cellStyle name="20 % - Accent2 26 4 2" xfId="11646"/>
    <cellStyle name="20 % - Accent2 26 4 2 2" xfId="11647"/>
    <cellStyle name="20 % - Accent2 26 4 2 3" xfId="11648"/>
    <cellStyle name="20 % - Accent2 26 4 3" xfId="11649"/>
    <cellStyle name="20 % - Accent2 26 4 4" xfId="11650"/>
    <cellStyle name="20 % - Accent2 26 5" xfId="11651"/>
    <cellStyle name="20 % - Accent2 26 5 2" xfId="11652"/>
    <cellStyle name="20 % - Accent2 26 5 2 2" xfId="11653"/>
    <cellStyle name="20 % - Accent2 26 5 2 3" xfId="11654"/>
    <cellStyle name="20 % - Accent2 26 5 3" xfId="11655"/>
    <cellStyle name="20 % - Accent2 26 5 4" xfId="11656"/>
    <cellStyle name="20 % - Accent2 26 6" xfId="11657"/>
    <cellStyle name="20 % - Accent2 26 6 2" xfId="11658"/>
    <cellStyle name="20 % - Accent2 26 6 2 2" xfId="11659"/>
    <cellStyle name="20 % - Accent2 26 6 2 3" xfId="11660"/>
    <cellStyle name="20 % - Accent2 26 6 3" xfId="11661"/>
    <cellStyle name="20 % - Accent2 26 6 4" xfId="11662"/>
    <cellStyle name="20 % - Accent2 26 7" xfId="11663"/>
    <cellStyle name="20 % - Accent2 26 7 2" xfId="11664"/>
    <cellStyle name="20 % - Accent2 26 7 3" xfId="11665"/>
    <cellStyle name="20 % - Accent2 26 8" xfId="11666"/>
    <cellStyle name="20 % - Accent2 26 9" xfId="11667"/>
    <cellStyle name="20 % - Accent2 27" xfId="11668"/>
    <cellStyle name="20 % - Accent2 27 2" xfId="11669"/>
    <cellStyle name="20 % - Accent2 27 2 2" xfId="11670"/>
    <cellStyle name="20 % - Accent2 27 2 2 2" xfId="11671"/>
    <cellStyle name="20 % - Accent2 27 2 2 2 2" xfId="11672"/>
    <cellStyle name="20 % - Accent2 27 2 2 2 3" xfId="11673"/>
    <cellStyle name="20 % - Accent2 27 2 2 3" xfId="11674"/>
    <cellStyle name="20 % - Accent2 27 2 2 4" xfId="11675"/>
    <cellStyle name="20 % - Accent2 27 2 2 5" xfId="11676"/>
    <cellStyle name="20 % - Accent2 27 2 3" xfId="11677"/>
    <cellStyle name="20 % - Accent2 27 2 3 2" xfId="11678"/>
    <cellStyle name="20 % - Accent2 27 2 3 2 2" xfId="11679"/>
    <cellStyle name="20 % - Accent2 27 2 3 2 3" xfId="11680"/>
    <cellStyle name="20 % - Accent2 27 2 3 3" xfId="11681"/>
    <cellStyle name="20 % - Accent2 27 2 3 4" xfId="11682"/>
    <cellStyle name="20 % - Accent2 27 2 4" xfId="11683"/>
    <cellStyle name="20 % - Accent2 27 2 4 2" xfId="11684"/>
    <cellStyle name="20 % - Accent2 27 2 4 2 2" xfId="11685"/>
    <cellStyle name="20 % - Accent2 27 2 4 2 3" xfId="11686"/>
    <cellStyle name="20 % - Accent2 27 2 4 3" xfId="11687"/>
    <cellStyle name="20 % - Accent2 27 2 4 4" xfId="11688"/>
    <cellStyle name="20 % - Accent2 27 2 5" xfId="11689"/>
    <cellStyle name="20 % - Accent2 27 2 5 2" xfId="11690"/>
    <cellStyle name="20 % - Accent2 27 2 5 2 2" xfId="11691"/>
    <cellStyle name="20 % - Accent2 27 2 5 2 3" xfId="11692"/>
    <cellStyle name="20 % - Accent2 27 2 5 3" xfId="11693"/>
    <cellStyle name="20 % - Accent2 27 2 5 4" xfId="11694"/>
    <cellStyle name="20 % - Accent2 27 2 6" xfId="11695"/>
    <cellStyle name="20 % - Accent2 27 2 6 2" xfId="11696"/>
    <cellStyle name="20 % - Accent2 27 2 6 3" xfId="11697"/>
    <cellStyle name="20 % - Accent2 27 2 7" xfId="11698"/>
    <cellStyle name="20 % - Accent2 27 2 8" xfId="11699"/>
    <cellStyle name="20 % - Accent2 27 2 9" xfId="11700"/>
    <cellStyle name="20 % - Accent2 27 3" xfId="11701"/>
    <cellStyle name="20 % - Accent2 27 3 2" xfId="11702"/>
    <cellStyle name="20 % - Accent2 27 3 2 2" xfId="11703"/>
    <cellStyle name="20 % - Accent2 27 3 2 3" xfId="11704"/>
    <cellStyle name="20 % - Accent2 27 3 3" xfId="11705"/>
    <cellStyle name="20 % - Accent2 27 3 4" xfId="11706"/>
    <cellStyle name="20 % - Accent2 27 3 5" xfId="11707"/>
    <cellStyle name="20 % - Accent2 27 4" xfId="11708"/>
    <cellStyle name="20 % - Accent2 27 4 2" xfId="11709"/>
    <cellStyle name="20 % - Accent2 27 4 2 2" xfId="11710"/>
    <cellStyle name="20 % - Accent2 27 4 2 3" xfId="11711"/>
    <cellStyle name="20 % - Accent2 27 4 3" xfId="11712"/>
    <cellStyle name="20 % - Accent2 27 4 4" xfId="11713"/>
    <cellStyle name="20 % - Accent2 27 5" xfId="11714"/>
    <cellStyle name="20 % - Accent2 27 5 2" xfId="11715"/>
    <cellStyle name="20 % - Accent2 27 5 2 2" xfId="11716"/>
    <cellStyle name="20 % - Accent2 27 5 2 3" xfId="11717"/>
    <cellStyle name="20 % - Accent2 27 5 3" xfId="11718"/>
    <cellStyle name="20 % - Accent2 27 5 4" xfId="11719"/>
    <cellStyle name="20 % - Accent2 27 6" xfId="11720"/>
    <cellStyle name="20 % - Accent2 27 6 2" xfId="11721"/>
    <cellStyle name="20 % - Accent2 27 6 2 2" xfId="11722"/>
    <cellStyle name="20 % - Accent2 27 6 2 3" xfId="11723"/>
    <cellStyle name="20 % - Accent2 27 6 3" xfId="11724"/>
    <cellStyle name="20 % - Accent2 27 6 4" xfId="11725"/>
    <cellStyle name="20 % - Accent2 27 7" xfId="11726"/>
    <cellStyle name="20 % - Accent2 27 7 2" xfId="11727"/>
    <cellStyle name="20 % - Accent2 27 7 3" xfId="11728"/>
    <cellStyle name="20 % - Accent2 27 8" xfId="11729"/>
    <cellStyle name="20 % - Accent2 27 9" xfId="11730"/>
    <cellStyle name="20 % - Accent2 28" xfId="11731"/>
    <cellStyle name="20 % - Accent2 28 2" xfId="11732"/>
    <cellStyle name="20 % - Accent2 28 2 2" xfId="11733"/>
    <cellStyle name="20 % - Accent2 28 2 2 2" xfId="11734"/>
    <cellStyle name="20 % - Accent2 28 2 2 2 2" xfId="11735"/>
    <cellStyle name="20 % - Accent2 28 2 2 2 3" xfId="11736"/>
    <cellStyle name="20 % - Accent2 28 2 2 3" xfId="11737"/>
    <cellStyle name="20 % - Accent2 28 2 2 4" xfId="11738"/>
    <cellStyle name="20 % - Accent2 28 2 2 5" xfId="11739"/>
    <cellStyle name="20 % - Accent2 28 2 3" xfId="11740"/>
    <cellStyle name="20 % - Accent2 28 2 3 2" xfId="11741"/>
    <cellStyle name="20 % - Accent2 28 2 3 2 2" xfId="11742"/>
    <cellStyle name="20 % - Accent2 28 2 3 2 3" xfId="11743"/>
    <cellStyle name="20 % - Accent2 28 2 3 3" xfId="11744"/>
    <cellStyle name="20 % - Accent2 28 2 3 4" xfId="11745"/>
    <cellStyle name="20 % - Accent2 28 2 4" xfId="11746"/>
    <cellStyle name="20 % - Accent2 28 2 4 2" xfId="11747"/>
    <cellStyle name="20 % - Accent2 28 2 4 2 2" xfId="11748"/>
    <cellStyle name="20 % - Accent2 28 2 4 2 3" xfId="11749"/>
    <cellStyle name="20 % - Accent2 28 2 4 3" xfId="11750"/>
    <cellStyle name="20 % - Accent2 28 2 4 4" xfId="11751"/>
    <cellStyle name="20 % - Accent2 28 2 5" xfId="11752"/>
    <cellStyle name="20 % - Accent2 28 2 5 2" xfId="11753"/>
    <cellStyle name="20 % - Accent2 28 2 5 2 2" xfId="11754"/>
    <cellStyle name="20 % - Accent2 28 2 5 2 3" xfId="11755"/>
    <cellStyle name="20 % - Accent2 28 2 5 3" xfId="11756"/>
    <cellStyle name="20 % - Accent2 28 2 5 4" xfId="11757"/>
    <cellStyle name="20 % - Accent2 28 2 6" xfId="11758"/>
    <cellStyle name="20 % - Accent2 28 2 6 2" xfId="11759"/>
    <cellStyle name="20 % - Accent2 28 2 6 3" xfId="11760"/>
    <cellStyle name="20 % - Accent2 28 2 7" xfId="11761"/>
    <cellStyle name="20 % - Accent2 28 2 8" xfId="11762"/>
    <cellStyle name="20 % - Accent2 28 2 9" xfId="11763"/>
    <cellStyle name="20 % - Accent2 28 3" xfId="11764"/>
    <cellStyle name="20 % - Accent2 28 3 2" xfId="11765"/>
    <cellStyle name="20 % - Accent2 28 3 2 2" xfId="11766"/>
    <cellStyle name="20 % - Accent2 28 3 2 3" xfId="11767"/>
    <cellStyle name="20 % - Accent2 28 3 3" xfId="11768"/>
    <cellStyle name="20 % - Accent2 28 3 4" xfId="11769"/>
    <cellStyle name="20 % - Accent2 28 3 5" xfId="11770"/>
    <cellStyle name="20 % - Accent2 28 4" xfId="11771"/>
    <cellStyle name="20 % - Accent2 28 4 2" xfId="11772"/>
    <cellStyle name="20 % - Accent2 28 4 2 2" xfId="11773"/>
    <cellStyle name="20 % - Accent2 28 4 2 3" xfId="11774"/>
    <cellStyle name="20 % - Accent2 28 4 3" xfId="11775"/>
    <cellStyle name="20 % - Accent2 28 4 4" xfId="11776"/>
    <cellStyle name="20 % - Accent2 28 5" xfId="11777"/>
    <cellStyle name="20 % - Accent2 28 5 2" xfId="11778"/>
    <cellStyle name="20 % - Accent2 28 5 2 2" xfId="11779"/>
    <cellStyle name="20 % - Accent2 28 5 2 3" xfId="11780"/>
    <cellStyle name="20 % - Accent2 28 5 3" xfId="11781"/>
    <cellStyle name="20 % - Accent2 28 5 4" xfId="11782"/>
    <cellStyle name="20 % - Accent2 28 6" xfId="11783"/>
    <cellStyle name="20 % - Accent2 28 6 2" xfId="11784"/>
    <cellStyle name="20 % - Accent2 28 6 2 2" xfId="11785"/>
    <cellStyle name="20 % - Accent2 28 6 2 3" xfId="11786"/>
    <cellStyle name="20 % - Accent2 28 6 3" xfId="11787"/>
    <cellStyle name="20 % - Accent2 28 6 4" xfId="11788"/>
    <cellStyle name="20 % - Accent2 28 7" xfId="11789"/>
    <cellStyle name="20 % - Accent2 28 7 2" xfId="11790"/>
    <cellStyle name="20 % - Accent2 28 7 3" xfId="11791"/>
    <cellStyle name="20 % - Accent2 28 8" xfId="11792"/>
    <cellStyle name="20 % - Accent2 28 9" xfId="11793"/>
    <cellStyle name="20 % - Accent2 29" xfId="11794"/>
    <cellStyle name="20 % - Accent2 29 2" xfId="11795"/>
    <cellStyle name="20 % - Accent2 29 2 2" xfId="11796"/>
    <cellStyle name="20 % - Accent2 29 2 2 2" xfId="11797"/>
    <cellStyle name="20 % - Accent2 29 2 2 2 2" xfId="11798"/>
    <cellStyle name="20 % - Accent2 29 2 2 2 3" xfId="11799"/>
    <cellStyle name="20 % - Accent2 29 2 2 3" xfId="11800"/>
    <cellStyle name="20 % - Accent2 29 2 2 4" xfId="11801"/>
    <cellStyle name="20 % - Accent2 29 2 2 5" xfId="11802"/>
    <cellStyle name="20 % - Accent2 29 2 3" xfId="11803"/>
    <cellStyle name="20 % - Accent2 29 2 3 2" xfId="11804"/>
    <cellStyle name="20 % - Accent2 29 2 3 2 2" xfId="11805"/>
    <cellStyle name="20 % - Accent2 29 2 3 2 3" xfId="11806"/>
    <cellStyle name="20 % - Accent2 29 2 3 3" xfId="11807"/>
    <cellStyle name="20 % - Accent2 29 2 3 4" xfId="11808"/>
    <cellStyle name="20 % - Accent2 29 2 4" xfId="11809"/>
    <cellStyle name="20 % - Accent2 29 2 4 2" xfId="11810"/>
    <cellStyle name="20 % - Accent2 29 2 4 2 2" xfId="11811"/>
    <cellStyle name="20 % - Accent2 29 2 4 2 3" xfId="11812"/>
    <cellStyle name="20 % - Accent2 29 2 4 3" xfId="11813"/>
    <cellStyle name="20 % - Accent2 29 2 4 4" xfId="11814"/>
    <cellStyle name="20 % - Accent2 29 2 5" xfId="11815"/>
    <cellStyle name="20 % - Accent2 29 2 5 2" xfId="11816"/>
    <cellStyle name="20 % - Accent2 29 2 5 2 2" xfId="11817"/>
    <cellStyle name="20 % - Accent2 29 2 5 2 3" xfId="11818"/>
    <cellStyle name="20 % - Accent2 29 2 5 3" xfId="11819"/>
    <cellStyle name="20 % - Accent2 29 2 5 4" xfId="11820"/>
    <cellStyle name="20 % - Accent2 29 2 6" xfId="11821"/>
    <cellStyle name="20 % - Accent2 29 2 6 2" xfId="11822"/>
    <cellStyle name="20 % - Accent2 29 2 6 3" xfId="11823"/>
    <cellStyle name="20 % - Accent2 29 2 7" xfId="11824"/>
    <cellStyle name="20 % - Accent2 29 2 8" xfId="11825"/>
    <cellStyle name="20 % - Accent2 29 2 9" xfId="11826"/>
    <cellStyle name="20 % - Accent2 29 3" xfId="11827"/>
    <cellStyle name="20 % - Accent2 29 3 2" xfId="11828"/>
    <cellStyle name="20 % - Accent2 29 3 2 2" xfId="11829"/>
    <cellStyle name="20 % - Accent2 29 3 2 3" xfId="11830"/>
    <cellStyle name="20 % - Accent2 29 3 3" xfId="11831"/>
    <cellStyle name="20 % - Accent2 29 3 4" xfId="11832"/>
    <cellStyle name="20 % - Accent2 29 3 5" xfId="11833"/>
    <cellStyle name="20 % - Accent2 29 4" xfId="11834"/>
    <cellStyle name="20 % - Accent2 29 4 2" xfId="11835"/>
    <cellStyle name="20 % - Accent2 29 4 2 2" xfId="11836"/>
    <cellStyle name="20 % - Accent2 29 4 2 3" xfId="11837"/>
    <cellStyle name="20 % - Accent2 29 4 3" xfId="11838"/>
    <cellStyle name="20 % - Accent2 29 4 4" xfId="11839"/>
    <cellStyle name="20 % - Accent2 29 5" xfId="11840"/>
    <cellStyle name="20 % - Accent2 29 5 2" xfId="11841"/>
    <cellStyle name="20 % - Accent2 29 5 2 2" xfId="11842"/>
    <cellStyle name="20 % - Accent2 29 5 2 3" xfId="11843"/>
    <cellStyle name="20 % - Accent2 29 5 3" xfId="11844"/>
    <cellStyle name="20 % - Accent2 29 5 4" xfId="11845"/>
    <cellStyle name="20 % - Accent2 29 6" xfId="11846"/>
    <cellStyle name="20 % - Accent2 29 6 2" xfId="11847"/>
    <cellStyle name="20 % - Accent2 29 6 2 2" xfId="11848"/>
    <cellStyle name="20 % - Accent2 29 6 2 3" xfId="11849"/>
    <cellStyle name="20 % - Accent2 29 6 3" xfId="11850"/>
    <cellStyle name="20 % - Accent2 29 6 4" xfId="11851"/>
    <cellStyle name="20 % - Accent2 29 7" xfId="11852"/>
    <cellStyle name="20 % - Accent2 29 7 2" xfId="11853"/>
    <cellStyle name="20 % - Accent2 29 7 3" xfId="11854"/>
    <cellStyle name="20 % - Accent2 29 8" xfId="11855"/>
    <cellStyle name="20 % - Accent2 29 9" xfId="11856"/>
    <cellStyle name="20 % - Accent2 3" xfId="11857"/>
    <cellStyle name="20 % - Accent2 3 10" xfId="11858"/>
    <cellStyle name="20 % - Accent2 3 11" xfId="11859"/>
    <cellStyle name="20 % - Accent2 3 2" xfId="11860"/>
    <cellStyle name="20 % - Accent2 3 2 2" xfId="11861"/>
    <cellStyle name="20 % - Accent2 3 2 2 2" xfId="11862"/>
    <cellStyle name="20 % - Accent2 3 2 2 2 2" xfId="11863"/>
    <cellStyle name="20 % - Accent2 3 2 2 2 3" xfId="11864"/>
    <cellStyle name="20 % - Accent2 3 2 2 3" xfId="11865"/>
    <cellStyle name="20 % - Accent2 3 2 2 4" xfId="11866"/>
    <cellStyle name="20 % - Accent2 3 2 2 5" xfId="11867"/>
    <cellStyle name="20 % - Accent2 3 2 3" xfId="11868"/>
    <cellStyle name="20 % - Accent2 3 2 3 2" xfId="11869"/>
    <cellStyle name="20 % - Accent2 3 2 3 2 2" xfId="11870"/>
    <cellStyle name="20 % - Accent2 3 2 3 2 3" xfId="11871"/>
    <cellStyle name="20 % - Accent2 3 2 3 3" xfId="11872"/>
    <cellStyle name="20 % - Accent2 3 2 3 4" xfId="11873"/>
    <cellStyle name="20 % - Accent2 3 2 4" xfId="11874"/>
    <cellStyle name="20 % - Accent2 3 2 4 2" xfId="11875"/>
    <cellStyle name="20 % - Accent2 3 2 4 2 2" xfId="11876"/>
    <cellStyle name="20 % - Accent2 3 2 4 2 3" xfId="11877"/>
    <cellStyle name="20 % - Accent2 3 2 4 3" xfId="11878"/>
    <cellStyle name="20 % - Accent2 3 2 4 4" xfId="11879"/>
    <cellStyle name="20 % - Accent2 3 2 5" xfId="11880"/>
    <cellStyle name="20 % - Accent2 3 2 5 2" xfId="11881"/>
    <cellStyle name="20 % - Accent2 3 2 5 2 2" xfId="11882"/>
    <cellStyle name="20 % - Accent2 3 2 5 2 3" xfId="11883"/>
    <cellStyle name="20 % - Accent2 3 2 5 3" xfId="11884"/>
    <cellStyle name="20 % - Accent2 3 2 5 4" xfId="11885"/>
    <cellStyle name="20 % - Accent2 3 2 6" xfId="11886"/>
    <cellStyle name="20 % - Accent2 3 2 6 2" xfId="11887"/>
    <cellStyle name="20 % - Accent2 3 2 6 3" xfId="11888"/>
    <cellStyle name="20 % - Accent2 3 2 7" xfId="11889"/>
    <cellStyle name="20 % - Accent2 3 2 8" xfId="11890"/>
    <cellStyle name="20 % - Accent2 3 2 9" xfId="11891"/>
    <cellStyle name="20 % - Accent2 3 3" xfId="11892"/>
    <cellStyle name="20 % - Accent2 3 3 2" xfId="11893"/>
    <cellStyle name="20 % - Accent2 3 3 2 2" xfId="11894"/>
    <cellStyle name="20 % - Accent2 3 3 2 3" xfId="11895"/>
    <cellStyle name="20 % - Accent2 3 3 3" xfId="11896"/>
    <cellStyle name="20 % - Accent2 3 3 4" xfId="11897"/>
    <cellStyle name="20 % - Accent2 3 3 5" xfId="11898"/>
    <cellStyle name="20 % - Accent2 3 4" xfId="11899"/>
    <cellStyle name="20 % - Accent2 3 4 2" xfId="11900"/>
    <cellStyle name="20 % - Accent2 3 4 2 2" xfId="11901"/>
    <cellStyle name="20 % - Accent2 3 4 2 3" xfId="11902"/>
    <cellStyle name="20 % - Accent2 3 4 3" xfId="11903"/>
    <cellStyle name="20 % - Accent2 3 4 4" xfId="11904"/>
    <cellStyle name="20 % - Accent2 3 5" xfId="11905"/>
    <cellStyle name="20 % - Accent2 3 5 2" xfId="11906"/>
    <cellStyle name="20 % - Accent2 3 5 2 2" xfId="11907"/>
    <cellStyle name="20 % - Accent2 3 5 2 3" xfId="11908"/>
    <cellStyle name="20 % - Accent2 3 5 3" xfId="11909"/>
    <cellStyle name="20 % - Accent2 3 5 4" xfId="11910"/>
    <cellStyle name="20 % - Accent2 3 6" xfId="11911"/>
    <cellStyle name="20 % - Accent2 3 6 2" xfId="11912"/>
    <cellStyle name="20 % - Accent2 3 6 2 2" xfId="11913"/>
    <cellStyle name="20 % - Accent2 3 6 2 3" xfId="11914"/>
    <cellStyle name="20 % - Accent2 3 6 3" xfId="11915"/>
    <cellStyle name="20 % - Accent2 3 6 4" xfId="11916"/>
    <cellStyle name="20 % - Accent2 3 7" xfId="11917"/>
    <cellStyle name="20 % - Accent2 3 7 2" xfId="11918"/>
    <cellStyle name="20 % - Accent2 3 7 3" xfId="11919"/>
    <cellStyle name="20 % - Accent2 3 8" xfId="11920"/>
    <cellStyle name="20 % - Accent2 3 9" xfId="11921"/>
    <cellStyle name="20 % - Accent2 30" xfId="11922"/>
    <cellStyle name="20 % - Accent2 30 2" xfId="11923"/>
    <cellStyle name="20 % - Accent2 30 2 2" xfId="11924"/>
    <cellStyle name="20 % - Accent2 30 2 2 2" xfId="11925"/>
    <cellStyle name="20 % - Accent2 30 2 2 2 2" xfId="11926"/>
    <cellStyle name="20 % - Accent2 30 2 2 2 3" xfId="11927"/>
    <cellStyle name="20 % - Accent2 30 2 2 3" xfId="11928"/>
    <cellStyle name="20 % - Accent2 30 2 2 4" xfId="11929"/>
    <cellStyle name="20 % - Accent2 30 2 2 5" xfId="11930"/>
    <cellStyle name="20 % - Accent2 30 2 3" xfId="11931"/>
    <cellStyle name="20 % - Accent2 30 2 3 2" xfId="11932"/>
    <cellStyle name="20 % - Accent2 30 2 3 2 2" xfId="11933"/>
    <cellStyle name="20 % - Accent2 30 2 3 2 3" xfId="11934"/>
    <cellStyle name="20 % - Accent2 30 2 3 3" xfId="11935"/>
    <cellStyle name="20 % - Accent2 30 2 3 4" xfId="11936"/>
    <cellStyle name="20 % - Accent2 30 2 4" xfId="11937"/>
    <cellStyle name="20 % - Accent2 30 2 4 2" xfId="11938"/>
    <cellStyle name="20 % - Accent2 30 2 4 2 2" xfId="11939"/>
    <cellStyle name="20 % - Accent2 30 2 4 2 3" xfId="11940"/>
    <cellStyle name="20 % - Accent2 30 2 4 3" xfId="11941"/>
    <cellStyle name="20 % - Accent2 30 2 4 4" xfId="11942"/>
    <cellStyle name="20 % - Accent2 30 2 5" xfId="11943"/>
    <cellStyle name="20 % - Accent2 30 2 5 2" xfId="11944"/>
    <cellStyle name="20 % - Accent2 30 2 5 2 2" xfId="11945"/>
    <cellStyle name="20 % - Accent2 30 2 5 2 3" xfId="11946"/>
    <cellStyle name="20 % - Accent2 30 2 5 3" xfId="11947"/>
    <cellStyle name="20 % - Accent2 30 2 5 4" xfId="11948"/>
    <cellStyle name="20 % - Accent2 30 2 6" xfId="11949"/>
    <cellStyle name="20 % - Accent2 30 2 6 2" xfId="11950"/>
    <cellStyle name="20 % - Accent2 30 2 6 3" xfId="11951"/>
    <cellStyle name="20 % - Accent2 30 2 7" xfId="11952"/>
    <cellStyle name="20 % - Accent2 30 2 8" xfId="11953"/>
    <cellStyle name="20 % - Accent2 30 2 9" xfId="11954"/>
    <cellStyle name="20 % - Accent2 30 3" xfId="11955"/>
    <cellStyle name="20 % - Accent2 30 3 2" xfId="11956"/>
    <cellStyle name="20 % - Accent2 30 3 2 2" xfId="11957"/>
    <cellStyle name="20 % - Accent2 30 3 2 3" xfId="11958"/>
    <cellStyle name="20 % - Accent2 30 3 3" xfId="11959"/>
    <cellStyle name="20 % - Accent2 30 3 4" xfId="11960"/>
    <cellStyle name="20 % - Accent2 30 3 5" xfId="11961"/>
    <cellStyle name="20 % - Accent2 30 4" xfId="11962"/>
    <cellStyle name="20 % - Accent2 30 4 2" xfId="11963"/>
    <cellStyle name="20 % - Accent2 30 4 2 2" xfId="11964"/>
    <cellStyle name="20 % - Accent2 30 4 2 3" xfId="11965"/>
    <cellStyle name="20 % - Accent2 30 4 3" xfId="11966"/>
    <cellStyle name="20 % - Accent2 30 4 4" xfId="11967"/>
    <cellStyle name="20 % - Accent2 30 5" xfId="11968"/>
    <cellStyle name="20 % - Accent2 30 5 2" xfId="11969"/>
    <cellStyle name="20 % - Accent2 30 5 2 2" xfId="11970"/>
    <cellStyle name="20 % - Accent2 30 5 2 3" xfId="11971"/>
    <cellStyle name="20 % - Accent2 30 5 3" xfId="11972"/>
    <cellStyle name="20 % - Accent2 30 5 4" xfId="11973"/>
    <cellStyle name="20 % - Accent2 30 6" xfId="11974"/>
    <cellStyle name="20 % - Accent2 30 6 2" xfId="11975"/>
    <cellStyle name="20 % - Accent2 30 6 2 2" xfId="11976"/>
    <cellStyle name="20 % - Accent2 30 6 2 3" xfId="11977"/>
    <cellStyle name="20 % - Accent2 30 6 3" xfId="11978"/>
    <cellStyle name="20 % - Accent2 30 6 4" xfId="11979"/>
    <cellStyle name="20 % - Accent2 30 7" xfId="11980"/>
    <cellStyle name="20 % - Accent2 30 7 2" xfId="11981"/>
    <cellStyle name="20 % - Accent2 30 7 3" xfId="11982"/>
    <cellStyle name="20 % - Accent2 30 8" xfId="11983"/>
    <cellStyle name="20 % - Accent2 30 9" xfId="11984"/>
    <cellStyle name="20 % - Accent2 31" xfId="11985"/>
    <cellStyle name="20 % - Accent2 31 2" xfId="11986"/>
    <cellStyle name="20 % - Accent2 31 2 2" xfId="11987"/>
    <cellStyle name="20 % - Accent2 31 2 2 2" xfId="11988"/>
    <cellStyle name="20 % - Accent2 31 2 2 2 2" xfId="11989"/>
    <cellStyle name="20 % - Accent2 31 2 2 2 3" xfId="11990"/>
    <cellStyle name="20 % - Accent2 31 2 2 3" xfId="11991"/>
    <cellStyle name="20 % - Accent2 31 2 2 4" xfId="11992"/>
    <cellStyle name="20 % - Accent2 31 2 2 5" xfId="11993"/>
    <cellStyle name="20 % - Accent2 31 2 3" xfId="11994"/>
    <cellStyle name="20 % - Accent2 31 2 3 2" xfId="11995"/>
    <cellStyle name="20 % - Accent2 31 2 3 2 2" xfId="11996"/>
    <cellStyle name="20 % - Accent2 31 2 3 2 3" xfId="11997"/>
    <cellStyle name="20 % - Accent2 31 2 3 3" xfId="11998"/>
    <cellStyle name="20 % - Accent2 31 2 3 4" xfId="11999"/>
    <cellStyle name="20 % - Accent2 31 2 4" xfId="12000"/>
    <cellStyle name="20 % - Accent2 31 2 4 2" xfId="12001"/>
    <cellStyle name="20 % - Accent2 31 2 4 2 2" xfId="12002"/>
    <cellStyle name="20 % - Accent2 31 2 4 2 3" xfId="12003"/>
    <cellStyle name="20 % - Accent2 31 2 4 3" xfId="12004"/>
    <cellStyle name="20 % - Accent2 31 2 4 4" xfId="12005"/>
    <cellStyle name="20 % - Accent2 31 2 5" xfId="12006"/>
    <cellStyle name="20 % - Accent2 31 2 5 2" xfId="12007"/>
    <cellStyle name="20 % - Accent2 31 2 5 2 2" xfId="12008"/>
    <cellStyle name="20 % - Accent2 31 2 5 2 3" xfId="12009"/>
    <cellStyle name="20 % - Accent2 31 2 5 3" xfId="12010"/>
    <cellStyle name="20 % - Accent2 31 2 5 4" xfId="12011"/>
    <cellStyle name="20 % - Accent2 31 2 6" xfId="12012"/>
    <cellStyle name="20 % - Accent2 31 2 6 2" xfId="12013"/>
    <cellStyle name="20 % - Accent2 31 2 6 3" xfId="12014"/>
    <cellStyle name="20 % - Accent2 31 2 7" xfId="12015"/>
    <cellStyle name="20 % - Accent2 31 2 8" xfId="12016"/>
    <cellStyle name="20 % - Accent2 31 2 9" xfId="12017"/>
    <cellStyle name="20 % - Accent2 31 3" xfId="12018"/>
    <cellStyle name="20 % - Accent2 31 3 2" xfId="12019"/>
    <cellStyle name="20 % - Accent2 31 3 2 2" xfId="12020"/>
    <cellStyle name="20 % - Accent2 31 3 2 3" xfId="12021"/>
    <cellStyle name="20 % - Accent2 31 3 3" xfId="12022"/>
    <cellStyle name="20 % - Accent2 31 3 4" xfId="12023"/>
    <cellStyle name="20 % - Accent2 31 3 5" xfId="12024"/>
    <cellStyle name="20 % - Accent2 31 4" xfId="12025"/>
    <cellStyle name="20 % - Accent2 31 4 2" xfId="12026"/>
    <cellStyle name="20 % - Accent2 31 4 2 2" xfId="12027"/>
    <cellStyle name="20 % - Accent2 31 4 2 3" xfId="12028"/>
    <cellStyle name="20 % - Accent2 31 4 3" xfId="12029"/>
    <cellStyle name="20 % - Accent2 31 4 4" xfId="12030"/>
    <cellStyle name="20 % - Accent2 31 5" xfId="12031"/>
    <cellStyle name="20 % - Accent2 31 5 2" xfId="12032"/>
    <cellStyle name="20 % - Accent2 31 5 2 2" xfId="12033"/>
    <cellStyle name="20 % - Accent2 31 5 2 3" xfId="12034"/>
    <cellStyle name="20 % - Accent2 31 5 3" xfId="12035"/>
    <cellStyle name="20 % - Accent2 31 5 4" xfId="12036"/>
    <cellStyle name="20 % - Accent2 31 6" xfId="12037"/>
    <cellStyle name="20 % - Accent2 31 6 2" xfId="12038"/>
    <cellStyle name="20 % - Accent2 31 6 2 2" xfId="12039"/>
    <cellStyle name="20 % - Accent2 31 6 2 3" xfId="12040"/>
    <cellStyle name="20 % - Accent2 31 6 3" xfId="12041"/>
    <cellStyle name="20 % - Accent2 31 6 4" xfId="12042"/>
    <cellStyle name="20 % - Accent2 31 7" xfId="12043"/>
    <cellStyle name="20 % - Accent2 31 7 2" xfId="12044"/>
    <cellStyle name="20 % - Accent2 31 7 3" xfId="12045"/>
    <cellStyle name="20 % - Accent2 31 8" xfId="12046"/>
    <cellStyle name="20 % - Accent2 31 9" xfId="12047"/>
    <cellStyle name="20 % - Accent2 32" xfId="12048"/>
    <cellStyle name="20 % - Accent2 32 2" xfId="12049"/>
    <cellStyle name="20 % - Accent2 32 2 2" xfId="12050"/>
    <cellStyle name="20 % - Accent2 32 2 2 2" xfId="12051"/>
    <cellStyle name="20 % - Accent2 32 2 2 2 2" xfId="12052"/>
    <cellStyle name="20 % - Accent2 32 2 2 2 3" xfId="12053"/>
    <cellStyle name="20 % - Accent2 32 2 2 3" xfId="12054"/>
    <cellStyle name="20 % - Accent2 32 2 2 4" xfId="12055"/>
    <cellStyle name="20 % - Accent2 32 2 2 5" xfId="12056"/>
    <cellStyle name="20 % - Accent2 32 2 3" xfId="12057"/>
    <cellStyle name="20 % - Accent2 32 2 3 2" xfId="12058"/>
    <cellStyle name="20 % - Accent2 32 2 3 2 2" xfId="12059"/>
    <cellStyle name="20 % - Accent2 32 2 3 2 3" xfId="12060"/>
    <cellStyle name="20 % - Accent2 32 2 3 3" xfId="12061"/>
    <cellStyle name="20 % - Accent2 32 2 3 4" xfId="12062"/>
    <cellStyle name="20 % - Accent2 32 2 4" xfId="12063"/>
    <cellStyle name="20 % - Accent2 32 2 4 2" xfId="12064"/>
    <cellStyle name="20 % - Accent2 32 2 4 2 2" xfId="12065"/>
    <cellStyle name="20 % - Accent2 32 2 4 2 3" xfId="12066"/>
    <cellStyle name="20 % - Accent2 32 2 4 3" xfId="12067"/>
    <cellStyle name="20 % - Accent2 32 2 4 4" xfId="12068"/>
    <cellStyle name="20 % - Accent2 32 2 5" xfId="12069"/>
    <cellStyle name="20 % - Accent2 32 2 5 2" xfId="12070"/>
    <cellStyle name="20 % - Accent2 32 2 5 2 2" xfId="12071"/>
    <cellStyle name="20 % - Accent2 32 2 5 2 3" xfId="12072"/>
    <cellStyle name="20 % - Accent2 32 2 5 3" xfId="12073"/>
    <cellStyle name="20 % - Accent2 32 2 5 4" xfId="12074"/>
    <cellStyle name="20 % - Accent2 32 2 6" xfId="12075"/>
    <cellStyle name="20 % - Accent2 32 2 6 2" xfId="12076"/>
    <cellStyle name="20 % - Accent2 32 2 6 3" xfId="12077"/>
    <cellStyle name="20 % - Accent2 32 2 7" xfId="12078"/>
    <cellStyle name="20 % - Accent2 32 2 8" xfId="12079"/>
    <cellStyle name="20 % - Accent2 32 2 9" xfId="12080"/>
    <cellStyle name="20 % - Accent2 32 3" xfId="12081"/>
    <cellStyle name="20 % - Accent2 32 3 2" xfId="12082"/>
    <cellStyle name="20 % - Accent2 32 3 2 2" xfId="12083"/>
    <cellStyle name="20 % - Accent2 32 3 2 3" xfId="12084"/>
    <cellStyle name="20 % - Accent2 32 3 3" xfId="12085"/>
    <cellStyle name="20 % - Accent2 32 3 4" xfId="12086"/>
    <cellStyle name="20 % - Accent2 32 3 5" xfId="12087"/>
    <cellStyle name="20 % - Accent2 32 4" xfId="12088"/>
    <cellStyle name="20 % - Accent2 32 4 2" xfId="12089"/>
    <cellStyle name="20 % - Accent2 32 4 2 2" xfId="12090"/>
    <cellStyle name="20 % - Accent2 32 4 2 3" xfId="12091"/>
    <cellStyle name="20 % - Accent2 32 4 3" xfId="12092"/>
    <cellStyle name="20 % - Accent2 32 4 4" xfId="12093"/>
    <cellStyle name="20 % - Accent2 32 5" xfId="12094"/>
    <cellStyle name="20 % - Accent2 32 5 2" xfId="12095"/>
    <cellStyle name="20 % - Accent2 32 5 2 2" xfId="12096"/>
    <cellStyle name="20 % - Accent2 32 5 2 3" xfId="12097"/>
    <cellStyle name="20 % - Accent2 32 5 3" xfId="12098"/>
    <cellStyle name="20 % - Accent2 32 5 4" xfId="12099"/>
    <cellStyle name="20 % - Accent2 32 6" xfId="12100"/>
    <cellStyle name="20 % - Accent2 32 6 2" xfId="12101"/>
    <cellStyle name="20 % - Accent2 32 6 2 2" xfId="12102"/>
    <cellStyle name="20 % - Accent2 32 6 2 3" xfId="12103"/>
    <cellStyle name="20 % - Accent2 32 6 3" xfId="12104"/>
    <cellStyle name="20 % - Accent2 32 6 4" xfId="12105"/>
    <cellStyle name="20 % - Accent2 32 7" xfId="12106"/>
    <cellStyle name="20 % - Accent2 32 7 2" xfId="12107"/>
    <cellStyle name="20 % - Accent2 32 7 3" xfId="12108"/>
    <cellStyle name="20 % - Accent2 32 8" xfId="12109"/>
    <cellStyle name="20 % - Accent2 32 9" xfId="12110"/>
    <cellStyle name="20 % - Accent2 33" xfId="12111"/>
    <cellStyle name="20 % - Accent2 33 2" xfId="12112"/>
    <cellStyle name="20 % - Accent2 33 2 2" xfId="12113"/>
    <cellStyle name="20 % - Accent2 33 2 2 2" xfId="12114"/>
    <cellStyle name="20 % - Accent2 33 2 2 2 2" xfId="12115"/>
    <cellStyle name="20 % - Accent2 33 2 2 2 3" xfId="12116"/>
    <cellStyle name="20 % - Accent2 33 2 2 3" xfId="12117"/>
    <cellStyle name="20 % - Accent2 33 2 2 4" xfId="12118"/>
    <cellStyle name="20 % - Accent2 33 2 2 5" xfId="12119"/>
    <cellStyle name="20 % - Accent2 33 2 3" xfId="12120"/>
    <cellStyle name="20 % - Accent2 33 2 3 2" xfId="12121"/>
    <cellStyle name="20 % - Accent2 33 2 3 2 2" xfId="12122"/>
    <cellStyle name="20 % - Accent2 33 2 3 2 3" xfId="12123"/>
    <cellStyle name="20 % - Accent2 33 2 3 3" xfId="12124"/>
    <cellStyle name="20 % - Accent2 33 2 3 4" xfId="12125"/>
    <cellStyle name="20 % - Accent2 33 2 4" xfId="12126"/>
    <cellStyle name="20 % - Accent2 33 2 4 2" xfId="12127"/>
    <cellStyle name="20 % - Accent2 33 2 4 2 2" xfId="12128"/>
    <cellStyle name="20 % - Accent2 33 2 4 2 3" xfId="12129"/>
    <cellStyle name="20 % - Accent2 33 2 4 3" xfId="12130"/>
    <cellStyle name="20 % - Accent2 33 2 4 4" xfId="12131"/>
    <cellStyle name="20 % - Accent2 33 2 5" xfId="12132"/>
    <cellStyle name="20 % - Accent2 33 2 5 2" xfId="12133"/>
    <cellStyle name="20 % - Accent2 33 2 5 2 2" xfId="12134"/>
    <cellStyle name="20 % - Accent2 33 2 5 2 3" xfId="12135"/>
    <cellStyle name="20 % - Accent2 33 2 5 3" xfId="12136"/>
    <cellStyle name="20 % - Accent2 33 2 5 4" xfId="12137"/>
    <cellStyle name="20 % - Accent2 33 2 6" xfId="12138"/>
    <cellStyle name="20 % - Accent2 33 2 6 2" xfId="12139"/>
    <cellStyle name="20 % - Accent2 33 2 6 3" xfId="12140"/>
    <cellStyle name="20 % - Accent2 33 2 7" xfId="12141"/>
    <cellStyle name="20 % - Accent2 33 2 8" xfId="12142"/>
    <cellStyle name="20 % - Accent2 33 2 9" xfId="12143"/>
    <cellStyle name="20 % - Accent2 33 3" xfId="12144"/>
    <cellStyle name="20 % - Accent2 33 3 2" xfId="12145"/>
    <cellStyle name="20 % - Accent2 33 3 2 2" xfId="12146"/>
    <cellStyle name="20 % - Accent2 33 3 2 3" xfId="12147"/>
    <cellStyle name="20 % - Accent2 33 3 3" xfId="12148"/>
    <cellStyle name="20 % - Accent2 33 3 4" xfId="12149"/>
    <cellStyle name="20 % - Accent2 33 3 5" xfId="12150"/>
    <cellStyle name="20 % - Accent2 33 4" xfId="12151"/>
    <cellStyle name="20 % - Accent2 33 4 2" xfId="12152"/>
    <cellStyle name="20 % - Accent2 33 4 2 2" xfId="12153"/>
    <cellStyle name="20 % - Accent2 33 4 2 3" xfId="12154"/>
    <cellStyle name="20 % - Accent2 33 4 3" xfId="12155"/>
    <cellStyle name="20 % - Accent2 33 4 4" xfId="12156"/>
    <cellStyle name="20 % - Accent2 33 5" xfId="12157"/>
    <cellStyle name="20 % - Accent2 33 5 2" xfId="12158"/>
    <cellStyle name="20 % - Accent2 33 5 2 2" xfId="12159"/>
    <cellStyle name="20 % - Accent2 33 5 2 3" xfId="12160"/>
    <cellStyle name="20 % - Accent2 33 5 3" xfId="12161"/>
    <cellStyle name="20 % - Accent2 33 5 4" xfId="12162"/>
    <cellStyle name="20 % - Accent2 33 6" xfId="12163"/>
    <cellStyle name="20 % - Accent2 33 6 2" xfId="12164"/>
    <cellStyle name="20 % - Accent2 33 6 2 2" xfId="12165"/>
    <cellStyle name="20 % - Accent2 33 6 2 3" xfId="12166"/>
    <cellStyle name="20 % - Accent2 33 6 3" xfId="12167"/>
    <cellStyle name="20 % - Accent2 33 6 4" xfId="12168"/>
    <cellStyle name="20 % - Accent2 33 7" xfId="12169"/>
    <cellStyle name="20 % - Accent2 33 7 2" xfId="12170"/>
    <cellStyle name="20 % - Accent2 33 7 3" xfId="12171"/>
    <cellStyle name="20 % - Accent2 33 8" xfId="12172"/>
    <cellStyle name="20 % - Accent2 33 9" xfId="12173"/>
    <cellStyle name="20 % - Accent2 34" xfId="12174"/>
    <cellStyle name="20 % - Accent2 34 2" xfId="12175"/>
    <cellStyle name="20 % - Accent2 34 2 2" xfId="12176"/>
    <cellStyle name="20 % - Accent2 34 2 2 2" xfId="12177"/>
    <cellStyle name="20 % - Accent2 34 2 2 2 2" xfId="12178"/>
    <cellStyle name="20 % - Accent2 34 2 2 2 3" xfId="12179"/>
    <cellStyle name="20 % - Accent2 34 2 2 3" xfId="12180"/>
    <cellStyle name="20 % - Accent2 34 2 2 4" xfId="12181"/>
    <cellStyle name="20 % - Accent2 34 2 2 5" xfId="12182"/>
    <cellStyle name="20 % - Accent2 34 2 3" xfId="12183"/>
    <cellStyle name="20 % - Accent2 34 2 3 2" xfId="12184"/>
    <cellStyle name="20 % - Accent2 34 2 3 2 2" xfId="12185"/>
    <cellStyle name="20 % - Accent2 34 2 3 2 3" xfId="12186"/>
    <cellStyle name="20 % - Accent2 34 2 3 3" xfId="12187"/>
    <cellStyle name="20 % - Accent2 34 2 3 4" xfId="12188"/>
    <cellStyle name="20 % - Accent2 34 2 4" xfId="12189"/>
    <cellStyle name="20 % - Accent2 34 2 4 2" xfId="12190"/>
    <cellStyle name="20 % - Accent2 34 2 4 2 2" xfId="12191"/>
    <cellStyle name="20 % - Accent2 34 2 4 2 3" xfId="12192"/>
    <cellStyle name="20 % - Accent2 34 2 4 3" xfId="12193"/>
    <cellStyle name="20 % - Accent2 34 2 4 4" xfId="12194"/>
    <cellStyle name="20 % - Accent2 34 2 5" xfId="12195"/>
    <cellStyle name="20 % - Accent2 34 2 5 2" xfId="12196"/>
    <cellStyle name="20 % - Accent2 34 2 5 2 2" xfId="12197"/>
    <cellStyle name="20 % - Accent2 34 2 5 2 3" xfId="12198"/>
    <cellStyle name="20 % - Accent2 34 2 5 3" xfId="12199"/>
    <cellStyle name="20 % - Accent2 34 2 5 4" xfId="12200"/>
    <cellStyle name="20 % - Accent2 34 2 6" xfId="12201"/>
    <cellStyle name="20 % - Accent2 34 2 6 2" xfId="12202"/>
    <cellStyle name="20 % - Accent2 34 2 6 3" xfId="12203"/>
    <cellStyle name="20 % - Accent2 34 2 7" xfId="12204"/>
    <cellStyle name="20 % - Accent2 34 2 8" xfId="12205"/>
    <cellStyle name="20 % - Accent2 34 2 9" xfId="12206"/>
    <cellStyle name="20 % - Accent2 34 3" xfId="12207"/>
    <cellStyle name="20 % - Accent2 34 3 2" xfId="12208"/>
    <cellStyle name="20 % - Accent2 34 3 2 2" xfId="12209"/>
    <cellStyle name="20 % - Accent2 34 3 2 3" xfId="12210"/>
    <cellStyle name="20 % - Accent2 34 3 3" xfId="12211"/>
    <cellStyle name="20 % - Accent2 34 3 4" xfId="12212"/>
    <cellStyle name="20 % - Accent2 34 3 5" xfId="12213"/>
    <cellStyle name="20 % - Accent2 34 4" xfId="12214"/>
    <cellStyle name="20 % - Accent2 34 4 2" xfId="12215"/>
    <cellStyle name="20 % - Accent2 34 4 2 2" xfId="12216"/>
    <cellStyle name="20 % - Accent2 34 4 2 3" xfId="12217"/>
    <cellStyle name="20 % - Accent2 34 4 3" xfId="12218"/>
    <cellStyle name="20 % - Accent2 34 4 4" xfId="12219"/>
    <cellStyle name="20 % - Accent2 34 5" xfId="12220"/>
    <cellStyle name="20 % - Accent2 34 5 2" xfId="12221"/>
    <cellStyle name="20 % - Accent2 34 5 2 2" xfId="12222"/>
    <cellStyle name="20 % - Accent2 34 5 2 3" xfId="12223"/>
    <cellStyle name="20 % - Accent2 34 5 3" xfId="12224"/>
    <cellStyle name="20 % - Accent2 34 5 4" xfId="12225"/>
    <cellStyle name="20 % - Accent2 34 6" xfId="12226"/>
    <cellStyle name="20 % - Accent2 34 6 2" xfId="12227"/>
    <cellStyle name="20 % - Accent2 34 6 2 2" xfId="12228"/>
    <cellStyle name="20 % - Accent2 34 6 2 3" xfId="12229"/>
    <cellStyle name="20 % - Accent2 34 6 3" xfId="12230"/>
    <cellStyle name="20 % - Accent2 34 6 4" xfId="12231"/>
    <cellStyle name="20 % - Accent2 34 7" xfId="12232"/>
    <cellStyle name="20 % - Accent2 34 7 2" xfId="12233"/>
    <cellStyle name="20 % - Accent2 34 7 3" xfId="12234"/>
    <cellStyle name="20 % - Accent2 34 8" xfId="12235"/>
    <cellStyle name="20 % - Accent2 34 9" xfId="12236"/>
    <cellStyle name="20 % - Accent2 35" xfId="12237"/>
    <cellStyle name="20 % - Accent2 35 2" xfId="12238"/>
    <cellStyle name="20 % - Accent2 35 2 2" xfId="12239"/>
    <cellStyle name="20 % - Accent2 35 2 2 2" xfId="12240"/>
    <cellStyle name="20 % - Accent2 35 2 2 2 2" xfId="12241"/>
    <cellStyle name="20 % - Accent2 35 2 2 2 3" xfId="12242"/>
    <cellStyle name="20 % - Accent2 35 2 2 3" xfId="12243"/>
    <cellStyle name="20 % - Accent2 35 2 2 4" xfId="12244"/>
    <cellStyle name="20 % - Accent2 35 2 2 5" xfId="12245"/>
    <cellStyle name="20 % - Accent2 35 2 3" xfId="12246"/>
    <cellStyle name="20 % - Accent2 35 2 3 2" xfId="12247"/>
    <cellStyle name="20 % - Accent2 35 2 3 2 2" xfId="12248"/>
    <cellStyle name="20 % - Accent2 35 2 3 2 3" xfId="12249"/>
    <cellStyle name="20 % - Accent2 35 2 3 3" xfId="12250"/>
    <cellStyle name="20 % - Accent2 35 2 3 4" xfId="12251"/>
    <cellStyle name="20 % - Accent2 35 2 4" xfId="12252"/>
    <cellStyle name="20 % - Accent2 35 2 4 2" xfId="12253"/>
    <cellStyle name="20 % - Accent2 35 2 4 2 2" xfId="12254"/>
    <cellStyle name="20 % - Accent2 35 2 4 2 3" xfId="12255"/>
    <cellStyle name="20 % - Accent2 35 2 4 3" xfId="12256"/>
    <cellStyle name="20 % - Accent2 35 2 4 4" xfId="12257"/>
    <cellStyle name="20 % - Accent2 35 2 5" xfId="12258"/>
    <cellStyle name="20 % - Accent2 35 2 5 2" xfId="12259"/>
    <cellStyle name="20 % - Accent2 35 2 5 2 2" xfId="12260"/>
    <cellStyle name="20 % - Accent2 35 2 5 2 3" xfId="12261"/>
    <cellStyle name="20 % - Accent2 35 2 5 3" xfId="12262"/>
    <cellStyle name="20 % - Accent2 35 2 5 4" xfId="12263"/>
    <cellStyle name="20 % - Accent2 35 2 6" xfId="12264"/>
    <cellStyle name="20 % - Accent2 35 2 6 2" xfId="12265"/>
    <cellStyle name="20 % - Accent2 35 2 6 3" xfId="12266"/>
    <cellStyle name="20 % - Accent2 35 2 7" xfId="12267"/>
    <cellStyle name="20 % - Accent2 35 2 8" xfId="12268"/>
    <cellStyle name="20 % - Accent2 35 2 9" xfId="12269"/>
    <cellStyle name="20 % - Accent2 35 3" xfId="12270"/>
    <cellStyle name="20 % - Accent2 35 3 2" xfId="12271"/>
    <cellStyle name="20 % - Accent2 35 3 2 2" xfId="12272"/>
    <cellStyle name="20 % - Accent2 35 3 2 3" xfId="12273"/>
    <cellStyle name="20 % - Accent2 35 3 3" xfId="12274"/>
    <cellStyle name="20 % - Accent2 35 3 4" xfId="12275"/>
    <cellStyle name="20 % - Accent2 35 3 5" xfId="12276"/>
    <cellStyle name="20 % - Accent2 35 4" xfId="12277"/>
    <cellStyle name="20 % - Accent2 35 4 2" xfId="12278"/>
    <cellStyle name="20 % - Accent2 35 4 2 2" xfId="12279"/>
    <cellStyle name="20 % - Accent2 35 4 2 3" xfId="12280"/>
    <cellStyle name="20 % - Accent2 35 4 3" xfId="12281"/>
    <cellStyle name="20 % - Accent2 35 4 4" xfId="12282"/>
    <cellStyle name="20 % - Accent2 35 5" xfId="12283"/>
    <cellStyle name="20 % - Accent2 35 5 2" xfId="12284"/>
    <cellStyle name="20 % - Accent2 35 5 2 2" xfId="12285"/>
    <cellStyle name="20 % - Accent2 35 5 2 3" xfId="12286"/>
    <cellStyle name="20 % - Accent2 35 5 3" xfId="12287"/>
    <cellStyle name="20 % - Accent2 35 5 4" xfId="12288"/>
    <cellStyle name="20 % - Accent2 35 6" xfId="12289"/>
    <cellStyle name="20 % - Accent2 35 6 2" xfId="12290"/>
    <cellStyle name="20 % - Accent2 35 6 2 2" xfId="12291"/>
    <cellStyle name="20 % - Accent2 35 6 2 3" xfId="12292"/>
    <cellStyle name="20 % - Accent2 35 6 3" xfId="12293"/>
    <cellStyle name="20 % - Accent2 35 6 4" xfId="12294"/>
    <cellStyle name="20 % - Accent2 35 7" xfId="12295"/>
    <cellStyle name="20 % - Accent2 35 7 2" xfId="12296"/>
    <cellStyle name="20 % - Accent2 35 7 3" xfId="12297"/>
    <cellStyle name="20 % - Accent2 35 8" xfId="12298"/>
    <cellStyle name="20 % - Accent2 35 9" xfId="12299"/>
    <cellStyle name="20 % - Accent2 36" xfId="12300"/>
    <cellStyle name="20 % - Accent2 36 2" xfId="12301"/>
    <cellStyle name="20 % - Accent2 36 2 2" xfId="12302"/>
    <cellStyle name="20 % - Accent2 36 2 2 2" xfId="12303"/>
    <cellStyle name="20 % - Accent2 36 2 2 2 2" xfId="12304"/>
    <cellStyle name="20 % - Accent2 36 2 2 2 3" xfId="12305"/>
    <cellStyle name="20 % - Accent2 36 2 2 3" xfId="12306"/>
    <cellStyle name="20 % - Accent2 36 2 2 4" xfId="12307"/>
    <cellStyle name="20 % - Accent2 36 2 2 5" xfId="12308"/>
    <cellStyle name="20 % - Accent2 36 2 3" xfId="12309"/>
    <cellStyle name="20 % - Accent2 36 2 3 2" xfId="12310"/>
    <cellStyle name="20 % - Accent2 36 2 3 2 2" xfId="12311"/>
    <cellStyle name="20 % - Accent2 36 2 3 2 3" xfId="12312"/>
    <cellStyle name="20 % - Accent2 36 2 3 3" xfId="12313"/>
    <cellStyle name="20 % - Accent2 36 2 3 4" xfId="12314"/>
    <cellStyle name="20 % - Accent2 36 2 4" xfId="12315"/>
    <cellStyle name="20 % - Accent2 36 2 4 2" xfId="12316"/>
    <cellStyle name="20 % - Accent2 36 2 4 2 2" xfId="12317"/>
    <cellStyle name="20 % - Accent2 36 2 4 2 3" xfId="12318"/>
    <cellStyle name="20 % - Accent2 36 2 4 3" xfId="12319"/>
    <cellStyle name="20 % - Accent2 36 2 4 4" xfId="12320"/>
    <cellStyle name="20 % - Accent2 36 2 5" xfId="12321"/>
    <cellStyle name="20 % - Accent2 36 2 5 2" xfId="12322"/>
    <cellStyle name="20 % - Accent2 36 2 5 2 2" xfId="12323"/>
    <cellStyle name="20 % - Accent2 36 2 5 2 3" xfId="12324"/>
    <cellStyle name="20 % - Accent2 36 2 5 3" xfId="12325"/>
    <cellStyle name="20 % - Accent2 36 2 5 4" xfId="12326"/>
    <cellStyle name="20 % - Accent2 36 2 6" xfId="12327"/>
    <cellStyle name="20 % - Accent2 36 2 6 2" xfId="12328"/>
    <cellStyle name="20 % - Accent2 36 2 6 3" xfId="12329"/>
    <cellStyle name="20 % - Accent2 36 2 7" xfId="12330"/>
    <cellStyle name="20 % - Accent2 36 2 8" xfId="12331"/>
    <cellStyle name="20 % - Accent2 36 2 9" xfId="12332"/>
    <cellStyle name="20 % - Accent2 36 3" xfId="12333"/>
    <cellStyle name="20 % - Accent2 36 3 2" xfId="12334"/>
    <cellStyle name="20 % - Accent2 36 3 2 2" xfId="12335"/>
    <cellStyle name="20 % - Accent2 36 3 2 3" xfId="12336"/>
    <cellStyle name="20 % - Accent2 36 3 3" xfId="12337"/>
    <cellStyle name="20 % - Accent2 36 3 4" xfId="12338"/>
    <cellStyle name="20 % - Accent2 36 3 5" xfId="12339"/>
    <cellStyle name="20 % - Accent2 36 4" xfId="12340"/>
    <cellStyle name="20 % - Accent2 36 4 2" xfId="12341"/>
    <cellStyle name="20 % - Accent2 36 4 2 2" xfId="12342"/>
    <cellStyle name="20 % - Accent2 36 4 2 3" xfId="12343"/>
    <cellStyle name="20 % - Accent2 36 4 3" xfId="12344"/>
    <cellStyle name="20 % - Accent2 36 4 4" xfId="12345"/>
    <cellStyle name="20 % - Accent2 36 5" xfId="12346"/>
    <cellStyle name="20 % - Accent2 36 5 2" xfId="12347"/>
    <cellStyle name="20 % - Accent2 36 5 2 2" xfId="12348"/>
    <cellStyle name="20 % - Accent2 36 5 2 3" xfId="12349"/>
    <cellStyle name="20 % - Accent2 36 5 3" xfId="12350"/>
    <cellStyle name="20 % - Accent2 36 5 4" xfId="12351"/>
    <cellStyle name="20 % - Accent2 36 6" xfId="12352"/>
    <cellStyle name="20 % - Accent2 36 6 2" xfId="12353"/>
    <cellStyle name="20 % - Accent2 36 6 2 2" xfId="12354"/>
    <cellStyle name="20 % - Accent2 36 6 2 3" xfId="12355"/>
    <cellStyle name="20 % - Accent2 36 6 3" xfId="12356"/>
    <cellStyle name="20 % - Accent2 36 6 4" xfId="12357"/>
    <cellStyle name="20 % - Accent2 36 7" xfId="12358"/>
    <cellStyle name="20 % - Accent2 36 7 2" xfId="12359"/>
    <cellStyle name="20 % - Accent2 36 7 3" xfId="12360"/>
    <cellStyle name="20 % - Accent2 36 8" xfId="12361"/>
    <cellStyle name="20 % - Accent2 36 9" xfId="12362"/>
    <cellStyle name="20 % - Accent2 37" xfId="12363"/>
    <cellStyle name="20 % - Accent2 37 2" xfId="12364"/>
    <cellStyle name="20 % - Accent2 37 2 2" xfId="12365"/>
    <cellStyle name="20 % - Accent2 37 2 2 2" xfId="12366"/>
    <cellStyle name="20 % - Accent2 37 2 3" xfId="12367"/>
    <cellStyle name="20 % - Accent2 37 2 4" xfId="12368"/>
    <cellStyle name="20 % - Accent2 37 3" xfId="12369"/>
    <cellStyle name="20 % - Accent2 37 3 2" xfId="12370"/>
    <cellStyle name="20 % - Accent2 37 4" xfId="12371"/>
    <cellStyle name="20 % - Accent2 38" xfId="12372"/>
    <cellStyle name="20 % - Accent2 38 2" xfId="12373"/>
    <cellStyle name="20 % - Accent2 38 2 2" xfId="12374"/>
    <cellStyle name="20 % - Accent2 38 2 2 2" xfId="12375"/>
    <cellStyle name="20 % - Accent2 38 2 3" xfId="12376"/>
    <cellStyle name="20 % - Accent2 38 2 4" xfId="12377"/>
    <cellStyle name="20 % - Accent2 38 3" xfId="12378"/>
    <cellStyle name="20 % - Accent2 38 3 2" xfId="12379"/>
    <cellStyle name="20 % - Accent2 38 4" xfId="12380"/>
    <cellStyle name="20 % - Accent2 39" xfId="12381"/>
    <cellStyle name="20 % - Accent2 39 2" xfId="12382"/>
    <cellStyle name="20 % - Accent2 39 2 2" xfId="12383"/>
    <cellStyle name="20 % - Accent2 39 2 2 2" xfId="12384"/>
    <cellStyle name="20 % - Accent2 39 2 3" xfId="12385"/>
    <cellStyle name="20 % - Accent2 39 2 4" xfId="12386"/>
    <cellStyle name="20 % - Accent2 39 3" xfId="12387"/>
    <cellStyle name="20 % - Accent2 39 3 2" xfId="12388"/>
    <cellStyle name="20 % - Accent2 39 4" xfId="12389"/>
    <cellStyle name="20 % - Accent2 4" xfId="12390"/>
    <cellStyle name="20 % - Accent2 4 10" xfId="12391"/>
    <cellStyle name="20 % - Accent2 4 11" xfId="12392"/>
    <cellStyle name="20 % - Accent2 4 2" xfId="12393"/>
    <cellStyle name="20 % - Accent2 4 2 2" xfId="12394"/>
    <cellStyle name="20 % - Accent2 4 2 2 2" xfId="12395"/>
    <cellStyle name="20 % - Accent2 4 2 2 2 2" xfId="12396"/>
    <cellStyle name="20 % - Accent2 4 2 2 2 3" xfId="12397"/>
    <cellStyle name="20 % - Accent2 4 2 2 3" xfId="12398"/>
    <cellStyle name="20 % - Accent2 4 2 2 4" xfId="12399"/>
    <cellStyle name="20 % - Accent2 4 2 2 5" xfId="12400"/>
    <cellStyle name="20 % - Accent2 4 2 3" xfId="12401"/>
    <cellStyle name="20 % - Accent2 4 2 3 2" xfId="12402"/>
    <cellStyle name="20 % - Accent2 4 2 3 2 2" xfId="12403"/>
    <cellStyle name="20 % - Accent2 4 2 3 2 3" xfId="12404"/>
    <cellStyle name="20 % - Accent2 4 2 3 3" xfId="12405"/>
    <cellStyle name="20 % - Accent2 4 2 3 4" xfId="12406"/>
    <cellStyle name="20 % - Accent2 4 2 4" xfId="12407"/>
    <cellStyle name="20 % - Accent2 4 2 4 2" xfId="12408"/>
    <cellStyle name="20 % - Accent2 4 2 4 2 2" xfId="12409"/>
    <cellStyle name="20 % - Accent2 4 2 4 2 3" xfId="12410"/>
    <cellStyle name="20 % - Accent2 4 2 4 3" xfId="12411"/>
    <cellStyle name="20 % - Accent2 4 2 4 4" xfId="12412"/>
    <cellStyle name="20 % - Accent2 4 2 5" xfId="12413"/>
    <cellStyle name="20 % - Accent2 4 2 5 2" xfId="12414"/>
    <cellStyle name="20 % - Accent2 4 2 5 2 2" xfId="12415"/>
    <cellStyle name="20 % - Accent2 4 2 5 2 3" xfId="12416"/>
    <cellStyle name="20 % - Accent2 4 2 5 3" xfId="12417"/>
    <cellStyle name="20 % - Accent2 4 2 5 4" xfId="12418"/>
    <cellStyle name="20 % - Accent2 4 2 6" xfId="12419"/>
    <cellStyle name="20 % - Accent2 4 2 6 2" xfId="12420"/>
    <cellStyle name="20 % - Accent2 4 2 6 3" xfId="12421"/>
    <cellStyle name="20 % - Accent2 4 2 7" xfId="12422"/>
    <cellStyle name="20 % - Accent2 4 2 8" xfId="12423"/>
    <cellStyle name="20 % - Accent2 4 2 9" xfId="12424"/>
    <cellStyle name="20 % - Accent2 4 3" xfId="12425"/>
    <cellStyle name="20 % - Accent2 4 3 2" xfId="12426"/>
    <cellStyle name="20 % - Accent2 4 3 2 2" xfId="12427"/>
    <cellStyle name="20 % - Accent2 4 3 2 3" xfId="12428"/>
    <cellStyle name="20 % - Accent2 4 3 3" xfId="12429"/>
    <cellStyle name="20 % - Accent2 4 3 4" xfId="12430"/>
    <cellStyle name="20 % - Accent2 4 3 5" xfId="12431"/>
    <cellStyle name="20 % - Accent2 4 4" xfId="12432"/>
    <cellStyle name="20 % - Accent2 4 4 2" xfId="12433"/>
    <cellStyle name="20 % - Accent2 4 4 2 2" xfId="12434"/>
    <cellStyle name="20 % - Accent2 4 4 2 3" xfId="12435"/>
    <cellStyle name="20 % - Accent2 4 4 3" xfId="12436"/>
    <cellStyle name="20 % - Accent2 4 4 4" xfId="12437"/>
    <cellStyle name="20 % - Accent2 4 5" xfId="12438"/>
    <cellStyle name="20 % - Accent2 4 5 2" xfId="12439"/>
    <cellStyle name="20 % - Accent2 4 5 2 2" xfId="12440"/>
    <cellStyle name="20 % - Accent2 4 5 2 3" xfId="12441"/>
    <cellStyle name="20 % - Accent2 4 5 3" xfId="12442"/>
    <cellStyle name="20 % - Accent2 4 5 4" xfId="12443"/>
    <cellStyle name="20 % - Accent2 4 6" xfId="12444"/>
    <cellStyle name="20 % - Accent2 4 6 2" xfId="12445"/>
    <cellStyle name="20 % - Accent2 4 6 2 2" xfId="12446"/>
    <cellStyle name="20 % - Accent2 4 6 2 3" xfId="12447"/>
    <cellStyle name="20 % - Accent2 4 6 3" xfId="12448"/>
    <cellStyle name="20 % - Accent2 4 6 4" xfId="12449"/>
    <cellStyle name="20 % - Accent2 4 7" xfId="12450"/>
    <cellStyle name="20 % - Accent2 4 7 2" xfId="12451"/>
    <cellStyle name="20 % - Accent2 4 7 3" xfId="12452"/>
    <cellStyle name="20 % - Accent2 4 8" xfId="12453"/>
    <cellStyle name="20 % - Accent2 4 9" xfId="12454"/>
    <cellStyle name="20 % - Accent2 40" xfId="12455"/>
    <cellStyle name="20 % - Accent2 40 2" xfId="12456"/>
    <cellStyle name="20 % - Accent2 40 2 2" xfId="12457"/>
    <cellStyle name="20 % - Accent2 40 2 2 2" xfId="12458"/>
    <cellStyle name="20 % - Accent2 40 2 3" xfId="12459"/>
    <cellStyle name="20 % - Accent2 40 2 4" xfId="12460"/>
    <cellStyle name="20 % - Accent2 40 3" xfId="12461"/>
    <cellStyle name="20 % - Accent2 40 3 2" xfId="12462"/>
    <cellStyle name="20 % - Accent2 40 4" xfId="12463"/>
    <cellStyle name="20 % - Accent2 41" xfId="12464"/>
    <cellStyle name="20 % - Accent2 41 2" xfId="12465"/>
    <cellStyle name="20 % - Accent2 41 2 2" xfId="12466"/>
    <cellStyle name="20 % - Accent2 41 2 2 2" xfId="12467"/>
    <cellStyle name="20 % - Accent2 41 2 3" xfId="12468"/>
    <cellStyle name="20 % - Accent2 41 2 4" xfId="12469"/>
    <cellStyle name="20 % - Accent2 41 3" xfId="12470"/>
    <cellStyle name="20 % - Accent2 41 3 2" xfId="12471"/>
    <cellStyle name="20 % - Accent2 41 4" xfId="12472"/>
    <cellStyle name="20 % - Accent2 42" xfId="12473"/>
    <cellStyle name="20 % - Accent2 42 2" xfId="12474"/>
    <cellStyle name="20 % - Accent2 42 2 2" xfId="12475"/>
    <cellStyle name="20 % - Accent2 42 2 2 2" xfId="12476"/>
    <cellStyle name="20 % - Accent2 42 2 3" xfId="12477"/>
    <cellStyle name="20 % - Accent2 42 2 4" xfId="12478"/>
    <cellStyle name="20 % - Accent2 42 3" xfId="12479"/>
    <cellStyle name="20 % - Accent2 42 3 2" xfId="12480"/>
    <cellStyle name="20 % - Accent2 42 4" xfId="12481"/>
    <cellStyle name="20 % - Accent2 43" xfId="12482"/>
    <cellStyle name="20 % - Accent2 43 2" xfId="12483"/>
    <cellStyle name="20 % - Accent2 43 2 2" xfId="12484"/>
    <cellStyle name="20 % - Accent2 43 3" xfId="12485"/>
    <cellStyle name="20 % - Accent2 44" xfId="12486"/>
    <cellStyle name="20 % - Accent2 44 2" xfId="12487"/>
    <cellStyle name="20 % - Accent2 44 2 2" xfId="12488"/>
    <cellStyle name="20 % - Accent2 44 3" xfId="12489"/>
    <cellStyle name="20 % - Accent2 45" xfId="12490"/>
    <cellStyle name="20 % - Accent2 45 2" xfId="12491"/>
    <cellStyle name="20 % - Accent2 45 2 2" xfId="12492"/>
    <cellStyle name="20 % - Accent2 45 3" xfId="12493"/>
    <cellStyle name="20 % - Accent2 46" xfId="12494"/>
    <cellStyle name="20 % - Accent2 46 2" xfId="12495"/>
    <cellStyle name="20 % - Accent2 46 2 2" xfId="12496"/>
    <cellStyle name="20 % - Accent2 46 3" xfId="12497"/>
    <cellStyle name="20 % - Accent2 47" xfId="12498"/>
    <cellStyle name="20 % - Accent2 47 2" xfId="12499"/>
    <cellStyle name="20 % - Accent2 47 2 2" xfId="12500"/>
    <cellStyle name="20 % - Accent2 47 3" xfId="12501"/>
    <cellStyle name="20 % - Accent2 48" xfId="12502"/>
    <cellStyle name="20 % - Accent2 48 2" xfId="12503"/>
    <cellStyle name="20 % - Accent2 48 2 2" xfId="12504"/>
    <cellStyle name="20 % - Accent2 48 3" xfId="12505"/>
    <cellStyle name="20 % - Accent2 49" xfId="12506"/>
    <cellStyle name="20 % - Accent2 49 2" xfId="12507"/>
    <cellStyle name="20 % - Accent2 49 2 2" xfId="12508"/>
    <cellStyle name="20 % - Accent2 49 3" xfId="12509"/>
    <cellStyle name="20 % - Accent2 5" xfId="12510"/>
    <cellStyle name="20 % - Accent2 5 10" xfId="12511"/>
    <cellStyle name="20 % - Accent2 5 11" xfId="12512"/>
    <cellStyle name="20 % - Accent2 5 2" xfId="12513"/>
    <cellStyle name="20 % - Accent2 5 2 2" xfId="12514"/>
    <cellStyle name="20 % - Accent2 5 2 2 2" xfId="12515"/>
    <cellStyle name="20 % - Accent2 5 2 2 2 2" xfId="12516"/>
    <cellStyle name="20 % - Accent2 5 2 2 2 3" xfId="12517"/>
    <cellStyle name="20 % - Accent2 5 2 2 3" xfId="12518"/>
    <cellStyle name="20 % - Accent2 5 2 2 4" xfId="12519"/>
    <cellStyle name="20 % - Accent2 5 2 2 5" xfId="12520"/>
    <cellStyle name="20 % - Accent2 5 2 3" xfId="12521"/>
    <cellStyle name="20 % - Accent2 5 2 3 2" xfId="12522"/>
    <cellStyle name="20 % - Accent2 5 2 3 2 2" xfId="12523"/>
    <cellStyle name="20 % - Accent2 5 2 3 2 3" xfId="12524"/>
    <cellStyle name="20 % - Accent2 5 2 3 3" xfId="12525"/>
    <cellStyle name="20 % - Accent2 5 2 3 4" xfId="12526"/>
    <cellStyle name="20 % - Accent2 5 2 4" xfId="12527"/>
    <cellStyle name="20 % - Accent2 5 2 4 2" xfId="12528"/>
    <cellStyle name="20 % - Accent2 5 2 4 2 2" xfId="12529"/>
    <cellStyle name="20 % - Accent2 5 2 4 2 3" xfId="12530"/>
    <cellStyle name="20 % - Accent2 5 2 4 3" xfId="12531"/>
    <cellStyle name="20 % - Accent2 5 2 4 4" xfId="12532"/>
    <cellStyle name="20 % - Accent2 5 2 5" xfId="12533"/>
    <cellStyle name="20 % - Accent2 5 2 5 2" xfId="12534"/>
    <cellStyle name="20 % - Accent2 5 2 5 2 2" xfId="12535"/>
    <cellStyle name="20 % - Accent2 5 2 5 2 3" xfId="12536"/>
    <cellStyle name="20 % - Accent2 5 2 5 3" xfId="12537"/>
    <cellStyle name="20 % - Accent2 5 2 5 4" xfId="12538"/>
    <cellStyle name="20 % - Accent2 5 2 6" xfId="12539"/>
    <cellStyle name="20 % - Accent2 5 2 6 2" xfId="12540"/>
    <cellStyle name="20 % - Accent2 5 2 6 3" xfId="12541"/>
    <cellStyle name="20 % - Accent2 5 2 7" xfId="12542"/>
    <cellStyle name="20 % - Accent2 5 2 8" xfId="12543"/>
    <cellStyle name="20 % - Accent2 5 2 9" xfId="12544"/>
    <cellStyle name="20 % - Accent2 5 3" xfId="12545"/>
    <cellStyle name="20 % - Accent2 5 3 2" xfId="12546"/>
    <cellStyle name="20 % - Accent2 5 3 2 2" xfId="12547"/>
    <cellStyle name="20 % - Accent2 5 3 2 3" xfId="12548"/>
    <cellStyle name="20 % - Accent2 5 3 3" xfId="12549"/>
    <cellStyle name="20 % - Accent2 5 3 4" xfId="12550"/>
    <cellStyle name="20 % - Accent2 5 3 5" xfId="12551"/>
    <cellStyle name="20 % - Accent2 5 4" xfId="12552"/>
    <cellStyle name="20 % - Accent2 5 4 2" xfId="12553"/>
    <cellStyle name="20 % - Accent2 5 4 2 2" xfId="12554"/>
    <cellStyle name="20 % - Accent2 5 4 2 3" xfId="12555"/>
    <cellStyle name="20 % - Accent2 5 4 3" xfId="12556"/>
    <cellStyle name="20 % - Accent2 5 4 4" xfId="12557"/>
    <cellStyle name="20 % - Accent2 5 5" xfId="12558"/>
    <cellStyle name="20 % - Accent2 5 5 2" xfId="12559"/>
    <cellStyle name="20 % - Accent2 5 5 2 2" xfId="12560"/>
    <cellStyle name="20 % - Accent2 5 5 2 3" xfId="12561"/>
    <cellStyle name="20 % - Accent2 5 5 3" xfId="12562"/>
    <cellStyle name="20 % - Accent2 5 5 4" xfId="12563"/>
    <cellStyle name="20 % - Accent2 5 6" xfId="12564"/>
    <cellStyle name="20 % - Accent2 5 6 2" xfId="12565"/>
    <cellStyle name="20 % - Accent2 5 6 2 2" xfId="12566"/>
    <cellStyle name="20 % - Accent2 5 6 2 3" xfId="12567"/>
    <cellStyle name="20 % - Accent2 5 6 3" xfId="12568"/>
    <cellStyle name="20 % - Accent2 5 6 4" xfId="12569"/>
    <cellStyle name="20 % - Accent2 5 7" xfId="12570"/>
    <cellStyle name="20 % - Accent2 5 7 2" xfId="12571"/>
    <cellStyle name="20 % - Accent2 5 7 3" xfId="12572"/>
    <cellStyle name="20 % - Accent2 5 8" xfId="12573"/>
    <cellStyle name="20 % - Accent2 5 9" xfId="12574"/>
    <cellStyle name="20 % - Accent2 50" xfId="12575"/>
    <cellStyle name="20 % - Accent2 50 2" xfId="12576"/>
    <cellStyle name="20 % - Accent2 50 2 2" xfId="12577"/>
    <cellStyle name="20 % - Accent2 50 3" xfId="12578"/>
    <cellStyle name="20 % - Accent2 51" xfId="12579"/>
    <cellStyle name="20 % - Accent2 51 2" xfId="12580"/>
    <cellStyle name="20 % - Accent2 51 2 2" xfId="12581"/>
    <cellStyle name="20 % - Accent2 51 3" xfId="12582"/>
    <cellStyle name="20 % - Accent2 52" xfId="12583"/>
    <cellStyle name="20 % - Accent2 52 2" xfId="12584"/>
    <cellStyle name="20 % - Accent2 52 2 2" xfId="12585"/>
    <cellStyle name="20 % - Accent2 52 3" xfId="12586"/>
    <cellStyle name="20 % - Accent2 53" xfId="12587"/>
    <cellStyle name="20 % - Accent2 53 2" xfId="12588"/>
    <cellStyle name="20 % - Accent2 53 2 2" xfId="12589"/>
    <cellStyle name="20 % - Accent2 53 3" xfId="12590"/>
    <cellStyle name="20 % - Accent2 54" xfId="12591"/>
    <cellStyle name="20 % - Accent2 54 2" xfId="12592"/>
    <cellStyle name="20 % - Accent2 54 2 2" xfId="12593"/>
    <cellStyle name="20 % - Accent2 54 3" xfId="12594"/>
    <cellStyle name="20 % - Accent2 55" xfId="12595"/>
    <cellStyle name="20 % - Accent2 55 2" xfId="12596"/>
    <cellStyle name="20 % - Accent2 55 2 2" xfId="12597"/>
    <cellStyle name="20 % - Accent2 55 3" xfId="12598"/>
    <cellStyle name="20 % - Accent2 56" xfId="12599"/>
    <cellStyle name="20 % - Accent2 56 2" xfId="12600"/>
    <cellStyle name="20 % - Accent2 56 2 2" xfId="12601"/>
    <cellStyle name="20 % - Accent2 56 3" xfId="12602"/>
    <cellStyle name="20 % - Accent2 57" xfId="12603"/>
    <cellStyle name="20 % - Accent2 57 2" xfId="12604"/>
    <cellStyle name="20 % - Accent2 57 2 2" xfId="12605"/>
    <cellStyle name="20 % - Accent2 57 3" xfId="12606"/>
    <cellStyle name="20 % - Accent2 58" xfId="12607"/>
    <cellStyle name="20 % - Accent2 58 2" xfId="12608"/>
    <cellStyle name="20 % - Accent2 58 2 2" xfId="12609"/>
    <cellStyle name="20 % - Accent2 58 3" xfId="12610"/>
    <cellStyle name="20 % - Accent2 59" xfId="12611"/>
    <cellStyle name="20 % - Accent2 59 2" xfId="12612"/>
    <cellStyle name="20 % - Accent2 59 2 2" xfId="12613"/>
    <cellStyle name="20 % - Accent2 59 3" xfId="12614"/>
    <cellStyle name="20 % - Accent2 6" xfId="12615"/>
    <cellStyle name="20 % - Accent2 6 10" xfId="12616"/>
    <cellStyle name="20 % - Accent2 6 11" xfId="12617"/>
    <cellStyle name="20 % - Accent2 6 2" xfId="12618"/>
    <cellStyle name="20 % - Accent2 6 2 2" xfId="12619"/>
    <cellStyle name="20 % - Accent2 6 2 2 2" xfId="12620"/>
    <cellStyle name="20 % - Accent2 6 2 2 2 2" xfId="12621"/>
    <cellStyle name="20 % - Accent2 6 2 2 2 3" xfId="12622"/>
    <cellStyle name="20 % - Accent2 6 2 2 3" xfId="12623"/>
    <cellStyle name="20 % - Accent2 6 2 2 4" xfId="12624"/>
    <cellStyle name="20 % - Accent2 6 2 2 5" xfId="12625"/>
    <cellStyle name="20 % - Accent2 6 2 3" xfId="12626"/>
    <cellStyle name="20 % - Accent2 6 2 3 2" xfId="12627"/>
    <cellStyle name="20 % - Accent2 6 2 3 2 2" xfId="12628"/>
    <cellStyle name="20 % - Accent2 6 2 3 2 3" xfId="12629"/>
    <cellStyle name="20 % - Accent2 6 2 3 3" xfId="12630"/>
    <cellStyle name="20 % - Accent2 6 2 3 4" xfId="12631"/>
    <cellStyle name="20 % - Accent2 6 2 4" xfId="12632"/>
    <cellStyle name="20 % - Accent2 6 2 4 2" xfId="12633"/>
    <cellStyle name="20 % - Accent2 6 2 4 2 2" xfId="12634"/>
    <cellStyle name="20 % - Accent2 6 2 4 2 3" xfId="12635"/>
    <cellStyle name="20 % - Accent2 6 2 4 3" xfId="12636"/>
    <cellStyle name="20 % - Accent2 6 2 4 4" xfId="12637"/>
    <cellStyle name="20 % - Accent2 6 2 5" xfId="12638"/>
    <cellStyle name="20 % - Accent2 6 2 5 2" xfId="12639"/>
    <cellStyle name="20 % - Accent2 6 2 5 2 2" xfId="12640"/>
    <cellStyle name="20 % - Accent2 6 2 5 2 3" xfId="12641"/>
    <cellStyle name="20 % - Accent2 6 2 5 3" xfId="12642"/>
    <cellStyle name="20 % - Accent2 6 2 5 4" xfId="12643"/>
    <cellStyle name="20 % - Accent2 6 2 6" xfId="12644"/>
    <cellStyle name="20 % - Accent2 6 2 6 2" xfId="12645"/>
    <cellStyle name="20 % - Accent2 6 2 6 3" xfId="12646"/>
    <cellStyle name="20 % - Accent2 6 2 7" xfId="12647"/>
    <cellStyle name="20 % - Accent2 6 2 8" xfId="12648"/>
    <cellStyle name="20 % - Accent2 6 2 9" xfId="12649"/>
    <cellStyle name="20 % - Accent2 6 3" xfId="12650"/>
    <cellStyle name="20 % - Accent2 6 3 2" xfId="12651"/>
    <cellStyle name="20 % - Accent2 6 3 2 2" xfId="12652"/>
    <cellStyle name="20 % - Accent2 6 3 2 3" xfId="12653"/>
    <cellStyle name="20 % - Accent2 6 3 3" xfId="12654"/>
    <cellStyle name="20 % - Accent2 6 3 4" xfId="12655"/>
    <cellStyle name="20 % - Accent2 6 3 5" xfId="12656"/>
    <cellStyle name="20 % - Accent2 6 4" xfId="12657"/>
    <cellStyle name="20 % - Accent2 6 4 2" xfId="12658"/>
    <cellStyle name="20 % - Accent2 6 4 2 2" xfId="12659"/>
    <cellStyle name="20 % - Accent2 6 4 2 3" xfId="12660"/>
    <cellStyle name="20 % - Accent2 6 4 3" xfId="12661"/>
    <cellStyle name="20 % - Accent2 6 4 4" xfId="12662"/>
    <cellStyle name="20 % - Accent2 6 5" xfId="12663"/>
    <cellStyle name="20 % - Accent2 6 5 2" xfId="12664"/>
    <cellStyle name="20 % - Accent2 6 5 2 2" xfId="12665"/>
    <cellStyle name="20 % - Accent2 6 5 2 3" xfId="12666"/>
    <cellStyle name="20 % - Accent2 6 5 3" xfId="12667"/>
    <cellStyle name="20 % - Accent2 6 5 4" xfId="12668"/>
    <cellStyle name="20 % - Accent2 6 6" xfId="12669"/>
    <cellStyle name="20 % - Accent2 6 6 2" xfId="12670"/>
    <cellStyle name="20 % - Accent2 6 6 2 2" xfId="12671"/>
    <cellStyle name="20 % - Accent2 6 6 2 3" xfId="12672"/>
    <cellStyle name="20 % - Accent2 6 6 3" xfId="12673"/>
    <cellStyle name="20 % - Accent2 6 6 4" xfId="12674"/>
    <cellStyle name="20 % - Accent2 6 7" xfId="12675"/>
    <cellStyle name="20 % - Accent2 6 7 2" xfId="12676"/>
    <cellStyle name="20 % - Accent2 6 7 3" xfId="12677"/>
    <cellStyle name="20 % - Accent2 6 8" xfId="12678"/>
    <cellStyle name="20 % - Accent2 6 9" xfId="12679"/>
    <cellStyle name="20 % - Accent2 60" xfId="12680"/>
    <cellStyle name="20 % - Accent2 60 2" xfId="12681"/>
    <cellStyle name="20 % - Accent2 60 2 2" xfId="12682"/>
    <cellStyle name="20 % - Accent2 60 3" xfId="12683"/>
    <cellStyle name="20 % - Accent2 61" xfId="12684"/>
    <cellStyle name="20 % - Accent2 61 2" xfId="12685"/>
    <cellStyle name="20 % - Accent2 61 2 2" xfId="12686"/>
    <cellStyle name="20 % - Accent2 61 3" xfId="12687"/>
    <cellStyle name="20 % - Accent2 62" xfId="12688"/>
    <cellStyle name="20 % - Accent2 62 2" xfId="12689"/>
    <cellStyle name="20 % - Accent2 62 2 2" xfId="12690"/>
    <cellStyle name="20 % - Accent2 62 3" xfId="12691"/>
    <cellStyle name="20 % - Accent2 63" xfId="12692"/>
    <cellStyle name="20 % - Accent2 63 2" xfId="12693"/>
    <cellStyle name="20 % - Accent2 63 2 2" xfId="12694"/>
    <cellStyle name="20 % - Accent2 63 3" xfId="12695"/>
    <cellStyle name="20 % - Accent2 64" xfId="12696"/>
    <cellStyle name="20 % - Accent2 64 2" xfId="12697"/>
    <cellStyle name="20 % - Accent2 64 2 2" xfId="12698"/>
    <cellStyle name="20 % - Accent2 64 3" xfId="12699"/>
    <cellStyle name="20 % - Accent2 65" xfId="12700"/>
    <cellStyle name="20 % - Accent2 65 2" xfId="12701"/>
    <cellStyle name="20 % - Accent2 65 2 2" xfId="12702"/>
    <cellStyle name="20 % - Accent2 65 3" xfId="12703"/>
    <cellStyle name="20 % - Accent2 66" xfId="12704"/>
    <cellStyle name="20 % - Accent2 66 2" xfId="12705"/>
    <cellStyle name="20 % - Accent2 66 2 2" xfId="12706"/>
    <cellStyle name="20 % - Accent2 66 3" xfId="12707"/>
    <cellStyle name="20 % - Accent2 67" xfId="12708"/>
    <cellStyle name="20 % - Accent2 67 2" xfId="12709"/>
    <cellStyle name="20 % - Accent2 67 2 2" xfId="12710"/>
    <cellStyle name="20 % - Accent2 67 3" xfId="12711"/>
    <cellStyle name="20 % - Accent2 68" xfId="12712"/>
    <cellStyle name="20 % - Accent2 68 2" xfId="12713"/>
    <cellStyle name="20 % - Accent2 68 2 2" xfId="12714"/>
    <cellStyle name="20 % - Accent2 68 3" xfId="12715"/>
    <cellStyle name="20 % - Accent2 69" xfId="12716"/>
    <cellStyle name="20 % - Accent2 69 2" xfId="12717"/>
    <cellStyle name="20 % - Accent2 69 2 2" xfId="12718"/>
    <cellStyle name="20 % - Accent2 69 3" xfId="12719"/>
    <cellStyle name="20 % - Accent2 7" xfId="12720"/>
    <cellStyle name="20 % - Accent2 7 10" xfId="12721"/>
    <cellStyle name="20 % - Accent2 7 11" xfId="12722"/>
    <cellStyle name="20 % - Accent2 7 2" xfId="12723"/>
    <cellStyle name="20 % - Accent2 7 2 2" xfId="12724"/>
    <cellStyle name="20 % - Accent2 7 2 2 2" xfId="12725"/>
    <cellStyle name="20 % - Accent2 7 2 2 2 2" xfId="12726"/>
    <cellStyle name="20 % - Accent2 7 2 2 2 3" xfId="12727"/>
    <cellStyle name="20 % - Accent2 7 2 2 3" xfId="12728"/>
    <cellStyle name="20 % - Accent2 7 2 2 4" xfId="12729"/>
    <cellStyle name="20 % - Accent2 7 2 2 5" xfId="12730"/>
    <cellStyle name="20 % - Accent2 7 2 3" xfId="12731"/>
    <cellStyle name="20 % - Accent2 7 2 3 2" xfId="12732"/>
    <cellStyle name="20 % - Accent2 7 2 3 2 2" xfId="12733"/>
    <cellStyle name="20 % - Accent2 7 2 3 2 3" xfId="12734"/>
    <cellStyle name="20 % - Accent2 7 2 3 3" xfId="12735"/>
    <cellStyle name="20 % - Accent2 7 2 3 4" xfId="12736"/>
    <cellStyle name="20 % - Accent2 7 2 4" xfId="12737"/>
    <cellStyle name="20 % - Accent2 7 2 4 2" xfId="12738"/>
    <cellStyle name="20 % - Accent2 7 2 4 2 2" xfId="12739"/>
    <cellStyle name="20 % - Accent2 7 2 4 2 3" xfId="12740"/>
    <cellStyle name="20 % - Accent2 7 2 4 3" xfId="12741"/>
    <cellStyle name="20 % - Accent2 7 2 4 4" xfId="12742"/>
    <cellStyle name="20 % - Accent2 7 2 5" xfId="12743"/>
    <cellStyle name="20 % - Accent2 7 2 5 2" xfId="12744"/>
    <cellStyle name="20 % - Accent2 7 2 5 2 2" xfId="12745"/>
    <cellStyle name="20 % - Accent2 7 2 5 2 3" xfId="12746"/>
    <cellStyle name="20 % - Accent2 7 2 5 3" xfId="12747"/>
    <cellStyle name="20 % - Accent2 7 2 5 4" xfId="12748"/>
    <cellStyle name="20 % - Accent2 7 2 6" xfId="12749"/>
    <cellStyle name="20 % - Accent2 7 2 6 2" xfId="12750"/>
    <cellStyle name="20 % - Accent2 7 2 6 3" xfId="12751"/>
    <cellStyle name="20 % - Accent2 7 2 7" xfId="12752"/>
    <cellStyle name="20 % - Accent2 7 2 8" xfId="12753"/>
    <cellStyle name="20 % - Accent2 7 2 9" xfId="12754"/>
    <cellStyle name="20 % - Accent2 7 3" xfId="12755"/>
    <cellStyle name="20 % - Accent2 7 3 2" xfId="12756"/>
    <cellStyle name="20 % - Accent2 7 3 2 2" xfId="12757"/>
    <cellStyle name="20 % - Accent2 7 3 2 3" xfId="12758"/>
    <cellStyle name="20 % - Accent2 7 3 3" xfId="12759"/>
    <cellStyle name="20 % - Accent2 7 3 4" xfId="12760"/>
    <cellStyle name="20 % - Accent2 7 3 5" xfId="12761"/>
    <cellStyle name="20 % - Accent2 7 4" xfId="12762"/>
    <cellStyle name="20 % - Accent2 7 4 2" xfId="12763"/>
    <cellStyle name="20 % - Accent2 7 4 2 2" xfId="12764"/>
    <cellStyle name="20 % - Accent2 7 4 2 3" xfId="12765"/>
    <cellStyle name="20 % - Accent2 7 4 3" xfId="12766"/>
    <cellStyle name="20 % - Accent2 7 4 4" xfId="12767"/>
    <cellStyle name="20 % - Accent2 7 5" xfId="12768"/>
    <cellStyle name="20 % - Accent2 7 5 2" xfId="12769"/>
    <cellStyle name="20 % - Accent2 7 5 2 2" xfId="12770"/>
    <cellStyle name="20 % - Accent2 7 5 2 3" xfId="12771"/>
    <cellStyle name="20 % - Accent2 7 5 3" xfId="12772"/>
    <cellStyle name="20 % - Accent2 7 5 4" xfId="12773"/>
    <cellStyle name="20 % - Accent2 7 6" xfId="12774"/>
    <cellStyle name="20 % - Accent2 7 6 2" xfId="12775"/>
    <cellStyle name="20 % - Accent2 7 6 2 2" xfId="12776"/>
    <cellStyle name="20 % - Accent2 7 6 2 3" xfId="12777"/>
    <cellStyle name="20 % - Accent2 7 6 3" xfId="12778"/>
    <cellStyle name="20 % - Accent2 7 6 4" xfId="12779"/>
    <cellStyle name="20 % - Accent2 7 7" xfId="12780"/>
    <cellStyle name="20 % - Accent2 7 7 2" xfId="12781"/>
    <cellStyle name="20 % - Accent2 7 7 3" xfId="12782"/>
    <cellStyle name="20 % - Accent2 7 8" xfId="12783"/>
    <cellStyle name="20 % - Accent2 7 9" xfId="12784"/>
    <cellStyle name="20 % - Accent2 70" xfId="12785"/>
    <cellStyle name="20 % - Accent2 70 2" xfId="12786"/>
    <cellStyle name="20 % - Accent2 70 2 2" xfId="12787"/>
    <cellStyle name="20 % - Accent2 70 3" xfId="12788"/>
    <cellStyle name="20 % - Accent2 71" xfId="12789"/>
    <cellStyle name="20 % - Accent2 71 2" xfId="12790"/>
    <cellStyle name="20 % - Accent2 71 2 2" xfId="12791"/>
    <cellStyle name="20 % - Accent2 71 3" xfId="12792"/>
    <cellStyle name="20 % - Accent2 72" xfId="12793"/>
    <cellStyle name="20 % - Accent2 72 2" xfId="12794"/>
    <cellStyle name="20 % - Accent2 72 2 2" xfId="12795"/>
    <cellStyle name="20 % - Accent2 72 3" xfId="12796"/>
    <cellStyle name="20 % - Accent2 73" xfId="12797"/>
    <cellStyle name="20 % - Accent2 73 2" xfId="12798"/>
    <cellStyle name="20 % - Accent2 73 2 2" xfId="12799"/>
    <cellStyle name="20 % - Accent2 73 3" xfId="12800"/>
    <cellStyle name="20 % - Accent2 74" xfId="12801"/>
    <cellStyle name="20 % - Accent2 74 2" xfId="12802"/>
    <cellStyle name="20 % - Accent2 74 2 2" xfId="12803"/>
    <cellStyle name="20 % - Accent2 74 3" xfId="12804"/>
    <cellStyle name="20 % - Accent2 75" xfId="12805"/>
    <cellStyle name="20 % - Accent2 75 2" xfId="12806"/>
    <cellStyle name="20 % - Accent2 75 2 2" xfId="12807"/>
    <cellStyle name="20 % - Accent2 75 3" xfId="12808"/>
    <cellStyle name="20 % - Accent2 76" xfId="12809"/>
    <cellStyle name="20 % - Accent2 76 2" xfId="12810"/>
    <cellStyle name="20 % - Accent2 76 2 2" xfId="12811"/>
    <cellStyle name="20 % - Accent2 76 3" xfId="12812"/>
    <cellStyle name="20 % - Accent2 77" xfId="12813"/>
    <cellStyle name="20 % - Accent2 77 2" xfId="12814"/>
    <cellStyle name="20 % - Accent2 77 2 2" xfId="12815"/>
    <cellStyle name="20 % - Accent2 77 3" xfId="12816"/>
    <cellStyle name="20 % - Accent2 78" xfId="12817"/>
    <cellStyle name="20 % - Accent2 78 2" xfId="12818"/>
    <cellStyle name="20 % - Accent2 78 2 2" xfId="12819"/>
    <cellStyle name="20 % - Accent2 78 3" xfId="12820"/>
    <cellStyle name="20 % - Accent2 79" xfId="12821"/>
    <cellStyle name="20 % - Accent2 79 2" xfId="12822"/>
    <cellStyle name="20 % - Accent2 79 2 2" xfId="12823"/>
    <cellStyle name="20 % - Accent2 79 3" xfId="12824"/>
    <cellStyle name="20 % - Accent2 8" xfId="12825"/>
    <cellStyle name="20 % - Accent2 8 10" xfId="12826"/>
    <cellStyle name="20 % - Accent2 8 11" xfId="12827"/>
    <cellStyle name="20 % - Accent2 8 2" xfId="12828"/>
    <cellStyle name="20 % - Accent2 8 2 2" xfId="12829"/>
    <cellStyle name="20 % - Accent2 8 2 2 2" xfId="12830"/>
    <cellStyle name="20 % - Accent2 8 2 2 2 2" xfId="12831"/>
    <cellStyle name="20 % - Accent2 8 2 2 2 3" xfId="12832"/>
    <cellStyle name="20 % - Accent2 8 2 2 3" xfId="12833"/>
    <cellStyle name="20 % - Accent2 8 2 2 4" xfId="12834"/>
    <cellStyle name="20 % - Accent2 8 2 2 5" xfId="12835"/>
    <cellStyle name="20 % - Accent2 8 2 3" xfId="12836"/>
    <cellStyle name="20 % - Accent2 8 2 3 2" xfId="12837"/>
    <cellStyle name="20 % - Accent2 8 2 3 2 2" xfId="12838"/>
    <cellStyle name="20 % - Accent2 8 2 3 2 3" xfId="12839"/>
    <cellStyle name="20 % - Accent2 8 2 3 3" xfId="12840"/>
    <cellStyle name="20 % - Accent2 8 2 3 4" xfId="12841"/>
    <cellStyle name="20 % - Accent2 8 2 4" xfId="12842"/>
    <cellStyle name="20 % - Accent2 8 2 4 2" xfId="12843"/>
    <cellStyle name="20 % - Accent2 8 2 4 2 2" xfId="12844"/>
    <cellStyle name="20 % - Accent2 8 2 4 2 3" xfId="12845"/>
    <cellStyle name="20 % - Accent2 8 2 4 3" xfId="12846"/>
    <cellStyle name="20 % - Accent2 8 2 4 4" xfId="12847"/>
    <cellStyle name="20 % - Accent2 8 2 5" xfId="12848"/>
    <cellStyle name="20 % - Accent2 8 2 5 2" xfId="12849"/>
    <cellStyle name="20 % - Accent2 8 2 5 2 2" xfId="12850"/>
    <cellStyle name="20 % - Accent2 8 2 5 2 3" xfId="12851"/>
    <cellStyle name="20 % - Accent2 8 2 5 3" xfId="12852"/>
    <cellStyle name="20 % - Accent2 8 2 5 4" xfId="12853"/>
    <cellStyle name="20 % - Accent2 8 2 6" xfId="12854"/>
    <cellStyle name="20 % - Accent2 8 2 6 2" xfId="12855"/>
    <cellStyle name="20 % - Accent2 8 2 6 3" xfId="12856"/>
    <cellStyle name="20 % - Accent2 8 2 7" xfId="12857"/>
    <cellStyle name="20 % - Accent2 8 2 8" xfId="12858"/>
    <cellStyle name="20 % - Accent2 8 2 9" xfId="12859"/>
    <cellStyle name="20 % - Accent2 8 3" xfId="12860"/>
    <cellStyle name="20 % - Accent2 8 3 2" xfId="12861"/>
    <cellStyle name="20 % - Accent2 8 3 2 2" xfId="12862"/>
    <cellStyle name="20 % - Accent2 8 3 2 3" xfId="12863"/>
    <cellStyle name="20 % - Accent2 8 3 3" xfId="12864"/>
    <cellStyle name="20 % - Accent2 8 3 4" xfId="12865"/>
    <cellStyle name="20 % - Accent2 8 3 5" xfId="12866"/>
    <cellStyle name="20 % - Accent2 8 4" xfId="12867"/>
    <cellStyle name="20 % - Accent2 8 4 2" xfId="12868"/>
    <cellStyle name="20 % - Accent2 8 4 2 2" xfId="12869"/>
    <cellStyle name="20 % - Accent2 8 4 2 3" xfId="12870"/>
    <cellStyle name="20 % - Accent2 8 4 3" xfId="12871"/>
    <cellStyle name="20 % - Accent2 8 4 4" xfId="12872"/>
    <cellStyle name="20 % - Accent2 8 5" xfId="12873"/>
    <cellStyle name="20 % - Accent2 8 5 2" xfId="12874"/>
    <cellStyle name="20 % - Accent2 8 5 2 2" xfId="12875"/>
    <cellStyle name="20 % - Accent2 8 5 2 3" xfId="12876"/>
    <cellStyle name="20 % - Accent2 8 5 3" xfId="12877"/>
    <cellStyle name="20 % - Accent2 8 5 4" xfId="12878"/>
    <cellStyle name="20 % - Accent2 8 6" xfId="12879"/>
    <cellStyle name="20 % - Accent2 8 6 2" xfId="12880"/>
    <cellStyle name="20 % - Accent2 8 6 2 2" xfId="12881"/>
    <cellStyle name="20 % - Accent2 8 6 2 3" xfId="12882"/>
    <cellStyle name="20 % - Accent2 8 6 3" xfId="12883"/>
    <cellStyle name="20 % - Accent2 8 6 4" xfId="12884"/>
    <cellStyle name="20 % - Accent2 8 7" xfId="12885"/>
    <cellStyle name="20 % - Accent2 8 7 2" xfId="12886"/>
    <cellStyle name="20 % - Accent2 8 7 3" xfId="12887"/>
    <cellStyle name="20 % - Accent2 8 8" xfId="12888"/>
    <cellStyle name="20 % - Accent2 8 9" xfId="12889"/>
    <cellStyle name="20 % - Accent2 80" xfId="12890"/>
    <cellStyle name="20 % - Accent2 80 2" xfId="12891"/>
    <cellStyle name="20 % - Accent2 80 2 2" xfId="12892"/>
    <cellStyle name="20 % - Accent2 80 3" xfId="12893"/>
    <cellStyle name="20 % - Accent2 81" xfId="12894"/>
    <cellStyle name="20 % - Accent2 81 2" xfId="12895"/>
    <cellStyle name="20 % - Accent2 81 2 2" xfId="12896"/>
    <cellStyle name="20 % - Accent2 81 3" xfId="12897"/>
    <cellStyle name="20 % - Accent2 82" xfId="12898"/>
    <cellStyle name="20 % - Accent2 82 2" xfId="12899"/>
    <cellStyle name="20 % - Accent2 82 2 2" xfId="12900"/>
    <cellStyle name="20 % - Accent2 82 3" xfId="12901"/>
    <cellStyle name="20 % - Accent2 82 4" xfId="12902"/>
    <cellStyle name="20 % - Accent2 83" xfId="12903"/>
    <cellStyle name="20 % - Accent2 83 2" xfId="12904"/>
    <cellStyle name="20 % - Accent2 83 2 2" xfId="12905"/>
    <cellStyle name="20 % - Accent2 83 3" xfId="12906"/>
    <cellStyle name="20 % - Accent2 84" xfId="12907"/>
    <cellStyle name="20 % - Accent2 84 2" xfId="12908"/>
    <cellStyle name="20 % - Accent2 84 2 2" xfId="12909"/>
    <cellStyle name="20 % - Accent2 84 3" xfId="12910"/>
    <cellStyle name="20 % - Accent2 85" xfId="12911"/>
    <cellStyle name="20 % - Accent2 85 2" xfId="12912"/>
    <cellStyle name="20 % - Accent2 85 2 2" xfId="12913"/>
    <cellStyle name="20 % - Accent2 85 3" xfId="12914"/>
    <cellStyle name="20 % - Accent2 86" xfId="12915"/>
    <cellStyle name="20 % - Accent2 86 2" xfId="12916"/>
    <cellStyle name="20 % - Accent2 86 2 2" xfId="12917"/>
    <cellStyle name="20 % - Accent2 86 3" xfId="12918"/>
    <cellStyle name="20 % - Accent2 87" xfId="12919"/>
    <cellStyle name="20 % - Accent2 87 2" xfId="12920"/>
    <cellStyle name="20 % - Accent2 87 2 2" xfId="12921"/>
    <cellStyle name="20 % - Accent2 87 3" xfId="12922"/>
    <cellStyle name="20 % - Accent2 88" xfId="12923"/>
    <cellStyle name="20 % - Accent2 88 2" xfId="12924"/>
    <cellStyle name="20 % - Accent2 88 2 2" xfId="12925"/>
    <cellStyle name="20 % - Accent2 88 3" xfId="12926"/>
    <cellStyle name="20 % - Accent2 89" xfId="12927"/>
    <cellStyle name="20 % - Accent2 89 2" xfId="12928"/>
    <cellStyle name="20 % - Accent2 89 2 2" xfId="12929"/>
    <cellStyle name="20 % - Accent2 89 3" xfId="12930"/>
    <cellStyle name="20 % - Accent2 9" xfId="12931"/>
    <cellStyle name="20 % - Accent2 9 10" xfId="12932"/>
    <cellStyle name="20 % - Accent2 9 2" xfId="12933"/>
    <cellStyle name="20 % - Accent2 9 2 2" xfId="12934"/>
    <cellStyle name="20 % - Accent2 9 2 2 2" xfId="12935"/>
    <cellStyle name="20 % - Accent2 9 2 2 2 2" xfId="12936"/>
    <cellStyle name="20 % - Accent2 9 2 2 2 3" xfId="12937"/>
    <cellStyle name="20 % - Accent2 9 2 2 3" xfId="12938"/>
    <cellStyle name="20 % - Accent2 9 2 2 4" xfId="12939"/>
    <cellStyle name="20 % - Accent2 9 2 2 5" xfId="12940"/>
    <cellStyle name="20 % - Accent2 9 2 3" xfId="12941"/>
    <cellStyle name="20 % - Accent2 9 2 3 2" xfId="12942"/>
    <cellStyle name="20 % - Accent2 9 2 3 2 2" xfId="12943"/>
    <cellStyle name="20 % - Accent2 9 2 3 2 3" xfId="12944"/>
    <cellStyle name="20 % - Accent2 9 2 3 3" xfId="12945"/>
    <cellStyle name="20 % - Accent2 9 2 3 4" xfId="12946"/>
    <cellStyle name="20 % - Accent2 9 2 4" xfId="12947"/>
    <cellStyle name="20 % - Accent2 9 2 4 2" xfId="12948"/>
    <cellStyle name="20 % - Accent2 9 2 4 2 2" xfId="12949"/>
    <cellStyle name="20 % - Accent2 9 2 4 2 3" xfId="12950"/>
    <cellStyle name="20 % - Accent2 9 2 4 3" xfId="12951"/>
    <cellStyle name="20 % - Accent2 9 2 4 4" xfId="12952"/>
    <cellStyle name="20 % - Accent2 9 2 5" xfId="12953"/>
    <cellStyle name="20 % - Accent2 9 2 5 2" xfId="12954"/>
    <cellStyle name="20 % - Accent2 9 2 5 2 2" xfId="12955"/>
    <cellStyle name="20 % - Accent2 9 2 5 2 3" xfId="12956"/>
    <cellStyle name="20 % - Accent2 9 2 5 3" xfId="12957"/>
    <cellStyle name="20 % - Accent2 9 2 5 4" xfId="12958"/>
    <cellStyle name="20 % - Accent2 9 2 6" xfId="12959"/>
    <cellStyle name="20 % - Accent2 9 2 6 2" xfId="12960"/>
    <cellStyle name="20 % - Accent2 9 2 6 3" xfId="12961"/>
    <cellStyle name="20 % - Accent2 9 2 7" xfId="12962"/>
    <cellStyle name="20 % - Accent2 9 2 8" xfId="12963"/>
    <cellStyle name="20 % - Accent2 9 2 9" xfId="12964"/>
    <cellStyle name="20 % - Accent2 9 3" xfId="12965"/>
    <cellStyle name="20 % - Accent2 9 3 2" xfId="12966"/>
    <cellStyle name="20 % - Accent2 9 3 2 2" xfId="12967"/>
    <cellStyle name="20 % - Accent2 9 3 2 3" xfId="12968"/>
    <cellStyle name="20 % - Accent2 9 3 3" xfId="12969"/>
    <cellStyle name="20 % - Accent2 9 3 4" xfId="12970"/>
    <cellStyle name="20 % - Accent2 9 3 5" xfId="12971"/>
    <cellStyle name="20 % - Accent2 9 4" xfId="12972"/>
    <cellStyle name="20 % - Accent2 9 4 2" xfId="12973"/>
    <cellStyle name="20 % - Accent2 9 4 2 2" xfId="12974"/>
    <cellStyle name="20 % - Accent2 9 4 2 3" xfId="12975"/>
    <cellStyle name="20 % - Accent2 9 4 3" xfId="12976"/>
    <cellStyle name="20 % - Accent2 9 4 4" xfId="12977"/>
    <cellStyle name="20 % - Accent2 9 5" xfId="12978"/>
    <cellStyle name="20 % - Accent2 9 5 2" xfId="12979"/>
    <cellStyle name="20 % - Accent2 9 5 2 2" xfId="12980"/>
    <cellStyle name="20 % - Accent2 9 5 2 3" xfId="12981"/>
    <cellStyle name="20 % - Accent2 9 5 3" xfId="12982"/>
    <cellStyle name="20 % - Accent2 9 5 4" xfId="12983"/>
    <cellStyle name="20 % - Accent2 9 6" xfId="12984"/>
    <cellStyle name="20 % - Accent2 9 6 2" xfId="12985"/>
    <cellStyle name="20 % - Accent2 9 6 2 2" xfId="12986"/>
    <cellStyle name="20 % - Accent2 9 6 2 3" xfId="12987"/>
    <cellStyle name="20 % - Accent2 9 6 3" xfId="12988"/>
    <cellStyle name="20 % - Accent2 9 6 4" xfId="12989"/>
    <cellStyle name="20 % - Accent2 9 7" xfId="12990"/>
    <cellStyle name="20 % - Accent2 9 7 2" xfId="12991"/>
    <cellStyle name="20 % - Accent2 9 7 3" xfId="12992"/>
    <cellStyle name="20 % - Accent2 9 8" xfId="12993"/>
    <cellStyle name="20 % - Accent2 9 9" xfId="12994"/>
    <cellStyle name="20 % - Accent2 90" xfId="12995"/>
    <cellStyle name="20 % - Accent2 90 2" xfId="12996"/>
    <cellStyle name="20 % - Accent2 90 2 2" xfId="12997"/>
    <cellStyle name="20 % - Accent2 90 3" xfId="12998"/>
    <cellStyle name="20 % - Accent2 91" xfId="12999"/>
    <cellStyle name="20 % - Accent2 91 2" xfId="13000"/>
    <cellStyle name="20 % - Accent2 91 2 2" xfId="13001"/>
    <cellStyle name="20 % - Accent2 91 3" xfId="13002"/>
    <cellStyle name="20 % - Accent2 92" xfId="13003"/>
    <cellStyle name="20 % - Accent2 92 2" xfId="13004"/>
    <cellStyle name="20 % - Accent2 92 2 2" xfId="13005"/>
    <cellStyle name="20 % - Accent2 92 3" xfId="13006"/>
    <cellStyle name="20 % - Accent2 93" xfId="13007"/>
    <cellStyle name="20 % - Accent2 93 2" xfId="13008"/>
    <cellStyle name="20 % - Accent2 93 2 2" xfId="13009"/>
    <cellStyle name="20 % - Accent2 93 3" xfId="13010"/>
    <cellStyle name="20 % - Accent2 94" xfId="13011"/>
    <cellStyle name="20 % - Accent2 94 2" xfId="13012"/>
    <cellStyle name="20 % - Accent2 94 2 2" xfId="13013"/>
    <cellStyle name="20 % - Accent2 94 3" xfId="13014"/>
    <cellStyle name="20 % - Accent2 95" xfId="13015"/>
    <cellStyle name="20 % - Accent2 95 2" xfId="13016"/>
    <cellStyle name="20 % - Accent2 95 2 2" xfId="13017"/>
    <cellStyle name="20 % - Accent2 95 3" xfId="13018"/>
    <cellStyle name="20 % - Accent2 96" xfId="13019"/>
    <cellStyle name="20 % - Accent2 96 2" xfId="13020"/>
    <cellStyle name="20 % - Accent2 96 2 2" xfId="13021"/>
    <cellStyle name="20 % - Accent2 96 3" xfId="13022"/>
    <cellStyle name="20 % - Accent2 97" xfId="13023"/>
    <cellStyle name="20 % - Accent2 97 2" xfId="13024"/>
    <cellStyle name="20 % - Accent2 97 2 2" xfId="13025"/>
    <cellStyle name="20 % - Accent2 97 3" xfId="13026"/>
    <cellStyle name="20 % - Accent2 98" xfId="13027"/>
    <cellStyle name="20 % - Accent2 98 2" xfId="13028"/>
    <cellStyle name="20 % - Accent2 98 2 2" xfId="13029"/>
    <cellStyle name="20 % - Accent2 98 3" xfId="13030"/>
    <cellStyle name="20 % - Accent2 99" xfId="13031"/>
    <cellStyle name="20 % - Accent2 99 2" xfId="13032"/>
    <cellStyle name="20 % - Accent2 99 2 2" xfId="13033"/>
    <cellStyle name="20 % - Accent2 99 3" xfId="13034"/>
    <cellStyle name="20 % - Accent3 10" xfId="13035"/>
    <cellStyle name="20 % - Accent3 10 10" xfId="13036"/>
    <cellStyle name="20 % - Accent3 10 2" xfId="13037"/>
    <cellStyle name="20 % - Accent3 10 2 2" xfId="13038"/>
    <cellStyle name="20 % - Accent3 10 2 2 2" xfId="13039"/>
    <cellStyle name="20 % - Accent3 10 2 2 2 2" xfId="13040"/>
    <cellStyle name="20 % - Accent3 10 2 2 2 3" xfId="13041"/>
    <cellStyle name="20 % - Accent3 10 2 2 3" xfId="13042"/>
    <cellStyle name="20 % - Accent3 10 2 2 4" xfId="13043"/>
    <cellStyle name="20 % - Accent3 10 2 2 5" xfId="13044"/>
    <cellStyle name="20 % - Accent3 10 2 3" xfId="13045"/>
    <cellStyle name="20 % - Accent3 10 2 3 2" xfId="13046"/>
    <cellStyle name="20 % - Accent3 10 2 3 2 2" xfId="13047"/>
    <cellStyle name="20 % - Accent3 10 2 3 2 3" xfId="13048"/>
    <cellStyle name="20 % - Accent3 10 2 3 3" xfId="13049"/>
    <cellStyle name="20 % - Accent3 10 2 3 4" xfId="13050"/>
    <cellStyle name="20 % - Accent3 10 2 4" xfId="13051"/>
    <cellStyle name="20 % - Accent3 10 2 4 2" xfId="13052"/>
    <cellStyle name="20 % - Accent3 10 2 4 2 2" xfId="13053"/>
    <cellStyle name="20 % - Accent3 10 2 4 2 3" xfId="13054"/>
    <cellStyle name="20 % - Accent3 10 2 4 3" xfId="13055"/>
    <cellStyle name="20 % - Accent3 10 2 4 4" xfId="13056"/>
    <cellStyle name="20 % - Accent3 10 2 5" xfId="13057"/>
    <cellStyle name="20 % - Accent3 10 2 5 2" xfId="13058"/>
    <cellStyle name="20 % - Accent3 10 2 5 2 2" xfId="13059"/>
    <cellStyle name="20 % - Accent3 10 2 5 2 3" xfId="13060"/>
    <cellStyle name="20 % - Accent3 10 2 5 3" xfId="13061"/>
    <cellStyle name="20 % - Accent3 10 2 5 4" xfId="13062"/>
    <cellStyle name="20 % - Accent3 10 2 6" xfId="13063"/>
    <cellStyle name="20 % - Accent3 10 2 6 2" xfId="13064"/>
    <cellStyle name="20 % - Accent3 10 2 6 3" xfId="13065"/>
    <cellStyle name="20 % - Accent3 10 2 7" xfId="13066"/>
    <cellStyle name="20 % - Accent3 10 2 8" xfId="13067"/>
    <cellStyle name="20 % - Accent3 10 2 9" xfId="13068"/>
    <cellStyle name="20 % - Accent3 10 3" xfId="13069"/>
    <cellStyle name="20 % - Accent3 10 3 2" xfId="13070"/>
    <cellStyle name="20 % - Accent3 10 3 2 2" xfId="13071"/>
    <cellStyle name="20 % - Accent3 10 3 2 3" xfId="13072"/>
    <cellStyle name="20 % - Accent3 10 3 3" xfId="13073"/>
    <cellStyle name="20 % - Accent3 10 3 4" xfId="13074"/>
    <cellStyle name="20 % - Accent3 10 3 5" xfId="13075"/>
    <cellStyle name="20 % - Accent3 10 4" xfId="13076"/>
    <cellStyle name="20 % - Accent3 10 4 2" xfId="13077"/>
    <cellStyle name="20 % - Accent3 10 4 2 2" xfId="13078"/>
    <cellStyle name="20 % - Accent3 10 4 2 3" xfId="13079"/>
    <cellStyle name="20 % - Accent3 10 4 3" xfId="13080"/>
    <cellStyle name="20 % - Accent3 10 4 4" xfId="13081"/>
    <cellStyle name="20 % - Accent3 10 5" xfId="13082"/>
    <cellStyle name="20 % - Accent3 10 5 2" xfId="13083"/>
    <cellStyle name="20 % - Accent3 10 5 2 2" xfId="13084"/>
    <cellStyle name="20 % - Accent3 10 5 2 3" xfId="13085"/>
    <cellStyle name="20 % - Accent3 10 5 3" xfId="13086"/>
    <cellStyle name="20 % - Accent3 10 5 4" xfId="13087"/>
    <cellStyle name="20 % - Accent3 10 6" xfId="13088"/>
    <cellStyle name="20 % - Accent3 10 6 2" xfId="13089"/>
    <cellStyle name="20 % - Accent3 10 6 2 2" xfId="13090"/>
    <cellStyle name="20 % - Accent3 10 6 2 3" xfId="13091"/>
    <cellStyle name="20 % - Accent3 10 6 3" xfId="13092"/>
    <cellStyle name="20 % - Accent3 10 6 4" xfId="13093"/>
    <cellStyle name="20 % - Accent3 10 7" xfId="13094"/>
    <cellStyle name="20 % - Accent3 10 7 2" xfId="13095"/>
    <cellStyle name="20 % - Accent3 10 7 3" xfId="13096"/>
    <cellStyle name="20 % - Accent3 10 8" xfId="13097"/>
    <cellStyle name="20 % - Accent3 10 9" xfId="13098"/>
    <cellStyle name="20 % - Accent3 100" xfId="13099"/>
    <cellStyle name="20 % - Accent3 100 2" xfId="13100"/>
    <cellStyle name="20 % - Accent3 100 2 2" xfId="13101"/>
    <cellStyle name="20 % - Accent3 100 3" xfId="13102"/>
    <cellStyle name="20 % - Accent3 101" xfId="13103"/>
    <cellStyle name="20 % - Accent3 101 2" xfId="13104"/>
    <cellStyle name="20 % - Accent3 101 2 2" xfId="13105"/>
    <cellStyle name="20 % - Accent3 101 3" xfId="13106"/>
    <cellStyle name="20 % - Accent3 102" xfId="13107"/>
    <cellStyle name="20 % - Accent3 102 2" xfId="13108"/>
    <cellStyle name="20 % - Accent3 102 2 2" xfId="13109"/>
    <cellStyle name="20 % - Accent3 102 3" xfId="13110"/>
    <cellStyle name="20 % - Accent3 103" xfId="13111"/>
    <cellStyle name="20 % - Accent3 103 2" xfId="13112"/>
    <cellStyle name="20 % - Accent3 103 2 2" xfId="13113"/>
    <cellStyle name="20 % - Accent3 103 3" xfId="13114"/>
    <cellStyle name="20 % - Accent3 104" xfId="13115"/>
    <cellStyle name="20 % - Accent3 104 2" xfId="13116"/>
    <cellStyle name="20 % - Accent3 104 2 2" xfId="13117"/>
    <cellStyle name="20 % - Accent3 104 3" xfId="13118"/>
    <cellStyle name="20 % - Accent3 105" xfId="13119"/>
    <cellStyle name="20 % - Accent3 105 2" xfId="13120"/>
    <cellStyle name="20 % - Accent3 105 2 2" xfId="13121"/>
    <cellStyle name="20 % - Accent3 105 3" xfId="13122"/>
    <cellStyle name="20 % - Accent3 106" xfId="13123"/>
    <cellStyle name="20 % - Accent3 106 2" xfId="13124"/>
    <cellStyle name="20 % - Accent3 106 2 2" xfId="13125"/>
    <cellStyle name="20 % - Accent3 106 3" xfId="13126"/>
    <cellStyle name="20 % - Accent3 107" xfId="13127"/>
    <cellStyle name="20 % - Accent3 107 2" xfId="13128"/>
    <cellStyle name="20 % - Accent3 107 2 2" xfId="13129"/>
    <cellStyle name="20 % - Accent3 107 3" xfId="13130"/>
    <cellStyle name="20 % - Accent3 108" xfId="13131"/>
    <cellStyle name="20 % - Accent3 108 2" xfId="13132"/>
    <cellStyle name="20 % - Accent3 108 2 2" xfId="13133"/>
    <cellStyle name="20 % - Accent3 108 3" xfId="13134"/>
    <cellStyle name="20 % - Accent3 109" xfId="13135"/>
    <cellStyle name="20 % - Accent3 109 2" xfId="13136"/>
    <cellStyle name="20 % - Accent3 109 2 2" xfId="13137"/>
    <cellStyle name="20 % - Accent3 109 3" xfId="13138"/>
    <cellStyle name="20 % - Accent3 11" xfId="13139"/>
    <cellStyle name="20 % - Accent3 11 10" xfId="13140"/>
    <cellStyle name="20 % - Accent3 11 2" xfId="13141"/>
    <cellStyle name="20 % - Accent3 11 2 2" xfId="13142"/>
    <cellStyle name="20 % - Accent3 11 2 2 2" xfId="13143"/>
    <cellStyle name="20 % - Accent3 11 2 2 2 2" xfId="13144"/>
    <cellStyle name="20 % - Accent3 11 2 2 2 3" xfId="13145"/>
    <cellStyle name="20 % - Accent3 11 2 2 3" xfId="13146"/>
    <cellStyle name="20 % - Accent3 11 2 2 4" xfId="13147"/>
    <cellStyle name="20 % - Accent3 11 2 2 5" xfId="13148"/>
    <cellStyle name="20 % - Accent3 11 2 3" xfId="13149"/>
    <cellStyle name="20 % - Accent3 11 2 3 2" xfId="13150"/>
    <cellStyle name="20 % - Accent3 11 2 3 2 2" xfId="13151"/>
    <cellStyle name="20 % - Accent3 11 2 3 2 3" xfId="13152"/>
    <cellStyle name="20 % - Accent3 11 2 3 3" xfId="13153"/>
    <cellStyle name="20 % - Accent3 11 2 3 4" xfId="13154"/>
    <cellStyle name="20 % - Accent3 11 2 4" xfId="13155"/>
    <cellStyle name="20 % - Accent3 11 2 4 2" xfId="13156"/>
    <cellStyle name="20 % - Accent3 11 2 4 2 2" xfId="13157"/>
    <cellStyle name="20 % - Accent3 11 2 4 2 3" xfId="13158"/>
    <cellStyle name="20 % - Accent3 11 2 4 3" xfId="13159"/>
    <cellStyle name="20 % - Accent3 11 2 4 4" xfId="13160"/>
    <cellStyle name="20 % - Accent3 11 2 5" xfId="13161"/>
    <cellStyle name="20 % - Accent3 11 2 5 2" xfId="13162"/>
    <cellStyle name="20 % - Accent3 11 2 5 2 2" xfId="13163"/>
    <cellStyle name="20 % - Accent3 11 2 5 2 3" xfId="13164"/>
    <cellStyle name="20 % - Accent3 11 2 5 3" xfId="13165"/>
    <cellStyle name="20 % - Accent3 11 2 5 4" xfId="13166"/>
    <cellStyle name="20 % - Accent3 11 2 6" xfId="13167"/>
    <cellStyle name="20 % - Accent3 11 2 6 2" xfId="13168"/>
    <cellStyle name="20 % - Accent3 11 2 6 3" xfId="13169"/>
    <cellStyle name="20 % - Accent3 11 2 7" xfId="13170"/>
    <cellStyle name="20 % - Accent3 11 2 8" xfId="13171"/>
    <cellStyle name="20 % - Accent3 11 2 9" xfId="13172"/>
    <cellStyle name="20 % - Accent3 11 3" xfId="13173"/>
    <cellStyle name="20 % - Accent3 11 3 2" xfId="13174"/>
    <cellStyle name="20 % - Accent3 11 3 2 2" xfId="13175"/>
    <cellStyle name="20 % - Accent3 11 3 2 3" xfId="13176"/>
    <cellStyle name="20 % - Accent3 11 3 3" xfId="13177"/>
    <cellStyle name="20 % - Accent3 11 3 4" xfId="13178"/>
    <cellStyle name="20 % - Accent3 11 3 5" xfId="13179"/>
    <cellStyle name="20 % - Accent3 11 4" xfId="13180"/>
    <cellStyle name="20 % - Accent3 11 4 2" xfId="13181"/>
    <cellStyle name="20 % - Accent3 11 4 2 2" xfId="13182"/>
    <cellStyle name="20 % - Accent3 11 4 2 3" xfId="13183"/>
    <cellStyle name="20 % - Accent3 11 4 3" xfId="13184"/>
    <cellStyle name="20 % - Accent3 11 4 4" xfId="13185"/>
    <cellStyle name="20 % - Accent3 11 5" xfId="13186"/>
    <cellStyle name="20 % - Accent3 11 5 2" xfId="13187"/>
    <cellStyle name="20 % - Accent3 11 5 2 2" xfId="13188"/>
    <cellStyle name="20 % - Accent3 11 5 2 3" xfId="13189"/>
    <cellStyle name="20 % - Accent3 11 5 3" xfId="13190"/>
    <cellStyle name="20 % - Accent3 11 5 4" xfId="13191"/>
    <cellStyle name="20 % - Accent3 11 6" xfId="13192"/>
    <cellStyle name="20 % - Accent3 11 6 2" xfId="13193"/>
    <cellStyle name="20 % - Accent3 11 6 2 2" xfId="13194"/>
    <cellStyle name="20 % - Accent3 11 6 2 3" xfId="13195"/>
    <cellStyle name="20 % - Accent3 11 6 3" xfId="13196"/>
    <cellStyle name="20 % - Accent3 11 6 4" xfId="13197"/>
    <cellStyle name="20 % - Accent3 11 7" xfId="13198"/>
    <cellStyle name="20 % - Accent3 11 7 2" xfId="13199"/>
    <cellStyle name="20 % - Accent3 11 7 3" xfId="13200"/>
    <cellStyle name="20 % - Accent3 11 8" xfId="13201"/>
    <cellStyle name="20 % - Accent3 11 9" xfId="13202"/>
    <cellStyle name="20 % - Accent3 110" xfId="13203"/>
    <cellStyle name="20 % - Accent3 110 2" xfId="13204"/>
    <cellStyle name="20 % - Accent3 110 2 2" xfId="13205"/>
    <cellStyle name="20 % - Accent3 110 3" xfId="13206"/>
    <cellStyle name="20 % - Accent3 111" xfId="13207"/>
    <cellStyle name="20 % - Accent3 111 2" xfId="13208"/>
    <cellStyle name="20 % - Accent3 111 2 2" xfId="13209"/>
    <cellStyle name="20 % - Accent3 111 3" xfId="13210"/>
    <cellStyle name="20 % - Accent3 112" xfId="13211"/>
    <cellStyle name="20 % - Accent3 112 2" xfId="13212"/>
    <cellStyle name="20 % - Accent3 112 2 2" xfId="13213"/>
    <cellStyle name="20 % - Accent3 112 3" xfId="13214"/>
    <cellStyle name="20 % - Accent3 113" xfId="13215"/>
    <cellStyle name="20 % - Accent3 113 2" xfId="13216"/>
    <cellStyle name="20 % - Accent3 113 2 2" xfId="13217"/>
    <cellStyle name="20 % - Accent3 113 3" xfId="13218"/>
    <cellStyle name="20 % - Accent3 114" xfId="13219"/>
    <cellStyle name="20 % - Accent3 114 2" xfId="13220"/>
    <cellStyle name="20 % - Accent3 114 2 2" xfId="13221"/>
    <cellStyle name="20 % - Accent3 114 3" xfId="13222"/>
    <cellStyle name="20 % - Accent3 115" xfId="13223"/>
    <cellStyle name="20 % - Accent3 115 2" xfId="13224"/>
    <cellStyle name="20 % - Accent3 115 2 2" xfId="13225"/>
    <cellStyle name="20 % - Accent3 115 3" xfId="13226"/>
    <cellStyle name="20 % - Accent3 116" xfId="13227"/>
    <cellStyle name="20 % - Accent3 116 2" xfId="13228"/>
    <cellStyle name="20 % - Accent3 116 2 2" xfId="13229"/>
    <cellStyle name="20 % - Accent3 116 3" xfId="13230"/>
    <cellStyle name="20 % - Accent3 117" xfId="13231"/>
    <cellStyle name="20 % - Accent3 117 2" xfId="13232"/>
    <cellStyle name="20 % - Accent3 117 2 2" xfId="13233"/>
    <cellStyle name="20 % - Accent3 117 3" xfId="13234"/>
    <cellStyle name="20 % - Accent3 118" xfId="13235"/>
    <cellStyle name="20 % - Accent3 118 2" xfId="13236"/>
    <cellStyle name="20 % - Accent3 118 2 2" xfId="13237"/>
    <cellStyle name="20 % - Accent3 118 3" xfId="13238"/>
    <cellStyle name="20 % - Accent3 119" xfId="13239"/>
    <cellStyle name="20 % - Accent3 119 2" xfId="13240"/>
    <cellStyle name="20 % - Accent3 119 2 2" xfId="13241"/>
    <cellStyle name="20 % - Accent3 119 3" xfId="13242"/>
    <cellStyle name="20 % - Accent3 12" xfId="13243"/>
    <cellStyle name="20 % - Accent3 12 10" xfId="13244"/>
    <cellStyle name="20 % - Accent3 12 2" xfId="13245"/>
    <cellStyle name="20 % - Accent3 12 2 2" xfId="13246"/>
    <cellStyle name="20 % - Accent3 12 2 2 2" xfId="13247"/>
    <cellStyle name="20 % - Accent3 12 2 2 2 2" xfId="13248"/>
    <cellStyle name="20 % - Accent3 12 2 2 2 3" xfId="13249"/>
    <cellStyle name="20 % - Accent3 12 2 2 3" xfId="13250"/>
    <cellStyle name="20 % - Accent3 12 2 2 4" xfId="13251"/>
    <cellStyle name="20 % - Accent3 12 2 2 5" xfId="13252"/>
    <cellStyle name="20 % - Accent3 12 2 3" xfId="13253"/>
    <cellStyle name="20 % - Accent3 12 2 3 2" xfId="13254"/>
    <cellStyle name="20 % - Accent3 12 2 3 2 2" xfId="13255"/>
    <cellStyle name="20 % - Accent3 12 2 3 2 3" xfId="13256"/>
    <cellStyle name="20 % - Accent3 12 2 3 3" xfId="13257"/>
    <cellStyle name="20 % - Accent3 12 2 3 4" xfId="13258"/>
    <cellStyle name="20 % - Accent3 12 2 4" xfId="13259"/>
    <cellStyle name="20 % - Accent3 12 2 4 2" xfId="13260"/>
    <cellStyle name="20 % - Accent3 12 2 4 2 2" xfId="13261"/>
    <cellStyle name="20 % - Accent3 12 2 4 2 3" xfId="13262"/>
    <cellStyle name="20 % - Accent3 12 2 4 3" xfId="13263"/>
    <cellStyle name="20 % - Accent3 12 2 4 4" xfId="13264"/>
    <cellStyle name="20 % - Accent3 12 2 5" xfId="13265"/>
    <cellStyle name="20 % - Accent3 12 2 5 2" xfId="13266"/>
    <cellStyle name="20 % - Accent3 12 2 5 2 2" xfId="13267"/>
    <cellStyle name="20 % - Accent3 12 2 5 2 3" xfId="13268"/>
    <cellStyle name="20 % - Accent3 12 2 5 3" xfId="13269"/>
    <cellStyle name="20 % - Accent3 12 2 5 4" xfId="13270"/>
    <cellStyle name="20 % - Accent3 12 2 6" xfId="13271"/>
    <cellStyle name="20 % - Accent3 12 2 6 2" xfId="13272"/>
    <cellStyle name="20 % - Accent3 12 2 6 3" xfId="13273"/>
    <cellStyle name="20 % - Accent3 12 2 7" xfId="13274"/>
    <cellStyle name="20 % - Accent3 12 2 8" xfId="13275"/>
    <cellStyle name="20 % - Accent3 12 2 9" xfId="13276"/>
    <cellStyle name="20 % - Accent3 12 3" xfId="13277"/>
    <cellStyle name="20 % - Accent3 12 3 2" xfId="13278"/>
    <cellStyle name="20 % - Accent3 12 3 2 2" xfId="13279"/>
    <cellStyle name="20 % - Accent3 12 3 2 3" xfId="13280"/>
    <cellStyle name="20 % - Accent3 12 3 3" xfId="13281"/>
    <cellStyle name="20 % - Accent3 12 3 4" xfId="13282"/>
    <cellStyle name="20 % - Accent3 12 3 5" xfId="13283"/>
    <cellStyle name="20 % - Accent3 12 4" xfId="13284"/>
    <cellStyle name="20 % - Accent3 12 4 2" xfId="13285"/>
    <cellStyle name="20 % - Accent3 12 4 2 2" xfId="13286"/>
    <cellStyle name="20 % - Accent3 12 4 2 3" xfId="13287"/>
    <cellStyle name="20 % - Accent3 12 4 3" xfId="13288"/>
    <cellStyle name="20 % - Accent3 12 4 4" xfId="13289"/>
    <cellStyle name="20 % - Accent3 12 5" xfId="13290"/>
    <cellStyle name="20 % - Accent3 12 5 2" xfId="13291"/>
    <cellStyle name="20 % - Accent3 12 5 2 2" xfId="13292"/>
    <cellStyle name="20 % - Accent3 12 5 2 3" xfId="13293"/>
    <cellStyle name="20 % - Accent3 12 5 3" xfId="13294"/>
    <cellStyle name="20 % - Accent3 12 5 4" xfId="13295"/>
    <cellStyle name="20 % - Accent3 12 6" xfId="13296"/>
    <cellStyle name="20 % - Accent3 12 6 2" xfId="13297"/>
    <cellStyle name="20 % - Accent3 12 6 2 2" xfId="13298"/>
    <cellStyle name="20 % - Accent3 12 6 2 3" xfId="13299"/>
    <cellStyle name="20 % - Accent3 12 6 3" xfId="13300"/>
    <cellStyle name="20 % - Accent3 12 6 4" xfId="13301"/>
    <cellStyle name="20 % - Accent3 12 7" xfId="13302"/>
    <cellStyle name="20 % - Accent3 12 7 2" xfId="13303"/>
    <cellStyle name="20 % - Accent3 12 7 3" xfId="13304"/>
    <cellStyle name="20 % - Accent3 12 8" xfId="13305"/>
    <cellStyle name="20 % - Accent3 12 9" xfId="13306"/>
    <cellStyle name="20 % - Accent3 120" xfId="13307"/>
    <cellStyle name="20 % - Accent3 120 2" xfId="13308"/>
    <cellStyle name="20 % - Accent3 120 2 2" xfId="13309"/>
    <cellStyle name="20 % - Accent3 120 3" xfId="13310"/>
    <cellStyle name="20 % - Accent3 121" xfId="13311"/>
    <cellStyle name="20 % - Accent3 121 2" xfId="13312"/>
    <cellStyle name="20 % - Accent3 121 2 2" xfId="13313"/>
    <cellStyle name="20 % - Accent3 121 3" xfId="13314"/>
    <cellStyle name="20 % - Accent3 122" xfId="13315"/>
    <cellStyle name="20 % - Accent3 122 2" xfId="13316"/>
    <cellStyle name="20 % - Accent3 122 2 2" xfId="13317"/>
    <cellStyle name="20 % - Accent3 122 3" xfId="13318"/>
    <cellStyle name="20 % - Accent3 123" xfId="13319"/>
    <cellStyle name="20 % - Accent3 123 2" xfId="13320"/>
    <cellStyle name="20 % - Accent3 123 2 2" xfId="13321"/>
    <cellStyle name="20 % - Accent3 123 3" xfId="13322"/>
    <cellStyle name="20 % - Accent3 124" xfId="13323"/>
    <cellStyle name="20 % - Accent3 124 2" xfId="13324"/>
    <cellStyle name="20 % - Accent3 124 2 2" xfId="13325"/>
    <cellStyle name="20 % - Accent3 124 3" xfId="13326"/>
    <cellStyle name="20 % - Accent3 125" xfId="13327"/>
    <cellStyle name="20 % - Accent3 125 2" xfId="13328"/>
    <cellStyle name="20 % - Accent3 125 2 2" xfId="13329"/>
    <cellStyle name="20 % - Accent3 125 3" xfId="13330"/>
    <cellStyle name="20 % - Accent3 126" xfId="13331"/>
    <cellStyle name="20 % - Accent3 126 2" xfId="13332"/>
    <cellStyle name="20 % - Accent3 126 2 2" xfId="13333"/>
    <cellStyle name="20 % - Accent3 126 3" xfId="13334"/>
    <cellStyle name="20 % - Accent3 127" xfId="13335"/>
    <cellStyle name="20 % - Accent3 127 2" xfId="13336"/>
    <cellStyle name="20 % - Accent3 127 2 2" xfId="13337"/>
    <cellStyle name="20 % - Accent3 127 3" xfId="13338"/>
    <cellStyle name="20 % - Accent3 128" xfId="13339"/>
    <cellStyle name="20 % - Accent3 128 2" xfId="13340"/>
    <cellStyle name="20 % - Accent3 129" xfId="13341"/>
    <cellStyle name="20 % - Accent3 129 2" xfId="13342"/>
    <cellStyle name="20 % - Accent3 13" xfId="13343"/>
    <cellStyle name="20 % - Accent3 13 2" xfId="13344"/>
    <cellStyle name="20 % - Accent3 13 2 2" xfId="13345"/>
    <cellStyle name="20 % - Accent3 13 2 2 2" xfId="13346"/>
    <cellStyle name="20 % - Accent3 13 2 2 2 2" xfId="13347"/>
    <cellStyle name="20 % - Accent3 13 2 2 2 3" xfId="13348"/>
    <cellStyle name="20 % - Accent3 13 2 2 3" xfId="13349"/>
    <cellStyle name="20 % - Accent3 13 2 2 4" xfId="13350"/>
    <cellStyle name="20 % - Accent3 13 2 2 5" xfId="13351"/>
    <cellStyle name="20 % - Accent3 13 2 3" xfId="13352"/>
    <cellStyle name="20 % - Accent3 13 2 3 2" xfId="13353"/>
    <cellStyle name="20 % - Accent3 13 2 3 2 2" xfId="13354"/>
    <cellStyle name="20 % - Accent3 13 2 3 2 3" xfId="13355"/>
    <cellStyle name="20 % - Accent3 13 2 3 3" xfId="13356"/>
    <cellStyle name="20 % - Accent3 13 2 3 4" xfId="13357"/>
    <cellStyle name="20 % - Accent3 13 2 4" xfId="13358"/>
    <cellStyle name="20 % - Accent3 13 2 4 2" xfId="13359"/>
    <cellStyle name="20 % - Accent3 13 2 4 2 2" xfId="13360"/>
    <cellStyle name="20 % - Accent3 13 2 4 2 3" xfId="13361"/>
    <cellStyle name="20 % - Accent3 13 2 4 3" xfId="13362"/>
    <cellStyle name="20 % - Accent3 13 2 4 4" xfId="13363"/>
    <cellStyle name="20 % - Accent3 13 2 5" xfId="13364"/>
    <cellStyle name="20 % - Accent3 13 2 5 2" xfId="13365"/>
    <cellStyle name="20 % - Accent3 13 2 5 2 2" xfId="13366"/>
    <cellStyle name="20 % - Accent3 13 2 5 2 3" xfId="13367"/>
    <cellStyle name="20 % - Accent3 13 2 5 3" xfId="13368"/>
    <cellStyle name="20 % - Accent3 13 2 5 4" xfId="13369"/>
    <cellStyle name="20 % - Accent3 13 2 6" xfId="13370"/>
    <cellStyle name="20 % - Accent3 13 2 6 2" xfId="13371"/>
    <cellStyle name="20 % - Accent3 13 2 6 3" xfId="13372"/>
    <cellStyle name="20 % - Accent3 13 2 7" xfId="13373"/>
    <cellStyle name="20 % - Accent3 13 2 8" xfId="13374"/>
    <cellStyle name="20 % - Accent3 13 2 9" xfId="13375"/>
    <cellStyle name="20 % - Accent3 13 3" xfId="13376"/>
    <cellStyle name="20 % - Accent3 13 3 2" xfId="13377"/>
    <cellStyle name="20 % - Accent3 13 3 2 2" xfId="13378"/>
    <cellStyle name="20 % - Accent3 13 3 2 3" xfId="13379"/>
    <cellStyle name="20 % - Accent3 13 3 3" xfId="13380"/>
    <cellStyle name="20 % - Accent3 13 3 4" xfId="13381"/>
    <cellStyle name="20 % - Accent3 13 3 5" xfId="13382"/>
    <cellStyle name="20 % - Accent3 13 4" xfId="13383"/>
    <cellStyle name="20 % - Accent3 13 4 2" xfId="13384"/>
    <cellStyle name="20 % - Accent3 13 4 2 2" xfId="13385"/>
    <cellStyle name="20 % - Accent3 13 4 2 3" xfId="13386"/>
    <cellStyle name="20 % - Accent3 13 4 3" xfId="13387"/>
    <cellStyle name="20 % - Accent3 13 4 4" xfId="13388"/>
    <cellStyle name="20 % - Accent3 13 5" xfId="13389"/>
    <cellStyle name="20 % - Accent3 13 5 2" xfId="13390"/>
    <cellStyle name="20 % - Accent3 13 5 2 2" xfId="13391"/>
    <cellStyle name="20 % - Accent3 13 5 2 3" xfId="13392"/>
    <cellStyle name="20 % - Accent3 13 5 3" xfId="13393"/>
    <cellStyle name="20 % - Accent3 13 5 4" xfId="13394"/>
    <cellStyle name="20 % - Accent3 13 6" xfId="13395"/>
    <cellStyle name="20 % - Accent3 13 6 2" xfId="13396"/>
    <cellStyle name="20 % - Accent3 13 6 2 2" xfId="13397"/>
    <cellStyle name="20 % - Accent3 13 6 2 3" xfId="13398"/>
    <cellStyle name="20 % - Accent3 13 6 3" xfId="13399"/>
    <cellStyle name="20 % - Accent3 13 6 4" xfId="13400"/>
    <cellStyle name="20 % - Accent3 13 7" xfId="13401"/>
    <cellStyle name="20 % - Accent3 13 7 2" xfId="13402"/>
    <cellStyle name="20 % - Accent3 13 7 3" xfId="13403"/>
    <cellStyle name="20 % - Accent3 13 8" xfId="13404"/>
    <cellStyle name="20 % - Accent3 13 9" xfId="13405"/>
    <cellStyle name="20 % - Accent3 130" xfId="13406"/>
    <cellStyle name="20 % - Accent3 130 2" xfId="13407"/>
    <cellStyle name="20 % - Accent3 131" xfId="13408"/>
    <cellStyle name="20 % - Accent3 131 2" xfId="13409"/>
    <cellStyle name="20 % - Accent3 132" xfId="13410"/>
    <cellStyle name="20 % - Accent3 132 2" xfId="13411"/>
    <cellStyle name="20 % - Accent3 133" xfId="13412"/>
    <cellStyle name="20 % - Accent3 133 2" xfId="13413"/>
    <cellStyle name="20 % - Accent3 134" xfId="13414"/>
    <cellStyle name="20 % - Accent3 134 2" xfId="13415"/>
    <cellStyle name="20 % - Accent3 135" xfId="13416"/>
    <cellStyle name="20 % - Accent3 135 2" xfId="13417"/>
    <cellStyle name="20 % - Accent3 136" xfId="13418"/>
    <cellStyle name="20 % - Accent3 136 2" xfId="13419"/>
    <cellStyle name="20 % - Accent3 137" xfId="13420"/>
    <cellStyle name="20 % - Accent3 137 2" xfId="13421"/>
    <cellStyle name="20 % - Accent3 138" xfId="13422"/>
    <cellStyle name="20 % - Accent3 138 2" xfId="13423"/>
    <cellStyle name="20 % - Accent3 139" xfId="13424"/>
    <cellStyle name="20 % - Accent3 139 2" xfId="13425"/>
    <cellStyle name="20 % - Accent3 14" xfId="13426"/>
    <cellStyle name="20 % - Accent3 14 2" xfId="13427"/>
    <cellStyle name="20 % - Accent3 14 2 2" xfId="13428"/>
    <cellStyle name="20 % - Accent3 14 2 2 2" xfId="13429"/>
    <cellStyle name="20 % - Accent3 14 2 2 2 2" xfId="13430"/>
    <cellStyle name="20 % - Accent3 14 2 2 2 3" xfId="13431"/>
    <cellStyle name="20 % - Accent3 14 2 2 3" xfId="13432"/>
    <cellStyle name="20 % - Accent3 14 2 2 4" xfId="13433"/>
    <cellStyle name="20 % - Accent3 14 2 2 5" xfId="13434"/>
    <cellStyle name="20 % - Accent3 14 2 3" xfId="13435"/>
    <cellStyle name="20 % - Accent3 14 2 3 2" xfId="13436"/>
    <cellStyle name="20 % - Accent3 14 2 3 2 2" xfId="13437"/>
    <cellStyle name="20 % - Accent3 14 2 3 2 3" xfId="13438"/>
    <cellStyle name="20 % - Accent3 14 2 3 3" xfId="13439"/>
    <cellStyle name="20 % - Accent3 14 2 3 4" xfId="13440"/>
    <cellStyle name="20 % - Accent3 14 2 4" xfId="13441"/>
    <cellStyle name="20 % - Accent3 14 2 4 2" xfId="13442"/>
    <cellStyle name="20 % - Accent3 14 2 4 2 2" xfId="13443"/>
    <cellStyle name="20 % - Accent3 14 2 4 2 3" xfId="13444"/>
    <cellStyle name="20 % - Accent3 14 2 4 3" xfId="13445"/>
    <cellStyle name="20 % - Accent3 14 2 4 4" xfId="13446"/>
    <cellStyle name="20 % - Accent3 14 2 5" xfId="13447"/>
    <cellStyle name="20 % - Accent3 14 2 5 2" xfId="13448"/>
    <cellStyle name="20 % - Accent3 14 2 5 2 2" xfId="13449"/>
    <cellStyle name="20 % - Accent3 14 2 5 2 3" xfId="13450"/>
    <cellStyle name="20 % - Accent3 14 2 5 3" xfId="13451"/>
    <cellStyle name="20 % - Accent3 14 2 5 4" xfId="13452"/>
    <cellStyle name="20 % - Accent3 14 2 6" xfId="13453"/>
    <cellStyle name="20 % - Accent3 14 2 6 2" xfId="13454"/>
    <cellStyle name="20 % - Accent3 14 2 6 3" xfId="13455"/>
    <cellStyle name="20 % - Accent3 14 2 7" xfId="13456"/>
    <cellStyle name="20 % - Accent3 14 2 8" xfId="13457"/>
    <cellStyle name="20 % - Accent3 14 2 9" xfId="13458"/>
    <cellStyle name="20 % - Accent3 14 3" xfId="13459"/>
    <cellStyle name="20 % - Accent3 14 3 2" xfId="13460"/>
    <cellStyle name="20 % - Accent3 14 3 2 2" xfId="13461"/>
    <cellStyle name="20 % - Accent3 14 3 2 3" xfId="13462"/>
    <cellStyle name="20 % - Accent3 14 3 3" xfId="13463"/>
    <cellStyle name="20 % - Accent3 14 3 4" xfId="13464"/>
    <cellStyle name="20 % - Accent3 14 3 5" xfId="13465"/>
    <cellStyle name="20 % - Accent3 14 4" xfId="13466"/>
    <cellStyle name="20 % - Accent3 14 4 2" xfId="13467"/>
    <cellStyle name="20 % - Accent3 14 4 2 2" xfId="13468"/>
    <cellStyle name="20 % - Accent3 14 4 2 3" xfId="13469"/>
    <cellStyle name="20 % - Accent3 14 4 3" xfId="13470"/>
    <cellStyle name="20 % - Accent3 14 4 4" xfId="13471"/>
    <cellStyle name="20 % - Accent3 14 5" xfId="13472"/>
    <cellStyle name="20 % - Accent3 14 5 2" xfId="13473"/>
    <cellStyle name="20 % - Accent3 14 5 2 2" xfId="13474"/>
    <cellStyle name="20 % - Accent3 14 5 2 3" xfId="13475"/>
    <cellStyle name="20 % - Accent3 14 5 3" xfId="13476"/>
    <cellStyle name="20 % - Accent3 14 5 4" xfId="13477"/>
    <cellStyle name="20 % - Accent3 14 6" xfId="13478"/>
    <cellStyle name="20 % - Accent3 14 6 2" xfId="13479"/>
    <cellStyle name="20 % - Accent3 14 6 2 2" xfId="13480"/>
    <cellStyle name="20 % - Accent3 14 6 2 3" xfId="13481"/>
    <cellStyle name="20 % - Accent3 14 6 3" xfId="13482"/>
    <cellStyle name="20 % - Accent3 14 6 4" xfId="13483"/>
    <cellStyle name="20 % - Accent3 14 7" xfId="13484"/>
    <cellStyle name="20 % - Accent3 14 7 2" xfId="13485"/>
    <cellStyle name="20 % - Accent3 14 7 3" xfId="13486"/>
    <cellStyle name="20 % - Accent3 14 8" xfId="13487"/>
    <cellStyle name="20 % - Accent3 14 9" xfId="13488"/>
    <cellStyle name="20 % - Accent3 140" xfId="13489"/>
    <cellStyle name="20 % - Accent3 140 2" xfId="13490"/>
    <cellStyle name="20 % - Accent3 141" xfId="13491"/>
    <cellStyle name="20 % - Accent3 141 2" xfId="13492"/>
    <cellStyle name="20 % - Accent3 142" xfId="13493"/>
    <cellStyle name="20 % - Accent3 142 2" xfId="13494"/>
    <cellStyle name="20 % - Accent3 143" xfId="13495"/>
    <cellStyle name="20 % - Accent3 143 2" xfId="13496"/>
    <cellStyle name="20 % - Accent3 144" xfId="13497"/>
    <cellStyle name="20 % - Accent3 144 2" xfId="13498"/>
    <cellStyle name="20 % - Accent3 145" xfId="13499"/>
    <cellStyle name="20 % - Accent3 145 2" xfId="13500"/>
    <cellStyle name="20 % - Accent3 146" xfId="13501"/>
    <cellStyle name="20 % - Accent3 146 2" xfId="13502"/>
    <cellStyle name="20 % - Accent3 147" xfId="13503"/>
    <cellStyle name="20 % - Accent3 147 2" xfId="13504"/>
    <cellStyle name="20 % - Accent3 148" xfId="13505"/>
    <cellStyle name="20 % - Accent3 148 2" xfId="13506"/>
    <cellStyle name="20 % - Accent3 149" xfId="13507"/>
    <cellStyle name="20 % - Accent3 149 2" xfId="13508"/>
    <cellStyle name="20 % - Accent3 15" xfId="13509"/>
    <cellStyle name="20 % - Accent3 15 2" xfId="13510"/>
    <cellStyle name="20 % - Accent3 15 2 2" xfId="13511"/>
    <cellStyle name="20 % - Accent3 15 2 2 2" xfId="13512"/>
    <cellStyle name="20 % - Accent3 15 2 2 2 2" xfId="13513"/>
    <cellStyle name="20 % - Accent3 15 2 2 2 3" xfId="13514"/>
    <cellStyle name="20 % - Accent3 15 2 2 3" xfId="13515"/>
    <cellStyle name="20 % - Accent3 15 2 2 4" xfId="13516"/>
    <cellStyle name="20 % - Accent3 15 2 2 5" xfId="13517"/>
    <cellStyle name="20 % - Accent3 15 2 3" xfId="13518"/>
    <cellStyle name="20 % - Accent3 15 2 3 2" xfId="13519"/>
    <cellStyle name="20 % - Accent3 15 2 3 2 2" xfId="13520"/>
    <cellStyle name="20 % - Accent3 15 2 3 2 3" xfId="13521"/>
    <cellStyle name="20 % - Accent3 15 2 3 3" xfId="13522"/>
    <cellStyle name="20 % - Accent3 15 2 3 4" xfId="13523"/>
    <cellStyle name="20 % - Accent3 15 2 4" xfId="13524"/>
    <cellStyle name="20 % - Accent3 15 2 4 2" xfId="13525"/>
    <cellStyle name="20 % - Accent3 15 2 4 2 2" xfId="13526"/>
    <cellStyle name="20 % - Accent3 15 2 4 2 3" xfId="13527"/>
    <cellStyle name="20 % - Accent3 15 2 4 3" xfId="13528"/>
    <cellStyle name="20 % - Accent3 15 2 4 4" xfId="13529"/>
    <cellStyle name="20 % - Accent3 15 2 5" xfId="13530"/>
    <cellStyle name="20 % - Accent3 15 2 5 2" xfId="13531"/>
    <cellStyle name="20 % - Accent3 15 2 5 2 2" xfId="13532"/>
    <cellStyle name="20 % - Accent3 15 2 5 2 3" xfId="13533"/>
    <cellStyle name="20 % - Accent3 15 2 5 3" xfId="13534"/>
    <cellStyle name="20 % - Accent3 15 2 5 4" xfId="13535"/>
    <cellStyle name="20 % - Accent3 15 2 6" xfId="13536"/>
    <cellStyle name="20 % - Accent3 15 2 6 2" xfId="13537"/>
    <cellStyle name="20 % - Accent3 15 2 6 3" xfId="13538"/>
    <cellStyle name="20 % - Accent3 15 2 7" xfId="13539"/>
    <cellStyle name="20 % - Accent3 15 2 8" xfId="13540"/>
    <cellStyle name="20 % - Accent3 15 2 9" xfId="13541"/>
    <cellStyle name="20 % - Accent3 15 3" xfId="13542"/>
    <cellStyle name="20 % - Accent3 15 3 2" xfId="13543"/>
    <cellStyle name="20 % - Accent3 15 3 2 2" xfId="13544"/>
    <cellStyle name="20 % - Accent3 15 3 2 3" xfId="13545"/>
    <cellStyle name="20 % - Accent3 15 3 3" xfId="13546"/>
    <cellStyle name="20 % - Accent3 15 3 4" xfId="13547"/>
    <cellStyle name="20 % - Accent3 15 3 5" xfId="13548"/>
    <cellStyle name="20 % - Accent3 15 4" xfId="13549"/>
    <cellStyle name="20 % - Accent3 15 4 2" xfId="13550"/>
    <cellStyle name="20 % - Accent3 15 4 2 2" xfId="13551"/>
    <cellStyle name="20 % - Accent3 15 4 2 3" xfId="13552"/>
    <cellStyle name="20 % - Accent3 15 4 3" xfId="13553"/>
    <cellStyle name="20 % - Accent3 15 4 4" xfId="13554"/>
    <cellStyle name="20 % - Accent3 15 5" xfId="13555"/>
    <cellStyle name="20 % - Accent3 15 5 2" xfId="13556"/>
    <cellStyle name="20 % - Accent3 15 5 2 2" xfId="13557"/>
    <cellStyle name="20 % - Accent3 15 5 2 3" xfId="13558"/>
    <cellStyle name="20 % - Accent3 15 5 3" xfId="13559"/>
    <cellStyle name="20 % - Accent3 15 5 4" xfId="13560"/>
    <cellStyle name="20 % - Accent3 15 6" xfId="13561"/>
    <cellStyle name="20 % - Accent3 15 6 2" xfId="13562"/>
    <cellStyle name="20 % - Accent3 15 6 2 2" xfId="13563"/>
    <cellStyle name="20 % - Accent3 15 6 2 3" xfId="13564"/>
    <cellStyle name="20 % - Accent3 15 6 3" xfId="13565"/>
    <cellStyle name="20 % - Accent3 15 6 4" xfId="13566"/>
    <cellStyle name="20 % - Accent3 15 7" xfId="13567"/>
    <cellStyle name="20 % - Accent3 15 7 2" xfId="13568"/>
    <cellStyle name="20 % - Accent3 15 7 3" xfId="13569"/>
    <cellStyle name="20 % - Accent3 15 8" xfId="13570"/>
    <cellStyle name="20 % - Accent3 15 9" xfId="13571"/>
    <cellStyle name="20 % - Accent3 150" xfId="13572"/>
    <cellStyle name="20 % - Accent3 150 2" xfId="13573"/>
    <cellStyle name="20 % - Accent3 151" xfId="13574"/>
    <cellStyle name="20 % - Accent3 151 2" xfId="13575"/>
    <cellStyle name="20 % - Accent3 152" xfId="13576"/>
    <cellStyle name="20 % - Accent3 152 2" xfId="13577"/>
    <cellStyle name="20 % - Accent3 153" xfId="13578"/>
    <cellStyle name="20 % - Accent3 153 2" xfId="13579"/>
    <cellStyle name="20 % - Accent3 154" xfId="13580"/>
    <cellStyle name="20 % - Accent3 154 2" xfId="13581"/>
    <cellStyle name="20 % - Accent3 155" xfId="13582"/>
    <cellStyle name="20 % - Accent3 155 2" xfId="13583"/>
    <cellStyle name="20 % - Accent3 156" xfId="13584"/>
    <cellStyle name="20 % - Accent3 156 2" xfId="13585"/>
    <cellStyle name="20 % - Accent3 157" xfId="13586"/>
    <cellStyle name="20 % - Accent3 157 2" xfId="13587"/>
    <cellStyle name="20 % - Accent3 158" xfId="13588"/>
    <cellStyle name="20 % - Accent3 158 2" xfId="13589"/>
    <cellStyle name="20 % - Accent3 159" xfId="13590"/>
    <cellStyle name="20 % - Accent3 159 2" xfId="13591"/>
    <cellStyle name="20 % - Accent3 16" xfId="13592"/>
    <cellStyle name="20 % - Accent3 16 2" xfId="13593"/>
    <cellStyle name="20 % - Accent3 16 2 2" xfId="13594"/>
    <cellStyle name="20 % - Accent3 16 2 2 2" xfId="13595"/>
    <cellStyle name="20 % - Accent3 16 2 2 2 2" xfId="13596"/>
    <cellStyle name="20 % - Accent3 16 2 2 2 3" xfId="13597"/>
    <cellStyle name="20 % - Accent3 16 2 2 3" xfId="13598"/>
    <cellStyle name="20 % - Accent3 16 2 2 4" xfId="13599"/>
    <cellStyle name="20 % - Accent3 16 2 2 5" xfId="13600"/>
    <cellStyle name="20 % - Accent3 16 2 3" xfId="13601"/>
    <cellStyle name="20 % - Accent3 16 2 3 2" xfId="13602"/>
    <cellStyle name="20 % - Accent3 16 2 3 2 2" xfId="13603"/>
    <cellStyle name="20 % - Accent3 16 2 3 2 3" xfId="13604"/>
    <cellStyle name="20 % - Accent3 16 2 3 3" xfId="13605"/>
    <cellStyle name="20 % - Accent3 16 2 3 4" xfId="13606"/>
    <cellStyle name="20 % - Accent3 16 2 4" xfId="13607"/>
    <cellStyle name="20 % - Accent3 16 2 4 2" xfId="13608"/>
    <cellStyle name="20 % - Accent3 16 2 4 2 2" xfId="13609"/>
    <cellStyle name="20 % - Accent3 16 2 4 2 3" xfId="13610"/>
    <cellStyle name="20 % - Accent3 16 2 4 3" xfId="13611"/>
    <cellStyle name="20 % - Accent3 16 2 4 4" xfId="13612"/>
    <cellStyle name="20 % - Accent3 16 2 5" xfId="13613"/>
    <cellStyle name="20 % - Accent3 16 2 5 2" xfId="13614"/>
    <cellStyle name="20 % - Accent3 16 2 5 2 2" xfId="13615"/>
    <cellStyle name="20 % - Accent3 16 2 5 2 3" xfId="13616"/>
    <cellStyle name="20 % - Accent3 16 2 5 3" xfId="13617"/>
    <cellStyle name="20 % - Accent3 16 2 5 4" xfId="13618"/>
    <cellStyle name="20 % - Accent3 16 2 6" xfId="13619"/>
    <cellStyle name="20 % - Accent3 16 2 6 2" xfId="13620"/>
    <cellStyle name="20 % - Accent3 16 2 6 3" xfId="13621"/>
    <cellStyle name="20 % - Accent3 16 2 7" xfId="13622"/>
    <cellStyle name="20 % - Accent3 16 2 8" xfId="13623"/>
    <cellStyle name="20 % - Accent3 16 2 9" xfId="13624"/>
    <cellStyle name="20 % - Accent3 16 3" xfId="13625"/>
    <cellStyle name="20 % - Accent3 16 3 2" xfId="13626"/>
    <cellStyle name="20 % - Accent3 16 3 2 2" xfId="13627"/>
    <cellStyle name="20 % - Accent3 16 3 2 3" xfId="13628"/>
    <cellStyle name="20 % - Accent3 16 3 3" xfId="13629"/>
    <cellStyle name="20 % - Accent3 16 3 4" xfId="13630"/>
    <cellStyle name="20 % - Accent3 16 3 5" xfId="13631"/>
    <cellStyle name="20 % - Accent3 16 4" xfId="13632"/>
    <cellStyle name="20 % - Accent3 16 4 2" xfId="13633"/>
    <cellStyle name="20 % - Accent3 16 4 2 2" xfId="13634"/>
    <cellStyle name="20 % - Accent3 16 4 2 3" xfId="13635"/>
    <cellStyle name="20 % - Accent3 16 4 3" xfId="13636"/>
    <cellStyle name="20 % - Accent3 16 4 4" xfId="13637"/>
    <cellStyle name="20 % - Accent3 16 5" xfId="13638"/>
    <cellStyle name="20 % - Accent3 16 5 2" xfId="13639"/>
    <cellStyle name="20 % - Accent3 16 5 2 2" xfId="13640"/>
    <cellStyle name="20 % - Accent3 16 5 2 3" xfId="13641"/>
    <cellStyle name="20 % - Accent3 16 5 3" xfId="13642"/>
    <cellStyle name="20 % - Accent3 16 5 4" xfId="13643"/>
    <cellStyle name="20 % - Accent3 16 6" xfId="13644"/>
    <cellStyle name="20 % - Accent3 16 6 2" xfId="13645"/>
    <cellStyle name="20 % - Accent3 16 6 2 2" xfId="13646"/>
    <cellStyle name="20 % - Accent3 16 6 2 3" xfId="13647"/>
    <cellStyle name="20 % - Accent3 16 6 3" xfId="13648"/>
    <cellStyle name="20 % - Accent3 16 6 4" xfId="13649"/>
    <cellStyle name="20 % - Accent3 16 7" xfId="13650"/>
    <cellStyle name="20 % - Accent3 16 7 2" xfId="13651"/>
    <cellStyle name="20 % - Accent3 16 7 3" xfId="13652"/>
    <cellStyle name="20 % - Accent3 16 8" xfId="13653"/>
    <cellStyle name="20 % - Accent3 16 9" xfId="13654"/>
    <cellStyle name="20 % - Accent3 160" xfId="13655"/>
    <cellStyle name="20 % - Accent3 160 2" xfId="13656"/>
    <cellStyle name="20 % - Accent3 161" xfId="13657"/>
    <cellStyle name="20 % - Accent3 161 2" xfId="13658"/>
    <cellStyle name="20 % - Accent3 162" xfId="13659"/>
    <cellStyle name="20 % - Accent3 162 2" xfId="13660"/>
    <cellStyle name="20 % - Accent3 163" xfId="13661"/>
    <cellStyle name="20 % - Accent3 163 2" xfId="13662"/>
    <cellStyle name="20 % - Accent3 164" xfId="13663"/>
    <cellStyle name="20 % - Accent3 164 2" xfId="13664"/>
    <cellStyle name="20 % - Accent3 165" xfId="13665"/>
    <cellStyle name="20 % - Accent3 165 2" xfId="13666"/>
    <cellStyle name="20 % - Accent3 166" xfId="13667"/>
    <cellStyle name="20 % - Accent3 166 2" xfId="13668"/>
    <cellStyle name="20 % - Accent3 167" xfId="13669"/>
    <cellStyle name="20 % - Accent3 167 2" xfId="13670"/>
    <cellStyle name="20 % - Accent3 168" xfId="13671"/>
    <cellStyle name="20 % - Accent3 168 2" xfId="13672"/>
    <cellStyle name="20 % - Accent3 169" xfId="13673"/>
    <cellStyle name="20 % - Accent3 169 2" xfId="13674"/>
    <cellStyle name="20 % - Accent3 17" xfId="13675"/>
    <cellStyle name="20 % - Accent3 17 2" xfId="13676"/>
    <cellStyle name="20 % - Accent3 17 2 2" xfId="13677"/>
    <cellStyle name="20 % - Accent3 17 2 2 2" xfId="13678"/>
    <cellStyle name="20 % - Accent3 17 2 2 2 2" xfId="13679"/>
    <cellStyle name="20 % - Accent3 17 2 2 2 3" xfId="13680"/>
    <cellStyle name="20 % - Accent3 17 2 2 3" xfId="13681"/>
    <cellStyle name="20 % - Accent3 17 2 2 4" xfId="13682"/>
    <cellStyle name="20 % - Accent3 17 2 2 5" xfId="13683"/>
    <cellStyle name="20 % - Accent3 17 2 3" xfId="13684"/>
    <cellStyle name="20 % - Accent3 17 2 3 2" xfId="13685"/>
    <cellStyle name="20 % - Accent3 17 2 3 2 2" xfId="13686"/>
    <cellStyle name="20 % - Accent3 17 2 3 2 3" xfId="13687"/>
    <cellStyle name="20 % - Accent3 17 2 3 3" xfId="13688"/>
    <cellStyle name="20 % - Accent3 17 2 3 4" xfId="13689"/>
    <cellStyle name="20 % - Accent3 17 2 4" xfId="13690"/>
    <cellStyle name="20 % - Accent3 17 2 4 2" xfId="13691"/>
    <cellStyle name="20 % - Accent3 17 2 4 2 2" xfId="13692"/>
    <cellStyle name="20 % - Accent3 17 2 4 2 3" xfId="13693"/>
    <cellStyle name="20 % - Accent3 17 2 4 3" xfId="13694"/>
    <cellStyle name="20 % - Accent3 17 2 4 4" xfId="13695"/>
    <cellStyle name="20 % - Accent3 17 2 5" xfId="13696"/>
    <cellStyle name="20 % - Accent3 17 2 5 2" xfId="13697"/>
    <cellStyle name="20 % - Accent3 17 2 5 2 2" xfId="13698"/>
    <cellStyle name="20 % - Accent3 17 2 5 2 3" xfId="13699"/>
    <cellStyle name="20 % - Accent3 17 2 5 3" xfId="13700"/>
    <cellStyle name="20 % - Accent3 17 2 5 4" xfId="13701"/>
    <cellStyle name="20 % - Accent3 17 2 6" xfId="13702"/>
    <cellStyle name="20 % - Accent3 17 2 6 2" xfId="13703"/>
    <cellStyle name="20 % - Accent3 17 2 6 3" xfId="13704"/>
    <cellStyle name="20 % - Accent3 17 2 7" xfId="13705"/>
    <cellStyle name="20 % - Accent3 17 2 8" xfId="13706"/>
    <cellStyle name="20 % - Accent3 17 2 9" xfId="13707"/>
    <cellStyle name="20 % - Accent3 17 3" xfId="13708"/>
    <cellStyle name="20 % - Accent3 17 3 2" xfId="13709"/>
    <cellStyle name="20 % - Accent3 17 3 2 2" xfId="13710"/>
    <cellStyle name="20 % - Accent3 17 3 2 3" xfId="13711"/>
    <cellStyle name="20 % - Accent3 17 3 3" xfId="13712"/>
    <cellStyle name="20 % - Accent3 17 3 4" xfId="13713"/>
    <cellStyle name="20 % - Accent3 17 3 5" xfId="13714"/>
    <cellStyle name="20 % - Accent3 17 4" xfId="13715"/>
    <cellStyle name="20 % - Accent3 17 4 2" xfId="13716"/>
    <cellStyle name="20 % - Accent3 17 4 2 2" xfId="13717"/>
    <cellStyle name="20 % - Accent3 17 4 2 3" xfId="13718"/>
    <cellStyle name="20 % - Accent3 17 4 3" xfId="13719"/>
    <cellStyle name="20 % - Accent3 17 4 4" xfId="13720"/>
    <cellStyle name="20 % - Accent3 17 5" xfId="13721"/>
    <cellStyle name="20 % - Accent3 17 5 2" xfId="13722"/>
    <cellStyle name="20 % - Accent3 17 5 2 2" xfId="13723"/>
    <cellStyle name="20 % - Accent3 17 5 2 3" xfId="13724"/>
    <cellStyle name="20 % - Accent3 17 5 3" xfId="13725"/>
    <cellStyle name="20 % - Accent3 17 5 4" xfId="13726"/>
    <cellStyle name="20 % - Accent3 17 6" xfId="13727"/>
    <cellStyle name="20 % - Accent3 17 6 2" xfId="13728"/>
    <cellStyle name="20 % - Accent3 17 6 2 2" xfId="13729"/>
    <cellStyle name="20 % - Accent3 17 6 2 3" xfId="13730"/>
    <cellStyle name="20 % - Accent3 17 6 3" xfId="13731"/>
    <cellStyle name="20 % - Accent3 17 6 4" xfId="13732"/>
    <cellStyle name="20 % - Accent3 17 7" xfId="13733"/>
    <cellStyle name="20 % - Accent3 17 7 2" xfId="13734"/>
    <cellStyle name="20 % - Accent3 17 7 3" xfId="13735"/>
    <cellStyle name="20 % - Accent3 17 8" xfId="13736"/>
    <cellStyle name="20 % - Accent3 17 9" xfId="13737"/>
    <cellStyle name="20 % - Accent3 170" xfId="13738"/>
    <cellStyle name="20 % - Accent3 171" xfId="13739"/>
    <cellStyle name="20 % - Accent3 172" xfId="13740"/>
    <cellStyle name="20 % - Accent3 173" xfId="13741"/>
    <cellStyle name="20 % - Accent3 174" xfId="13742"/>
    <cellStyle name="20 % - Accent3 175" xfId="13743"/>
    <cellStyle name="20 % - Accent3 176" xfId="13744"/>
    <cellStyle name="20 % - Accent3 177" xfId="13745"/>
    <cellStyle name="20 % - Accent3 178" xfId="13746"/>
    <cellStyle name="20 % - Accent3 179" xfId="13747"/>
    <cellStyle name="20 % - Accent3 18" xfId="13748"/>
    <cellStyle name="20 % - Accent3 18 2" xfId="13749"/>
    <cellStyle name="20 % - Accent3 18 2 2" xfId="13750"/>
    <cellStyle name="20 % - Accent3 18 2 2 2" xfId="13751"/>
    <cellStyle name="20 % - Accent3 18 2 2 2 2" xfId="13752"/>
    <cellStyle name="20 % - Accent3 18 2 2 2 3" xfId="13753"/>
    <cellStyle name="20 % - Accent3 18 2 2 3" xfId="13754"/>
    <cellStyle name="20 % - Accent3 18 2 2 4" xfId="13755"/>
    <cellStyle name="20 % - Accent3 18 2 2 5" xfId="13756"/>
    <cellStyle name="20 % - Accent3 18 2 3" xfId="13757"/>
    <cellStyle name="20 % - Accent3 18 2 3 2" xfId="13758"/>
    <cellStyle name="20 % - Accent3 18 2 3 2 2" xfId="13759"/>
    <cellStyle name="20 % - Accent3 18 2 3 2 3" xfId="13760"/>
    <cellStyle name="20 % - Accent3 18 2 3 3" xfId="13761"/>
    <cellStyle name="20 % - Accent3 18 2 3 4" xfId="13762"/>
    <cellStyle name="20 % - Accent3 18 2 4" xfId="13763"/>
    <cellStyle name="20 % - Accent3 18 2 4 2" xfId="13764"/>
    <cellStyle name="20 % - Accent3 18 2 4 2 2" xfId="13765"/>
    <cellStyle name="20 % - Accent3 18 2 4 2 3" xfId="13766"/>
    <cellStyle name="20 % - Accent3 18 2 4 3" xfId="13767"/>
    <cellStyle name="20 % - Accent3 18 2 4 4" xfId="13768"/>
    <cellStyle name="20 % - Accent3 18 2 5" xfId="13769"/>
    <cellStyle name="20 % - Accent3 18 2 5 2" xfId="13770"/>
    <cellStyle name="20 % - Accent3 18 2 5 2 2" xfId="13771"/>
    <cellStyle name="20 % - Accent3 18 2 5 2 3" xfId="13772"/>
    <cellStyle name="20 % - Accent3 18 2 5 3" xfId="13773"/>
    <cellStyle name="20 % - Accent3 18 2 5 4" xfId="13774"/>
    <cellStyle name="20 % - Accent3 18 2 6" xfId="13775"/>
    <cellStyle name="20 % - Accent3 18 2 6 2" xfId="13776"/>
    <cellStyle name="20 % - Accent3 18 2 6 3" xfId="13777"/>
    <cellStyle name="20 % - Accent3 18 2 7" xfId="13778"/>
    <cellStyle name="20 % - Accent3 18 2 8" xfId="13779"/>
    <cellStyle name="20 % - Accent3 18 2 9" xfId="13780"/>
    <cellStyle name="20 % - Accent3 18 3" xfId="13781"/>
    <cellStyle name="20 % - Accent3 18 3 2" xfId="13782"/>
    <cellStyle name="20 % - Accent3 18 3 2 2" xfId="13783"/>
    <cellStyle name="20 % - Accent3 18 3 2 3" xfId="13784"/>
    <cellStyle name="20 % - Accent3 18 3 3" xfId="13785"/>
    <cellStyle name="20 % - Accent3 18 3 4" xfId="13786"/>
    <cellStyle name="20 % - Accent3 18 3 5" xfId="13787"/>
    <cellStyle name="20 % - Accent3 18 4" xfId="13788"/>
    <cellStyle name="20 % - Accent3 18 4 2" xfId="13789"/>
    <cellStyle name="20 % - Accent3 18 4 2 2" xfId="13790"/>
    <cellStyle name="20 % - Accent3 18 4 2 3" xfId="13791"/>
    <cellStyle name="20 % - Accent3 18 4 3" xfId="13792"/>
    <cellStyle name="20 % - Accent3 18 4 4" xfId="13793"/>
    <cellStyle name="20 % - Accent3 18 5" xfId="13794"/>
    <cellStyle name="20 % - Accent3 18 5 2" xfId="13795"/>
    <cellStyle name="20 % - Accent3 18 5 2 2" xfId="13796"/>
    <cellStyle name="20 % - Accent3 18 5 2 3" xfId="13797"/>
    <cellStyle name="20 % - Accent3 18 5 3" xfId="13798"/>
    <cellStyle name="20 % - Accent3 18 5 4" xfId="13799"/>
    <cellStyle name="20 % - Accent3 18 6" xfId="13800"/>
    <cellStyle name="20 % - Accent3 18 6 2" xfId="13801"/>
    <cellStyle name="20 % - Accent3 18 6 2 2" xfId="13802"/>
    <cellStyle name="20 % - Accent3 18 6 2 3" xfId="13803"/>
    <cellStyle name="20 % - Accent3 18 6 3" xfId="13804"/>
    <cellStyle name="20 % - Accent3 18 6 4" xfId="13805"/>
    <cellStyle name="20 % - Accent3 18 7" xfId="13806"/>
    <cellStyle name="20 % - Accent3 18 7 2" xfId="13807"/>
    <cellStyle name="20 % - Accent3 18 7 3" xfId="13808"/>
    <cellStyle name="20 % - Accent3 18 8" xfId="13809"/>
    <cellStyle name="20 % - Accent3 18 9" xfId="13810"/>
    <cellStyle name="20 % - Accent3 180" xfId="13811"/>
    <cellStyle name="20 % - Accent3 181" xfId="13812"/>
    <cellStyle name="20 % - Accent3 182" xfId="13813"/>
    <cellStyle name="20 % - Accent3 19" xfId="13814"/>
    <cellStyle name="20 % - Accent3 19 10" xfId="13815"/>
    <cellStyle name="20 % - Accent3 19 2" xfId="13816"/>
    <cellStyle name="20 % - Accent3 19 2 2" xfId="13817"/>
    <cellStyle name="20 % - Accent3 19 2 2 2" xfId="13818"/>
    <cellStyle name="20 % - Accent3 19 2 2 2 2" xfId="13819"/>
    <cellStyle name="20 % - Accent3 19 2 2 2 3" xfId="13820"/>
    <cellStyle name="20 % - Accent3 19 2 2 3" xfId="13821"/>
    <cellStyle name="20 % - Accent3 19 2 2 4" xfId="13822"/>
    <cellStyle name="20 % - Accent3 19 2 2 5" xfId="13823"/>
    <cellStyle name="20 % - Accent3 19 2 3" xfId="13824"/>
    <cellStyle name="20 % - Accent3 19 2 3 2" xfId="13825"/>
    <cellStyle name="20 % - Accent3 19 2 3 2 2" xfId="13826"/>
    <cellStyle name="20 % - Accent3 19 2 3 2 3" xfId="13827"/>
    <cellStyle name="20 % - Accent3 19 2 3 3" xfId="13828"/>
    <cellStyle name="20 % - Accent3 19 2 3 4" xfId="13829"/>
    <cellStyle name="20 % - Accent3 19 2 4" xfId="13830"/>
    <cellStyle name="20 % - Accent3 19 2 4 2" xfId="13831"/>
    <cellStyle name="20 % - Accent3 19 2 4 2 2" xfId="13832"/>
    <cellStyle name="20 % - Accent3 19 2 4 2 3" xfId="13833"/>
    <cellStyle name="20 % - Accent3 19 2 4 3" xfId="13834"/>
    <cellStyle name="20 % - Accent3 19 2 4 4" xfId="13835"/>
    <cellStyle name="20 % - Accent3 19 2 5" xfId="13836"/>
    <cellStyle name="20 % - Accent3 19 2 5 2" xfId="13837"/>
    <cellStyle name="20 % - Accent3 19 2 5 2 2" xfId="13838"/>
    <cellStyle name="20 % - Accent3 19 2 5 2 3" xfId="13839"/>
    <cellStyle name="20 % - Accent3 19 2 5 3" xfId="13840"/>
    <cellStyle name="20 % - Accent3 19 2 5 4" xfId="13841"/>
    <cellStyle name="20 % - Accent3 19 2 6" xfId="13842"/>
    <cellStyle name="20 % - Accent3 19 2 6 2" xfId="13843"/>
    <cellStyle name="20 % - Accent3 19 2 6 3" xfId="13844"/>
    <cellStyle name="20 % - Accent3 19 2 7" xfId="13845"/>
    <cellStyle name="20 % - Accent3 19 2 8" xfId="13846"/>
    <cellStyle name="20 % - Accent3 19 2 9" xfId="13847"/>
    <cellStyle name="20 % - Accent3 19 3" xfId="13848"/>
    <cellStyle name="20 % - Accent3 19 3 2" xfId="13849"/>
    <cellStyle name="20 % - Accent3 19 3 2 2" xfId="13850"/>
    <cellStyle name="20 % - Accent3 19 3 2 3" xfId="13851"/>
    <cellStyle name="20 % - Accent3 19 3 3" xfId="13852"/>
    <cellStyle name="20 % - Accent3 19 3 4" xfId="13853"/>
    <cellStyle name="20 % - Accent3 19 3 5" xfId="13854"/>
    <cellStyle name="20 % - Accent3 19 4" xfId="13855"/>
    <cellStyle name="20 % - Accent3 19 4 2" xfId="13856"/>
    <cellStyle name="20 % - Accent3 19 4 2 2" xfId="13857"/>
    <cellStyle name="20 % - Accent3 19 4 2 3" xfId="13858"/>
    <cellStyle name="20 % - Accent3 19 4 3" xfId="13859"/>
    <cellStyle name="20 % - Accent3 19 4 4" xfId="13860"/>
    <cellStyle name="20 % - Accent3 19 5" xfId="13861"/>
    <cellStyle name="20 % - Accent3 19 5 2" xfId="13862"/>
    <cellStyle name="20 % - Accent3 19 5 2 2" xfId="13863"/>
    <cellStyle name="20 % - Accent3 19 5 2 3" xfId="13864"/>
    <cellStyle name="20 % - Accent3 19 5 3" xfId="13865"/>
    <cellStyle name="20 % - Accent3 19 5 4" xfId="13866"/>
    <cellStyle name="20 % - Accent3 19 6" xfId="13867"/>
    <cellStyle name="20 % - Accent3 19 6 2" xfId="13868"/>
    <cellStyle name="20 % - Accent3 19 6 2 2" xfId="13869"/>
    <cellStyle name="20 % - Accent3 19 6 2 3" xfId="13870"/>
    <cellStyle name="20 % - Accent3 19 6 3" xfId="13871"/>
    <cellStyle name="20 % - Accent3 19 6 4" xfId="13872"/>
    <cellStyle name="20 % - Accent3 19 7" xfId="13873"/>
    <cellStyle name="20 % - Accent3 19 7 2" xfId="13874"/>
    <cellStyle name="20 % - Accent3 19 7 3" xfId="13875"/>
    <cellStyle name="20 % - Accent3 19 8" xfId="13876"/>
    <cellStyle name="20 % - Accent3 19 9" xfId="13877"/>
    <cellStyle name="20 % - Accent3 2" xfId="13878"/>
    <cellStyle name="20 % - Accent3 2 10" xfId="13879"/>
    <cellStyle name="20 % - Accent3 2 11" xfId="13880"/>
    <cellStyle name="20 % - Accent3 2 2" xfId="13881"/>
    <cellStyle name="20 % - Accent3 2 2 2" xfId="13882"/>
    <cellStyle name="20 % - Accent3 2 2 2 2" xfId="13883"/>
    <cellStyle name="20 % - Accent3 2 2 2 2 2" xfId="13884"/>
    <cellStyle name="20 % - Accent3 2 2 2 2 2 2" xfId="13885"/>
    <cellStyle name="20 % - Accent3 2 2 2 2 2 2 2" xfId="13886"/>
    <cellStyle name="20 % - Accent3 2 2 2 2 2 2 3" xfId="13887"/>
    <cellStyle name="20 % - Accent3 2 2 2 2 2 3" xfId="13888"/>
    <cellStyle name="20 % - Accent3 2 2 2 2 2 4" xfId="13889"/>
    <cellStyle name="20 % - Accent3 2 2 2 2 3" xfId="13890"/>
    <cellStyle name="20 % - Accent3 2 2 2 2 3 2" xfId="13891"/>
    <cellStyle name="20 % - Accent3 2 2 2 2 3 2 2" xfId="13892"/>
    <cellStyle name="20 % - Accent3 2 2 2 2 3 2 3" xfId="13893"/>
    <cellStyle name="20 % - Accent3 2 2 2 2 3 3" xfId="13894"/>
    <cellStyle name="20 % - Accent3 2 2 2 2 3 4" xfId="13895"/>
    <cellStyle name="20 % - Accent3 2 2 2 2 4" xfId="13896"/>
    <cellStyle name="20 % - Accent3 2 2 2 2 4 2" xfId="13897"/>
    <cellStyle name="20 % - Accent3 2 2 2 2 4 2 2" xfId="13898"/>
    <cellStyle name="20 % - Accent3 2 2 2 2 4 2 3" xfId="13899"/>
    <cellStyle name="20 % - Accent3 2 2 2 2 4 3" xfId="13900"/>
    <cellStyle name="20 % - Accent3 2 2 2 2 4 4" xfId="13901"/>
    <cellStyle name="20 % - Accent3 2 2 2 2 5" xfId="13902"/>
    <cellStyle name="20 % - Accent3 2 2 2 2 5 2" xfId="13903"/>
    <cellStyle name="20 % - Accent3 2 2 2 2 5 2 2" xfId="13904"/>
    <cellStyle name="20 % - Accent3 2 2 2 2 5 2 3" xfId="13905"/>
    <cellStyle name="20 % - Accent3 2 2 2 2 5 3" xfId="13906"/>
    <cellStyle name="20 % - Accent3 2 2 2 2 5 4" xfId="13907"/>
    <cellStyle name="20 % - Accent3 2 2 2 3" xfId="13908"/>
    <cellStyle name="20 % - Accent3 2 2 2 4" xfId="13909"/>
    <cellStyle name="20 % - Accent3 2 2 2 5" xfId="13910"/>
    <cellStyle name="20 % - Accent3 2 2 2 6" xfId="13911"/>
    <cellStyle name="20 % - Accent3 2 2 2 6 2" xfId="13912"/>
    <cellStyle name="20 % - Accent3 2 2 2 6 3" xfId="13913"/>
    <cellStyle name="20 % - Accent3 2 2 2 7" xfId="13914"/>
    <cellStyle name="20 % - Accent3 2 2 2 8" xfId="13915"/>
    <cellStyle name="20 % - Accent3 2 2 2 9" xfId="13916"/>
    <cellStyle name="20 % - Accent3 2 2 3" xfId="13917"/>
    <cellStyle name="20 % - Accent3 2 2 3 2" xfId="13918"/>
    <cellStyle name="20 % - Accent3 2 2 3 2 2" xfId="13919"/>
    <cellStyle name="20 % - Accent3 2 2 3 2 3" xfId="13920"/>
    <cellStyle name="20 % - Accent3 2 2 3 3" xfId="13921"/>
    <cellStyle name="20 % - Accent3 2 2 3 4" xfId="13922"/>
    <cellStyle name="20 % - Accent3 2 2 4" xfId="13923"/>
    <cellStyle name="20 % - Accent3 2 2 4 2" xfId="13924"/>
    <cellStyle name="20 % - Accent3 2 2 4 2 2" xfId="13925"/>
    <cellStyle name="20 % - Accent3 2 2 4 2 3" xfId="13926"/>
    <cellStyle name="20 % - Accent3 2 2 4 3" xfId="13927"/>
    <cellStyle name="20 % - Accent3 2 2 4 4" xfId="13928"/>
    <cellStyle name="20 % - Accent3 2 2 5" xfId="13929"/>
    <cellStyle name="20 % - Accent3 2 2 5 2" xfId="13930"/>
    <cellStyle name="20 % - Accent3 2 2 5 2 2" xfId="13931"/>
    <cellStyle name="20 % - Accent3 2 2 5 2 3" xfId="13932"/>
    <cellStyle name="20 % - Accent3 2 2 5 3" xfId="13933"/>
    <cellStyle name="20 % - Accent3 2 2 5 4" xfId="13934"/>
    <cellStyle name="20 % - Accent3 2 2 6" xfId="13935"/>
    <cellStyle name="20 % - Accent3 2 2 6 2" xfId="13936"/>
    <cellStyle name="20 % - Accent3 2 2 6 2 2" xfId="13937"/>
    <cellStyle name="20 % - Accent3 2 2 6 2 3" xfId="13938"/>
    <cellStyle name="20 % - Accent3 2 2 6 3" xfId="13939"/>
    <cellStyle name="20 % - Accent3 2 2 6 4" xfId="13940"/>
    <cellStyle name="20 % - Accent3 2 2 7" xfId="13941"/>
    <cellStyle name="20 % - Accent3 2 3" xfId="13942"/>
    <cellStyle name="20 % - Accent3 2 3 2" xfId="13943"/>
    <cellStyle name="20 % - Accent3 2 4" xfId="13944"/>
    <cellStyle name="20 % - Accent3 2 5" xfId="13945"/>
    <cellStyle name="20 % - Accent3 2 6" xfId="13946"/>
    <cellStyle name="20 % - Accent3 2 7" xfId="13947"/>
    <cellStyle name="20 % - Accent3 2 7 2" xfId="13948"/>
    <cellStyle name="20 % - Accent3 2 7 3" xfId="13949"/>
    <cellStyle name="20 % - Accent3 2 8" xfId="13950"/>
    <cellStyle name="20 % - Accent3 2 9" xfId="13951"/>
    <cellStyle name="20 % - Accent3 20" xfId="13952"/>
    <cellStyle name="20 % - Accent3 20 2" xfId="13953"/>
    <cellStyle name="20 % - Accent3 20 2 2" xfId="13954"/>
    <cellStyle name="20 % - Accent3 20 2 2 2" xfId="13955"/>
    <cellStyle name="20 % - Accent3 20 2 2 2 2" xfId="13956"/>
    <cellStyle name="20 % - Accent3 20 2 2 2 3" xfId="13957"/>
    <cellStyle name="20 % - Accent3 20 2 2 3" xfId="13958"/>
    <cellStyle name="20 % - Accent3 20 2 2 4" xfId="13959"/>
    <cellStyle name="20 % - Accent3 20 2 2 5" xfId="13960"/>
    <cellStyle name="20 % - Accent3 20 2 3" xfId="13961"/>
    <cellStyle name="20 % - Accent3 20 2 3 2" xfId="13962"/>
    <cellStyle name="20 % - Accent3 20 2 3 2 2" xfId="13963"/>
    <cellStyle name="20 % - Accent3 20 2 3 2 3" xfId="13964"/>
    <cellStyle name="20 % - Accent3 20 2 3 3" xfId="13965"/>
    <cellStyle name="20 % - Accent3 20 2 3 4" xfId="13966"/>
    <cellStyle name="20 % - Accent3 20 2 4" xfId="13967"/>
    <cellStyle name="20 % - Accent3 20 2 4 2" xfId="13968"/>
    <cellStyle name="20 % - Accent3 20 2 4 2 2" xfId="13969"/>
    <cellStyle name="20 % - Accent3 20 2 4 2 3" xfId="13970"/>
    <cellStyle name="20 % - Accent3 20 2 4 3" xfId="13971"/>
    <cellStyle name="20 % - Accent3 20 2 4 4" xfId="13972"/>
    <cellStyle name="20 % - Accent3 20 2 5" xfId="13973"/>
    <cellStyle name="20 % - Accent3 20 2 5 2" xfId="13974"/>
    <cellStyle name="20 % - Accent3 20 2 5 2 2" xfId="13975"/>
    <cellStyle name="20 % - Accent3 20 2 5 2 3" xfId="13976"/>
    <cellStyle name="20 % - Accent3 20 2 5 3" xfId="13977"/>
    <cellStyle name="20 % - Accent3 20 2 5 4" xfId="13978"/>
    <cellStyle name="20 % - Accent3 20 2 6" xfId="13979"/>
    <cellStyle name="20 % - Accent3 20 2 6 2" xfId="13980"/>
    <cellStyle name="20 % - Accent3 20 2 6 3" xfId="13981"/>
    <cellStyle name="20 % - Accent3 20 2 7" xfId="13982"/>
    <cellStyle name="20 % - Accent3 20 2 8" xfId="13983"/>
    <cellStyle name="20 % - Accent3 20 2 9" xfId="13984"/>
    <cellStyle name="20 % - Accent3 20 3" xfId="13985"/>
    <cellStyle name="20 % - Accent3 20 3 2" xfId="13986"/>
    <cellStyle name="20 % - Accent3 20 3 2 2" xfId="13987"/>
    <cellStyle name="20 % - Accent3 20 3 2 3" xfId="13988"/>
    <cellStyle name="20 % - Accent3 20 3 3" xfId="13989"/>
    <cellStyle name="20 % - Accent3 20 3 4" xfId="13990"/>
    <cellStyle name="20 % - Accent3 20 3 5" xfId="13991"/>
    <cellStyle name="20 % - Accent3 20 4" xfId="13992"/>
    <cellStyle name="20 % - Accent3 20 4 2" xfId="13993"/>
    <cellStyle name="20 % - Accent3 20 4 2 2" xfId="13994"/>
    <cellStyle name="20 % - Accent3 20 4 2 3" xfId="13995"/>
    <cellStyle name="20 % - Accent3 20 4 3" xfId="13996"/>
    <cellStyle name="20 % - Accent3 20 4 4" xfId="13997"/>
    <cellStyle name="20 % - Accent3 20 5" xfId="13998"/>
    <cellStyle name="20 % - Accent3 20 5 2" xfId="13999"/>
    <cellStyle name="20 % - Accent3 20 5 2 2" xfId="14000"/>
    <cellStyle name="20 % - Accent3 20 5 2 3" xfId="14001"/>
    <cellStyle name="20 % - Accent3 20 5 3" xfId="14002"/>
    <cellStyle name="20 % - Accent3 20 5 4" xfId="14003"/>
    <cellStyle name="20 % - Accent3 20 6" xfId="14004"/>
    <cellStyle name="20 % - Accent3 20 6 2" xfId="14005"/>
    <cellStyle name="20 % - Accent3 20 6 2 2" xfId="14006"/>
    <cellStyle name="20 % - Accent3 20 6 2 3" xfId="14007"/>
    <cellStyle name="20 % - Accent3 20 6 3" xfId="14008"/>
    <cellStyle name="20 % - Accent3 20 6 4" xfId="14009"/>
    <cellStyle name="20 % - Accent3 20 7" xfId="14010"/>
    <cellStyle name="20 % - Accent3 20 7 2" xfId="14011"/>
    <cellStyle name="20 % - Accent3 20 7 3" xfId="14012"/>
    <cellStyle name="20 % - Accent3 20 8" xfId="14013"/>
    <cellStyle name="20 % - Accent3 20 9" xfId="14014"/>
    <cellStyle name="20 % - Accent3 21" xfId="14015"/>
    <cellStyle name="20 % - Accent3 21 2" xfId="14016"/>
    <cellStyle name="20 % - Accent3 21 2 2" xfId="14017"/>
    <cellStyle name="20 % - Accent3 21 2 2 2" xfId="14018"/>
    <cellStyle name="20 % - Accent3 21 2 2 2 2" xfId="14019"/>
    <cellStyle name="20 % - Accent3 21 2 2 2 3" xfId="14020"/>
    <cellStyle name="20 % - Accent3 21 2 2 3" xfId="14021"/>
    <cellStyle name="20 % - Accent3 21 2 2 4" xfId="14022"/>
    <cellStyle name="20 % - Accent3 21 2 2 5" xfId="14023"/>
    <cellStyle name="20 % - Accent3 21 2 3" xfId="14024"/>
    <cellStyle name="20 % - Accent3 21 2 3 2" xfId="14025"/>
    <cellStyle name="20 % - Accent3 21 2 3 2 2" xfId="14026"/>
    <cellStyle name="20 % - Accent3 21 2 3 2 3" xfId="14027"/>
    <cellStyle name="20 % - Accent3 21 2 3 3" xfId="14028"/>
    <cellStyle name="20 % - Accent3 21 2 3 4" xfId="14029"/>
    <cellStyle name="20 % - Accent3 21 2 4" xfId="14030"/>
    <cellStyle name="20 % - Accent3 21 2 4 2" xfId="14031"/>
    <cellStyle name="20 % - Accent3 21 2 4 2 2" xfId="14032"/>
    <cellStyle name="20 % - Accent3 21 2 4 2 3" xfId="14033"/>
    <cellStyle name="20 % - Accent3 21 2 4 3" xfId="14034"/>
    <cellStyle name="20 % - Accent3 21 2 4 4" xfId="14035"/>
    <cellStyle name="20 % - Accent3 21 2 5" xfId="14036"/>
    <cellStyle name="20 % - Accent3 21 2 5 2" xfId="14037"/>
    <cellStyle name="20 % - Accent3 21 2 5 2 2" xfId="14038"/>
    <cellStyle name="20 % - Accent3 21 2 5 2 3" xfId="14039"/>
    <cellStyle name="20 % - Accent3 21 2 5 3" xfId="14040"/>
    <cellStyle name="20 % - Accent3 21 2 5 4" xfId="14041"/>
    <cellStyle name="20 % - Accent3 21 2 6" xfId="14042"/>
    <cellStyle name="20 % - Accent3 21 2 6 2" xfId="14043"/>
    <cellStyle name="20 % - Accent3 21 2 6 3" xfId="14044"/>
    <cellStyle name="20 % - Accent3 21 2 7" xfId="14045"/>
    <cellStyle name="20 % - Accent3 21 2 8" xfId="14046"/>
    <cellStyle name="20 % - Accent3 21 2 9" xfId="14047"/>
    <cellStyle name="20 % - Accent3 21 3" xfId="14048"/>
    <cellStyle name="20 % - Accent3 21 3 2" xfId="14049"/>
    <cellStyle name="20 % - Accent3 21 3 2 2" xfId="14050"/>
    <cellStyle name="20 % - Accent3 21 3 2 3" xfId="14051"/>
    <cellStyle name="20 % - Accent3 21 3 3" xfId="14052"/>
    <cellStyle name="20 % - Accent3 21 3 4" xfId="14053"/>
    <cellStyle name="20 % - Accent3 21 3 5" xfId="14054"/>
    <cellStyle name="20 % - Accent3 21 4" xfId="14055"/>
    <cellStyle name="20 % - Accent3 21 4 2" xfId="14056"/>
    <cellStyle name="20 % - Accent3 21 4 2 2" xfId="14057"/>
    <cellStyle name="20 % - Accent3 21 4 2 3" xfId="14058"/>
    <cellStyle name="20 % - Accent3 21 4 3" xfId="14059"/>
    <cellStyle name="20 % - Accent3 21 4 4" xfId="14060"/>
    <cellStyle name="20 % - Accent3 21 5" xfId="14061"/>
    <cellStyle name="20 % - Accent3 21 5 2" xfId="14062"/>
    <cellStyle name="20 % - Accent3 21 5 2 2" xfId="14063"/>
    <cellStyle name="20 % - Accent3 21 5 2 3" xfId="14064"/>
    <cellStyle name="20 % - Accent3 21 5 3" xfId="14065"/>
    <cellStyle name="20 % - Accent3 21 5 4" xfId="14066"/>
    <cellStyle name="20 % - Accent3 21 6" xfId="14067"/>
    <cellStyle name="20 % - Accent3 21 6 2" xfId="14068"/>
    <cellStyle name="20 % - Accent3 21 6 2 2" xfId="14069"/>
    <cellStyle name="20 % - Accent3 21 6 2 3" xfId="14070"/>
    <cellStyle name="20 % - Accent3 21 6 3" xfId="14071"/>
    <cellStyle name="20 % - Accent3 21 6 4" xfId="14072"/>
    <cellStyle name="20 % - Accent3 21 7" xfId="14073"/>
    <cellStyle name="20 % - Accent3 21 7 2" xfId="14074"/>
    <cellStyle name="20 % - Accent3 21 7 3" xfId="14075"/>
    <cellStyle name="20 % - Accent3 21 8" xfId="14076"/>
    <cellStyle name="20 % - Accent3 21 9" xfId="14077"/>
    <cellStyle name="20 % - Accent3 22" xfId="14078"/>
    <cellStyle name="20 % - Accent3 22 2" xfId="14079"/>
    <cellStyle name="20 % - Accent3 22 2 2" xfId="14080"/>
    <cellStyle name="20 % - Accent3 22 2 2 2" xfId="14081"/>
    <cellStyle name="20 % - Accent3 22 2 2 2 2" xfId="14082"/>
    <cellStyle name="20 % - Accent3 22 2 2 2 3" xfId="14083"/>
    <cellStyle name="20 % - Accent3 22 2 2 3" xfId="14084"/>
    <cellStyle name="20 % - Accent3 22 2 2 4" xfId="14085"/>
    <cellStyle name="20 % - Accent3 22 2 2 5" xfId="14086"/>
    <cellStyle name="20 % - Accent3 22 2 3" xfId="14087"/>
    <cellStyle name="20 % - Accent3 22 2 3 2" xfId="14088"/>
    <cellStyle name="20 % - Accent3 22 2 3 2 2" xfId="14089"/>
    <cellStyle name="20 % - Accent3 22 2 3 2 3" xfId="14090"/>
    <cellStyle name="20 % - Accent3 22 2 3 3" xfId="14091"/>
    <cellStyle name="20 % - Accent3 22 2 3 4" xfId="14092"/>
    <cellStyle name="20 % - Accent3 22 2 4" xfId="14093"/>
    <cellStyle name="20 % - Accent3 22 2 4 2" xfId="14094"/>
    <cellStyle name="20 % - Accent3 22 2 4 2 2" xfId="14095"/>
    <cellStyle name="20 % - Accent3 22 2 4 2 3" xfId="14096"/>
    <cellStyle name="20 % - Accent3 22 2 4 3" xfId="14097"/>
    <cellStyle name="20 % - Accent3 22 2 4 4" xfId="14098"/>
    <cellStyle name="20 % - Accent3 22 2 5" xfId="14099"/>
    <cellStyle name="20 % - Accent3 22 2 5 2" xfId="14100"/>
    <cellStyle name="20 % - Accent3 22 2 5 2 2" xfId="14101"/>
    <cellStyle name="20 % - Accent3 22 2 5 2 3" xfId="14102"/>
    <cellStyle name="20 % - Accent3 22 2 5 3" xfId="14103"/>
    <cellStyle name="20 % - Accent3 22 2 5 4" xfId="14104"/>
    <cellStyle name="20 % - Accent3 22 2 6" xfId="14105"/>
    <cellStyle name="20 % - Accent3 22 2 6 2" xfId="14106"/>
    <cellStyle name="20 % - Accent3 22 2 6 3" xfId="14107"/>
    <cellStyle name="20 % - Accent3 22 2 7" xfId="14108"/>
    <cellStyle name="20 % - Accent3 22 2 8" xfId="14109"/>
    <cellStyle name="20 % - Accent3 22 2 9" xfId="14110"/>
    <cellStyle name="20 % - Accent3 22 3" xfId="14111"/>
    <cellStyle name="20 % - Accent3 22 3 2" xfId="14112"/>
    <cellStyle name="20 % - Accent3 22 3 2 2" xfId="14113"/>
    <cellStyle name="20 % - Accent3 22 3 2 3" xfId="14114"/>
    <cellStyle name="20 % - Accent3 22 3 3" xfId="14115"/>
    <cellStyle name="20 % - Accent3 22 3 4" xfId="14116"/>
    <cellStyle name="20 % - Accent3 22 3 5" xfId="14117"/>
    <cellStyle name="20 % - Accent3 22 4" xfId="14118"/>
    <cellStyle name="20 % - Accent3 22 4 2" xfId="14119"/>
    <cellStyle name="20 % - Accent3 22 4 2 2" xfId="14120"/>
    <cellStyle name="20 % - Accent3 22 4 2 3" xfId="14121"/>
    <cellStyle name="20 % - Accent3 22 4 3" xfId="14122"/>
    <cellStyle name="20 % - Accent3 22 4 4" xfId="14123"/>
    <cellStyle name="20 % - Accent3 22 5" xfId="14124"/>
    <cellStyle name="20 % - Accent3 22 5 2" xfId="14125"/>
    <cellStyle name="20 % - Accent3 22 5 2 2" xfId="14126"/>
    <cellStyle name="20 % - Accent3 22 5 2 3" xfId="14127"/>
    <cellStyle name="20 % - Accent3 22 5 3" xfId="14128"/>
    <cellStyle name="20 % - Accent3 22 5 4" xfId="14129"/>
    <cellStyle name="20 % - Accent3 22 6" xfId="14130"/>
    <cellStyle name="20 % - Accent3 22 6 2" xfId="14131"/>
    <cellStyle name="20 % - Accent3 22 6 2 2" xfId="14132"/>
    <cellStyle name="20 % - Accent3 22 6 2 3" xfId="14133"/>
    <cellStyle name="20 % - Accent3 22 6 3" xfId="14134"/>
    <cellStyle name="20 % - Accent3 22 6 4" xfId="14135"/>
    <cellStyle name="20 % - Accent3 22 7" xfId="14136"/>
    <cellStyle name="20 % - Accent3 22 7 2" xfId="14137"/>
    <cellStyle name="20 % - Accent3 22 7 3" xfId="14138"/>
    <cellStyle name="20 % - Accent3 22 8" xfId="14139"/>
    <cellStyle name="20 % - Accent3 22 9" xfId="14140"/>
    <cellStyle name="20 % - Accent3 23" xfId="14141"/>
    <cellStyle name="20 % - Accent3 23 2" xfId="14142"/>
    <cellStyle name="20 % - Accent3 23 2 2" xfId="14143"/>
    <cellStyle name="20 % - Accent3 23 2 2 2" xfId="14144"/>
    <cellStyle name="20 % - Accent3 23 2 2 2 2" xfId="14145"/>
    <cellStyle name="20 % - Accent3 23 2 2 2 3" xfId="14146"/>
    <cellStyle name="20 % - Accent3 23 2 2 3" xfId="14147"/>
    <cellStyle name="20 % - Accent3 23 2 2 4" xfId="14148"/>
    <cellStyle name="20 % - Accent3 23 2 2 5" xfId="14149"/>
    <cellStyle name="20 % - Accent3 23 2 3" xfId="14150"/>
    <cellStyle name="20 % - Accent3 23 2 3 2" xfId="14151"/>
    <cellStyle name="20 % - Accent3 23 2 3 2 2" xfId="14152"/>
    <cellStyle name="20 % - Accent3 23 2 3 2 3" xfId="14153"/>
    <cellStyle name="20 % - Accent3 23 2 3 3" xfId="14154"/>
    <cellStyle name="20 % - Accent3 23 2 3 4" xfId="14155"/>
    <cellStyle name="20 % - Accent3 23 2 4" xfId="14156"/>
    <cellStyle name="20 % - Accent3 23 2 4 2" xfId="14157"/>
    <cellStyle name="20 % - Accent3 23 2 4 2 2" xfId="14158"/>
    <cellStyle name="20 % - Accent3 23 2 4 2 3" xfId="14159"/>
    <cellStyle name="20 % - Accent3 23 2 4 3" xfId="14160"/>
    <cellStyle name="20 % - Accent3 23 2 4 4" xfId="14161"/>
    <cellStyle name="20 % - Accent3 23 2 5" xfId="14162"/>
    <cellStyle name="20 % - Accent3 23 2 5 2" xfId="14163"/>
    <cellStyle name="20 % - Accent3 23 2 5 2 2" xfId="14164"/>
    <cellStyle name="20 % - Accent3 23 2 5 2 3" xfId="14165"/>
    <cellStyle name="20 % - Accent3 23 2 5 3" xfId="14166"/>
    <cellStyle name="20 % - Accent3 23 2 5 4" xfId="14167"/>
    <cellStyle name="20 % - Accent3 23 2 6" xfId="14168"/>
    <cellStyle name="20 % - Accent3 23 2 6 2" xfId="14169"/>
    <cellStyle name="20 % - Accent3 23 2 6 3" xfId="14170"/>
    <cellStyle name="20 % - Accent3 23 2 7" xfId="14171"/>
    <cellStyle name="20 % - Accent3 23 2 8" xfId="14172"/>
    <cellStyle name="20 % - Accent3 23 2 9" xfId="14173"/>
    <cellStyle name="20 % - Accent3 23 3" xfId="14174"/>
    <cellStyle name="20 % - Accent3 23 3 2" xfId="14175"/>
    <cellStyle name="20 % - Accent3 23 3 2 2" xfId="14176"/>
    <cellStyle name="20 % - Accent3 23 3 2 3" xfId="14177"/>
    <cellStyle name="20 % - Accent3 23 3 3" xfId="14178"/>
    <cellStyle name="20 % - Accent3 23 3 4" xfId="14179"/>
    <cellStyle name="20 % - Accent3 23 3 5" xfId="14180"/>
    <cellStyle name="20 % - Accent3 23 4" xfId="14181"/>
    <cellStyle name="20 % - Accent3 23 4 2" xfId="14182"/>
    <cellStyle name="20 % - Accent3 23 4 2 2" xfId="14183"/>
    <cellStyle name="20 % - Accent3 23 4 2 3" xfId="14184"/>
    <cellStyle name="20 % - Accent3 23 4 3" xfId="14185"/>
    <cellStyle name="20 % - Accent3 23 4 4" xfId="14186"/>
    <cellStyle name="20 % - Accent3 23 5" xfId="14187"/>
    <cellStyle name="20 % - Accent3 23 5 2" xfId="14188"/>
    <cellStyle name="20 % - Accent3 23 5 2 2" xfId="14189"/>
    <cellStyle name="20 % - Accent3 23 5 2 3" xfId="14190"/>
    <cellStyle name="20 % - Accent3 23 5 3" xfId="14191"/>
    <cellStyle name="20 % - Accent3 23 5 4" xfId="14192"/>
    <cellStyle name="20 % - Accent3 23 6" xfId="14193"/>
    <cellStyle name="20 % - Accent3 23 6 2" xfId="14194"/>
    <cellStyle name="20 % - Accent3 23 6 2 2" xfId="14195"/>
    <cellStyle name="20 % - Accent3 23 6 2 3" xfId="14196"/>
    <cellStyle name="20 % - Accent3 23 6 3" xfId="14197"/>
    <cellStyle name="20 % - Accent3 23 6 4" xfId="14198"/>
    <cellStyle name="20 % - Accent3 23 7" xfId="14199"/>
    <cellStyle name="20 % - Accent3 23 7 2" xfId="14200"/>
    <cellStyle name="20 % - Accent3 23 7 3" xfId="14201"/>
    <cellStyle name="20 % - Accent3 23 8" xfId="14202"/>
    <cellStyle name="20 % - Accent3 23 9" xfId="14203"/>
    <cellStyle name="20 % - Accent3 24" xfId="14204"/>
    <cellStyle name="20 % - Accent3 24 2" xfId="14205"/>
    <cellStyle name="20 % - Accent3 24 2 2" xfId="14206"/>
    <cellStyle name="20 % - Accent3 24 2 2 2" xfId="14207"/>
    <cellStyle name="20 % - Accent3 24 2 2 2 2" xfId="14208"/>
    <cellStyle name="20 % - Accent3 24 2 2 2 3" xfId="14209"/>
    <cellStyle name="20 % - Accent3 24 2 2 3" xfId="14210"/>
    <cellStyle name="20 % - Accent3 24 2 2 4" xfId="14211"/>
    <cellStyle name="20 % - Accent3 24 2 2 5" xfId="14212"/>
    <cellStyle name="20 % - Accent3 24 2 3" xfId="14213"/>
    <cellStyle name="20 % - Accent3 24 2 3 2" xfId="14214"/>
    <cellStyle name="20 % - Accent3 24 2 3 2 2" xfId="14215"/>
    <cellStyle name="20 % - Accent3 24 2 3 2 3" xfId="14216"/>
    <cellStyle name="20 % - Accent3 24 2 3 3" xfId="14217"/>
    <cellStyle name="20 % - Accent3 24 2 3 4" xfId="14218"/>
    <cellStyle name="20 % - Accent3 24 2 4" xfId="14219"/>
    <cellStyle name="20 % - Accent3 24 2 4 2" xfId="14220"/>
    <cellStyle name="20 % - Accent3 24 2 4 2 2" xfId="14221"/>
    <cellStyle name="20 % - Accent3 24 2 4 2 3" xfId="14222"/>
    <cellStyle name="20 % - Accent3 24 2 4 3" xfId="14223"/>
    <cellStyle name="20 % - Accent3 24 2 4 4" xfId="14224"/>
    <cellStyle name="20 % - Accent3 24 2 5" xfId="14225"/>
    <cellStyle name="20 % - Accent3 24 2 5 2" xfId="14226"/>
    <cellStyle name="20 % - Accent3 24 2 5 2 2" xfId="14227"/>
    <cellStyle name="20 % - Accent3 24 2 5 2 3" xfId="14228"/>
    <cellStyle name="20 % - Accent3 24 2 5 3" xfId="14229"/>
    <cellStyle name="20 % - Accent3 24 2 5 4" xfId="14230"/>
    <cellStyle name="20 % - Accent3 24 2 6" xfId="14231"/>
    <cellStyle name="20 % - Accent3 24 2 6 2" xfId="14232"/>
    <cellStyle name="20 % - Accent3 24 2 6 3" xfId="14233"/>
    <cellStyle name="20 % - Accent3 24 2 7" xfId="14234"/>
    <cellStyle name="20 % - Accent3 24 2 8" xfId="14235"/>
    <cellStyle name="20 % - Accent3 24 2 9" xfId="14236"/>
    <cellStyle name="20 % - Accent3 24 3" xfId="14237"/>
    <cellStyle name="20 % - Accent3 24 3 2" xfId="14238"/>
    <cellStyle name="20 % - Accent3 24 3 2 2" xfId="14239"/>
    <cellStyle name="20 % - Accent3 24 3 2 3" xfId="14240"/>
    <cellStyle name="20 % - Accent3 24 3 3" xfId="14241"/>
    <cellStyle name="20 % - Accent3 24 3 4" xfId="14242"/>
    <cellStyle name="20 % - Accent3 24 3 5" xfId="14243"/>
    <cellStyle name="20 % - Accent3 24 4" xfId="14244"/>
    <cellStyle name="20 % - Accent3 24 4 2" xfId="14245"/>
    <cellStyle name="20 % - Accent3 24 4 2 2" xfId="14246"/>
    <cellStyle name="20 % - Accent3 24 4 2 3" xfId="14247"/>
    <cellStyle name="20 % - Accent3 24 4 3" xfId="14248"/>
    <cellStyle name="20 % - Accent3 24 4 4" xfId="14249"/>
    <cellStyle name="20 % - Accent3 24 5" xfId="14250"/>
    <cellStyle name="20 % - Accent3 24 5 2" xfId="14251"/>
    <cellStyle name="20 % - Accent3 24 5 2 2" xfId="14252"/>
    <cellStyle name="20 % - Accent3 24 5 2 3" xfId="14253"/>
    <cellStyle name="20 % - Accent3 24 5 3" xfId="14254"/>
    <cellStyle name="20 % - Accent3 24 5 4" xfId="14255"/>
    <cellStyle name="20 % - Accent3 24 6" xfId="14256"/>
    <cellStyle name="20 % - Accent3 24 6 2" xfId="14257"/>
    <cellStyle name="20 % - Accent3 24 6 2 2" xfId="14258"/>
    <cellStyle name="20 % - Accent3 24 6 2 3" xfId="14259"/>
    <cellStyle name="20 % - Accent3 24 6 3" xfId="14260"/>
    <cellStyle name="20 % - Accent3 24 6 4" xfId="14261"/>
    <cellStyle name="20 % - Accent3 24 7" xfId="14262"/>
    <cellStyle name="20 % - Accent3 24 7 2" xfId="14263"/>
    <cellStyle name="20 % - Accent3 24 7 3" xfId="14264"/>
    <cellStyle name="20 % - Accent3 24 8" xfId="14265"/>
    <cellStyle name="20 % - Accent3 24 9" xfId="14266"/>
    <cellStyle name="20 % - Accent3 25" xfId="14267"/>
    <cellStyle name="20 % - Accent3 25 2" xfId="14268"/>
    <cellStyle name="20 % - Accent3 25 2 2" xfId="14269"/>
    <cellStyle name="20 % - Accent3 25 2 2 2" xfId="14270"/>
    <cellStyle name="20 % - Accent3 25 2 2 2 2" xfId="14271"/>
    <cellStyle name="20 % - Accent3 25 2 2 2 3" xfId="14272"/>
    <cellStyle name="20 % - Accent3 25 2 2 3" xfId="14273"/>
    <cellStyle name="20 % - Accent3 25 2 2 4" xfId="14274"/>
    <cellStyle name="20 % - Accent3 25 2 2 5" xfId="14275"/>
    <cellStyle name="20 % - Accent3 25 2 3" xfId="14276"/>
    <cellStyle name="20 % - Accent3 25 2 3 2" xfId="14277"/>
    <cellStyle name="20 % - Accent3 25 2 3 2 2" xfId="14278"/>
    <cellStyle name="20 % - Accent3 25 2 3 2 3" xfId="14279"/>
    <cellStyle name="20 % - Accent3 25 2 3 3" xfId="14280"/>
    <cellStyle name="20 % - Accent3 25 2 3 4" xfId="14281"/>
    <cellStyle name="20 % - Accent3 25 2 4" xfId="14282"/>
    <cellStyle name="20 % - Accent3 25 2 4 2" xfId="14283"/>
    <cellStyle name="20 % - Accent3 25 2 4 2 2" xfId="14284"/>
    <cellStyle name="20 % - Accent3 25 2 4 2 3" xfId="14285"/>
    <cellStyle name="20 % - Accent3 25 2 4 3" xfId="14286"/>
    <cellStyle name="20 % - Accent3 25 2 4 4" xfId="14287"/>
    <cellStyle name="20 % - Accent3 25 2 5" xfId="14288"/>
    <cellStyle name="20 % - Accent3 25 2 5 2" xfId="14289"/>
    <cellStyle name="20 % - Accent3 25 2 5 2 2" xfId="14290"/>
    <cellStyle name="20 % - Accent3 25 2 5 2 3" xfId="14291"/>
    <cellStyle name="20 % - Accent3 25 2 5 3" xfId="14292"/>
    <cellStyle name="20 % - Accent3 25 2 5 4" xfId="14293"/>
    <cellStyle name="20 % - Accent3 25 2 6" xfId="14294"/>
    <cellStyle name="20 % - Accent3 25 2 6 2" xfId="14295"/>
    <cellStyle name="20 % - Accent3 25 2 6 3" xfId="14296"/>
    <cellStyle name="20 % - Accent3 25 2 7" xfId="14297"/>
    <cellStyle name="20 % - Accent3 25 2 8" xfId="14298"/>
    <cellStyle name="20 % - Accent3 25 2 9" xfId="14299"/>
    <cellStyle name="20 % - Accent3 25 3" xfId="14300"/>
    <cellStyle name="20 % - Accent3 25 3 2" xfId="14301"/>
    <cellStyle name="20 % - Accent3 25 3 2 2" xfId="14302"/>
    <cellStyle name="20 % - Accent3 25 3 2 3" xfId="14303"/>
    <cellStyle name="20 % - Accent3 25 3 3" xfId="14304"/>
    <cellStyle name="20 % - Accent3 25 3 4" xfId="14305"/>
    <cellStyle name="20 % - Accent3 25 3 5" xfId="14306"/>
    <cellStyle name="20 % - Accent3 25 4" xfId="14307"/>
    <cellStyle name="20 % - Accent3 25 4 2" xfId="14308"/>
    <cellStyle name="20 % - Accent3 25 4 2 2" xfId="14309"/>
    <cellStyle name="20 % - Accent3 25 4 2 3" xfId="14310"/>
    <cellStyle name="20 % - Accent3 25 4 3" xfId="14311"/>
    <cellStyle name="20 % - Accent3 25 4 4" xfId="14312"/>
    <cellStyle name="20 % - Accent3 25 5" xfId="14313"/>
    <cellStyle name="20 % - Accent3 25 5 2" xfId="14314"/>
    <cellStyle name="20 % - Accent3 25 5 2 2" xfId="14315"/>
    <cellStyle name="20 % - Accent3 25 5 2 3" xfId="14316"/>
    <cellStyle name="20 % - Accent3 25 5 3" xfId="14317"/>
    <cellStyle name="20 % - Accent3 25 5 4" xfId="14318"/>
    <cellStyle name="20 % - Accent3 25 6" xfId="14319"/>
    <cellStyle name="20 % - Accent3 25 6 2" xfId="14320"/>
    <cellStyle name="20 % - Accent3 25 6 2 2" xfId="14321"/>
    <cellStyle name="20 % - Accent3 25 6 2 3" xfId="14322"/>
    <cellStyle name="20 % - Accent3 25 6 3" xfId="14323"/>
    <cellStyle name="20 % - Accent3 25 6 4" xfId="14324"/>
    <cellStyle name="20 % - Accent3 25 7" xfId="14325"/>
    <cellStyle name="20 % - Accent3 25 7 2" xfId="14326"/>
    <cellStyle name="20 % - Accent3 25 7 3" xfId="14327"/>
    <cellStyle name="20 % - Accent3 25 8" xfId="14328"/>
    <cellStyle name="20 % - Accent3 25 9" xfId="14329"/>
    <cellStyle name="20 % - Accent3 26" xfId="14330"/>
    <cellStyle name="20 % - Accent3 26 2" xfId="14331"/>
    <cellStyle name="20 % - Accent3 26 2 2" xfId="14332"/>
    <cellStyle name="20 % - Accent3 26 2 2 2" xfId="14333"/>
    <cellStyle name="20 % - Accent3 26 2 2 2 2" xfId="14334"/>
    <cellStyle name="20 % - Accent3 26 2 2 2 3" xfId="14335"/>
    <cellStyle name="20 % - Accent3 26 2 2 3" xfId="14336"/>
    <cellStyle name="20 % - Accent3 26 2 2 4" xfId="14337"/>
    <cellStyle name="20 % - Accent3 26 2 2 5" xfId="14338"/>
    <cellStyle name="20 % - Accent3 26 2 3" xfId="14339"/>
    <cellStyle name="20 % - Accent3 26 2 3 2" xfId="14340"/>
    <cellStyle name="20 % - Accent3 26 2 3 2 2" xfId="14341"/>
    <cellStyle name="20 % - Accent3 26 2 3 2 3" xfId="14342"/>
    <cellStyle name="20 % - Accent3 26 2 3 3" xfId="14343"/>
    <cellStyle name="20 % - Accent3 26 2 3 4" xfId="14344"/>
    <cellStyle name="20 % - Accent3 26 2 4" xfId="14345"/>
    <cellStyle name="20 % - Accent3 26 2 4 2" xfId="14346"/>
    <cellStyle name="20 % - Accent3 26 2 4 2 2" xfId="14347"/>
    <cellStyle name="20 % - Accent3 26 2 4 2 3" xfId="14348"/>
    <cellStyle name="20 % - Accent3 26 2 4 3" xfId="14349"/>
    <cellStyle name="20 % - Accent3 26 2 4 4" xfId="14350"/>
    <cellStyle name="20 % - Accent3 26 2 5" xfId="14351"/>
    <cellStyle name="20 % - Accent3 26 2 5 2" xfId="14352"/>
    <cellStyle name="20 % - Accent3 26 2 5 2 2" xfId="14353"/>
    <cellStyle name="20 % - Accent3 26 2 5 2 3" xfId="14354"/>
    <cellStyle name="20 % - Accent3 26 2 5 3" xfId="14355"/>
    <cellStyle name="20 % - Accent3 26 2 5 4" xfId="14356"/>
    <cellStyle name="20 % - Accent3 26 2 6" xfId="14357"/>
    <cellStyle name="20 % - Accent3 26 2 6 2" xfId="14358"/>
    <cellStyle name="20 % - Accent3 26 2 6 3" xfId="14359"/>
    <cellStyle name="20 % - Accent3 26 2 7" xfId="14360"/>
    <cellStyle name="20 % - Accent3 26 2 8" xfId="14361"/>
    <cellStyle name="20 % - Accent3 26 2 9" xfId="14362"/>
    <cellStyle name="20 % - Accent3 26 3" xfId="14363"/>
    <cellStyle name="20 % - Accent3 26 3 2" xfId="14364"/>
    <cellStyle name="20 % - Accent3 26 3 2 2" xfId="14365"/>
    <cellStyle name="20 % - Accent3 26 3 2 3" xfId="14366"/>
    <cellStyle name="20 % - Accent3 26 3 3" xfId="14367"/>
    <cellStyle name="20 % - Accent3 26 3 4" xfId="14368"/>
    <cellStyle name="20 % - Accent3 26 3 5" xfId="14369"/>
    <cellStyle name="20 % - Accent3 26 4" xfId="14370"/>
    <cellStyle name="20 % - Accent3 26 4 2" xfId="14371"/>
    <cellStyle name="20 % - Accent3 26 4 2 2" xfId="14372"/>
    <cellStyle name="20 % - Accent3 26 4 2 3" xfId="14373"/>
    <cellStyle name="20 % - Accent3 26 4 3" xfId="14374"/>
    <cellStyle name="20 % - Accent3 26 4 4" xfId="14375"/>
    <cellStyle name="20 % - Accent3 26 5" xfId="14376"/>
    <cellStyle name="20 % - Accent3 26 5 2" xfId="14377"/>
    <cellStyle name="20 % - Accent3 26 5 2 2" xfId="14378"/>
    <cellStyle name="20 % - Accent3 26 5 2 3" xfId="14379"/>
    <cellStyle name="20 % - Accent3 26 5 3" xfId="14380"/>
    <cellStyle name="20 % - Accent3 26 5 4" xfId="14381"/>
    <cellStyle name="20 % - Accent3 26 6" xfId="14382"/>
    <cellStyle name="20 % - Accent3 26 6 2" xfId="14383"/>
    <cellStyle name="20 % - Accent3 26 6 2 2" xfId="14384"/>
    <cellStyle name="20 % - Accent3 26 6 2 3" xfId="14385"/>
    <cellStyle name="20 % - Accent3 26 6 3" xfId="14386"/>
    <cellStyle name="20 % - Accent3 26 6 4" xfId="14387"/>
    <cellStyle name="20 % - Accent3 26 7" xfId="14388"/>
    <cellStyle name="20 % - Accent3 26 7 2" xfId="14389"/>
    <cellStyle name="20 % - Accent3 26 7 3" xfId="14390"/>
    <cellStyle name="20 % - Accent3 26 8" xfId="14391"/>
    <cellStyle name="20 % - Accent3 26 9" xfId="14392"/>
    <cellStyle name="20 % - Accent3 27" xfId="14393"/>
    <cellStyle name="20 % - Accent3 27 2" xfId="14394"/>
    <cellStyle name="20 % - Accent3 27 2 2" xfId="14395"/>
    <cellStyle name="20 % - Accent3 27 2 2 2" xfId="14396"/>
    <cellStyle name="20 % - Accent3 27 2 2 2 2" xfId="14397"/>
    <cellStyle name="20 % - Accent3 27 2 2 2 3" xfId="14398"/>
    <cellStyle name="20 % - Accent3 27 2 2 3" xfId="14399"/>
    <cellStyle name="20 % - Accent3 27 2 2 4" xfId="14400"/>
    <cellStyle name="20 % - Accent3 27 2 2 5" xfId="14401"/>
    <cellStyle name="20 % - Accent3 27 2 3" xfId="14402"/>
    <cellStyle name="20 % - Accent3 27 2 3 2" xfId="14403"/>
    <cellStyle name="20 % - Accent3 27 2 3 2 2" xfId="14404"/>
    <cellStyle name="20 % - Accent3 27 2 3 2 3" xfId="14405"/>
    <cellStyle name="20 % - Accent3 27 2 3 3" xfId="14406"/>
    <cellStyle name="20 % - Accent3 27 2 3 4" xfId="14407"/>
    <cellStyle name="20 % - Accent3 27 2 4" xfId="14408"/>
    <cellStyle name="20 % - Accent3 27 2 4 2" xfId="14409"/>
    <cellStyle name="20 % - Accent3 27 2 4 2 2" xfId="14410"/>
    <cellStyle name="20 % - Accent3 27 2 4 2 3" xfId="14411"/>
    <cellStyle name="20 % - Accent3 27 2 4 3" xfId="14412"/>
    <cellStyle name="20 % - Accent3 27 2 4 4" xfId="14413"/>
    <cellStyle name="20 % - Accent3 27 2 5" xfId="14414"/>
    <cellStyle name="20 % - Accent3 27 2 5 2" xfId="14415"/>
    <cellStyle name="20 % - Accent3 27 2 5 2 2" xfId="14416"/>
    <cellStyle name="20 % - Accent3 27 2 5 2 3" xfId="14417"/>
    <cellStyle name="20 % - Accent3 27 2 5 3" xfId="14418"/>
    <cellStyle name="20 % - Accent3 27 2 5 4" xfId="14419"/>
    <cellStyle name="20 % - Accent3 27 2 6" xfId="14420"/>
    <cellStyle name="20 % - Accent3 27 2 6 2" xfId="14421"/>
    <cellStyle name="20 % - Accent3 27 2 6 3" xfId="14422"/>
    <cellStyle name="20 % - Accent3 27 2 7" xfId="14423"/>
    <cellStyle name="20 % - Accent3 27 2 8" xfId="14424"/>
    <cellStyle name="20 % - Accent3 27 2 9" xfId="14425"/>
    <cellStyle name="20 % - Accent3 27 3" xfId="14426"/>
    <cellStyle name="20 % - Accent3 27 3 2" xfId="14427"/>
    <cellStyle name="20 % - Accent3 27 3 2 2" xfId="14428"/>
    <cellStyle name="20 % - Accent3 27 3 2 3" xfId="14429"/>
    <cellStyle name="20 % - Accent3 27 3 3" xfId="14430"/>
    <cellStyle name="20 % - Accent3 27 3 4" xfId="14431"/>
    <cellStyle name="20 % - Accent3 27 3 5" xfId="14432"/>
    <cellStyle name="20 % - Accent3 27 4" xfId="14433"/>
    <cellStyle name="20 % - Accent3 27 4 2" xfId="14434"/>
    <cellStyle name="20 % - Accent3 27 4 2 2" xfId="14435"/>
    <cellStyle name="20 % - Accent3 27 4 2 3" xfId="14436"/>
    <cellStyle name="20 % - Accent3 27 4 3" xfId="14437"/>
    <cellStyle name="20 % - Accent3 27 4 4" xfId="14438"/>
    <cellStyle name="20 % - Accent3 27 5" xfId="14439"/>
    <cellStyle name="20 % - Accent3 27 5 2" xfId="14440"/>
    <cellStyle name="20 % - Accent3 27 5 2 2" xfId="14441"/>
    <cellStyle name="20 % - Accent3 27 5 2 3" xfId="14442"/>
    <cellStyle name="20 % - Accent3 27 5 3" xfId="14443"/>
    <cellStyle name="20 % - Accent3 27 5 4" xfId="14444"/>
    <cellStyle name="20 % - Accent3 27 6" xfId="14445"/>
    <cellStyle name="20 % - Accent3 27 6 2" xfId="14446"/>
    <cellStyle name="20 % - Accent3 27 6 2 2" xfId="14447"/>
    <cellStyle name="20 % - Accent3 27 6 2 3" xfId="14448"/>
    <cellStyle name="20 % - Accent3 27 6 3" xfId="14449"/>
    <cellStyle name="20 % - Accent3 27 6 4" xfId="14450"/>
    <cellStyle name="20 % - Accent3 27 7" xfId="14451"/>
    <cellStyle name="20 % - Accent3 27 7 2" xfId="14452"/>
    <cellStyle name="20 % - Accent3 27 7 3" xfId="14453"/>
    <cellStyle name="20 % - Accent3 27 8" xfId="14454"/>
    <cellStyle name="20 % - Accent3 27 9" xfId="14455"/>
    <cellStyle name="20 % - Accent3 28" xfId="14456"/>
    <cellStyle name="20 % - Accent3 28 2" xfId="14457"/>
    <cellStyle name="20 % - Accent3 28 2 2" xfId="14458"/>
    <cellStyle name="20 % - Accent3 28 2 2 2" xfId="14459"/>
    <cellStyle name="20 % - Accent3 28 2 2 2 2" xfId="14460"/>
    <cellStyle name="20 % - Accent3 28 2 2 2 3" xfId="14461"/>
    <cellStyle name="20 % - Accent3 28 2 2 3" xfId="14462"/>
    <cellStyle name="20 % - Accent3 28 2 2 4" xfId="14463"/>
    <cellStyle name="20 % - Accent3 28 2 2 5" xfId="14464"/>
    <cellStyle name="20 % - Accent3 28 2 3" xfId="14465"/>
    <cellStyle name="20 % - Accent3 28 2 3 2" xfId="14466"/>
    <cellStyle name="20 % - Accent3 28 2 3 2 2" xfId="14467"/>
    <cellStyle name="20 % - Accent3 28 2 3 2 3" xfId="14468"/>
    <cellStyle name="20 % - Accent3 28 2 3 3" xfId="14469"/>
    <cellStyle name="20 % - Accent3 28 2 3 4" xfId="14470"/>
    <cellStyle name="20 % - Accent3 28 2 4" xfId="14471"/>
    <cellStyle name="20 % - Accent3 28 2 4 2" xfId="14472"/>
    <cellStyle name="20 % - Accent3 28 2 4 2 2" xfId="14473"/>
    <cellStyle name="20 % - Accent3 28 2 4 2 3" xfId="14474"/>
    <cellStyle name="20 % - Accent3 28 2 4 3" xfId="14475"/>
    <cellStyle name="20 % - Accent3 28 2 4 4" xfId="14476"/>
    <cellStyle name="20 % - Accent3 28 2 5" xfId="14477"/>
    <cellStyle name="20 % - Accent3 28 2 5 2" xfId="14478"/>
    <cellStyle name="20 % - Accent3 28 2 5 2 2" xfId="14479"/>
    <cellStyle name="20 % - Accent3 28 2 5 2 3" xfId="14480"/>
    <cellStyle name="20 % - Accent3 28 2 5 3" xfId="14481"/>
    <cellStyle name="20 % - Accent3 28 2 5 4" xfId="14482"/>
    <cellStyle name="20 % - Accent3 28 2 6" xfId="14483"/>
    <cellStyle name="20 % - Accent3 28 2 6 2" xfId="14484"/>
    <cellStyle name="20 % - Accent3 28 2 6 3" xfId="14485"/>
    <cellStyle name="20 % - Accent3 28 2 7" xfId="14486"/>
    <cellStyle name="20 % - Accent3 28 2 8" xfId="14487"/>
    <cellStyle name="20 % - Accent3 28 2 9" xfId="14488"/>
    <cellStyle name="20 % - Accent3 28 3" xfId="14489"/>
    <cellStyle name="20 % - Accent3 28 3 2" xfId="14490"/>
    <cellStyle name="20 % - Accent3 28 3 2 2" xfId="14491"/>
    <cellStyle name="20 % - Accent3 28 3 2 3" xfId="14492"/>
    <cellStyle name="20 % - Accent3 28 3 3" xfId="14493"/>
    <cellStyle name="20 % - Accent3 28 3 4" xfId="14494"/>
    <cellStyle name="20 % - Accent3 28 3 5" xfId="14495"/>
    <cellStyle name="20 % - Accent3 28 4" xfId="14496"/>
    <cellStyle name="20 % - Accent3 28 4 2" xfId="14497"/>
    <cellStyle name="20 % - Accent3 28 4 2 2" xfId="14498"/>
    <cellStyle name="20 % - Accent3 28 4 2 3" xfId="14499"/>
    <cellStyle name="20 % - Accent3 28 4 3" xfId="14500"/>
    <cellStyle name="20 % - Accent3 28 4 4" xfId="14501"/>
    <cellStyle name="20 % - Accent3 28 5" xfId="14502"/>
    <cellStyle name="20 % - Accent3 28 5 2" xfId="14503"/>
    <cellStyle name="20 % - Accent3 28 5 2 2" xfId="14504"/>
    <cellStyle name="20 % - Accent3 28 5 2 3" xfId="14505"/>
    <cellStyle name="20 % - Accent3 28 5 3" xfId="14506"/>
    <cellStyle name="20 % - Accent3 28 5 4" xfId="14507"/>
    <cellStyle name="20 % - Accent3 28 6" xfId="14508"/>
    <cellStyle name="20 % - Accent3 28 6 2" xfId="14509"/>
    <cellStyle name="20 % - Accent3 28 6 2 2" xfId="14510"/>
    <cellStyle name="20 % - Accent3 28 6 2 3" xfId="14511"/>
    <cellStyle name="20 % - Accent3 28 6 3" xfId="14512"/>
    <cellStyle name="20 % - Accent3 28 6 4" xfId="14513"/>
    <cellStyle name="20 % - Accent3 28 7" xfId="14514"/>
    <cellStyle name="20 % - Accent3 28 7 2" xfId="14515"/>
    <cellStyle name="20 % - Accent3 28 7 3" xfId="14516"/>
    <cellStyle name="20 % - Accent3 28 8" xfId="14517"/>
    <cellStyle name="20 % - Accent3 28 9" xfId="14518"/>
    <cellStyle name="20 % - Accent3 29" xfId="14519"/>
    <cellStyle name="20 % - Accent3 29 2" xfId="14520"/>
    <cellStyle name="20 % - Accent3 29 2 2" xfId="14521"/>
    <cellStyle name="20 % - Accent3 29 2 2 2" xfId="14522"/>
    <cellStyle name="20 % - Accent3 29 2 2 2 2" xfId="14523"/>
    <cellStyle name="20 % - Accent3 29 2 2 2 3" xfId="14524"/>
    <cellStyle name="20 % - Accent3 29 2 2 3" xfId="14525"/>
    <cellStyle name="20 % - Accent3 29 2 2 4" xfId="14526"/>
    <cellStyle name="20 % - Accent3 29 2 2 5" xfId="14527"/>
    <cellStyle name="20 % - Accent3 29 2 3" xfId="14528"/>
    <cellStyle name="20 % - Accent3 29 2 3 2" xfId="14529"/>
    <cellStyle name="20 % - Accent3 29 2 3 2 2" xfId="14530"/>
    <cellStyle name="20 % - Accent3 29 2 3 2 3" xfId="14531"/>
    <cellStyle name="20 % - Accent3 29 2 3 3" xfId="14532"/>
    <cellStyle name="20 % - Accent3 29 2 3 4" xfId="14533"/>
    <cellStyle name="20 % - Accent3 29 2 4" xfId="14534"/>
    <cellStyle name="20 % - Accent3 29 2 4 2" xfId="14535"/>
    <cellStyle name="20 % - Accent3 29 2 4 2 2" xfId="14536"/>
    <cellStyle name="20 % - Accent3 29 2 4 2 3" xfId="14537"/>
    <cellStyle name="20 % - Accent3 29 2 4 3" xfId="14538"/>
    <cellStyle name="20 % - Accent3 29 2 4 4" xfId="14539"/>
    <cellStyle name="20 % - Accent3 29 2 5" xfId="14540"/>
    <cellStyle name="20 % - Accent3 29 2 5 2" xfId="14541"/>
    <cellStyle name="20 % - Accent3 29 2 5 2 2" xfId="14542"/>
    <cellStyle name="20 % - Accent3 29 2 5 2 3" xfId="14543"/>
    <cellStyle name="20 % - Accent3 29 2 5 3" xfId="14544"/>
    <cellStyle name="20 % - Accent3 29 2 5 4" xfId="14545"/>
    <cellStyle name="20 % - Accent3 29 2 6" xfId="14546"/>
    <cellStyle name="20 % - Accent3 29 2 6 2" xfId="14547"/>
    <cellStyle name="20 % - Accent3 29 2 6 3" xfId="14548"/>
    <cellStyle name="20 % - Accent3 29 2 7" xfId="14549"/>
    <cellStyle name="20 % - Accent3 29 2 8" xfId="14550"/>
    <cellStyle name="20 % - Accent3 29 2 9" xfId="14551"/>
    <cellStyle name="20 % - Accent3 29 3" xfId="14552"/>
    <cellStyle name="20 % - Accent3 29 3 2" xfId="14553"/>
    <cellStyle name="20 % - Accent3 29 3 2 2" xfId="14554"/>
    <cellStyle name="20 % - Accent3 29 3 2 3" xfId="14555"/>
    <cellStyle name="20 % - Accent3 29 3 3" xfId="14556"/>
    <cellStyle name="20 % - Accent3 29 3 4" xfId="14557"/>
    <cellStyle name="20 % - Accent3 29 3 5" xfId="14558"/>
    <cellStyle name="20 % - Accent3 29 4" xfId="14559"/>
    <cellStyle name="20 % - Accent3 29 4 2" xfId="14560"/>
    <cellStyle name="20 % - Accent3 29 4 2 2" xfId="14561"/>
    <cellStyle name="20 % - Accent3 29 4 2 3" xfId="14562"/>
    <cellStyle name="20 % - Accent3 29 4 3" xfId="14563"/>
    <cellStyle name="20 % - Accent3 29 4 4" xfId="14564"/>
    <cellStyle name="20 % - Accent3 29 5" xfId="14565"/>
    <cellStyle name="20 % - Accent3 29 5 2" xfId="14566"/>
    <cellStyle name="20 % - Accent3 29 5 2 2" xfId="14567"/>
    <cellStyle name="20 % - Accent3 29 5 2 3" xfId="14568"/>
    <cellStyle name="20 % - Accent3 29 5 3" xfId="14569"/>
    <cellStyle name="20 % - Accent3 29 5 4" xfId="14570"/>
    <cellStyle name="20 % - Accent3 29 6" xfId="14571"/>
    <cellStyle name="20 % - Accent3 29 6 2" xfId="14572"/>
    <cellStyle name="20 % - Accent3 29 6 2 2" xfId="14573"/>
    <cellStyle name="20 % - Accent3 29 6 2 3" xfId="14574"/>
    <cellStyle name="20 % - Accent3 29 6 3" xfId="14575"/>
    <cellStyle name="20 % - Accent3 29 6 4" xfId="14576"/>
    <cellStyle name="20 % - Accent3 29 7" xfId="14577"/>
    <cellStyle name="20 % - Accent3 29 7 2" xfId="14578"/>
    <cellStyle name="20 % - Accent3 29 7 3" xfId="14579"/>
    <cellStyle name="20 % - Accent3 29 8" xfId="14580"/>
    <cellStyle name="20 % - Accent3 29 9" xfId="14581"/>
    <cellStyle name="20 % - Accent3 3" xfId="14582"/>
    <cellStyle name="20 % - Accent3 3 10" xfId="14583"/>
    <cellStyle name="20 % - Accent3 3 11" xfId="14584"/>
    <cellStyle name="20 % - Accent3 3 2" xfId="14585"/>
    <cellStyle name="20 % - Accent3 3 2 2" xfId="14586"/>
    <cellStyle name="20 % - Accent3 3 2 2 2" xfId="14587"/>
    <cellStyle name="20 % - Accent3 3 2 2 2 2" xfId="14588"/>
    <cellStyle name="20 % - Accent3 3 2 2 2 3" xfId="14589"/>
    <cellStyle name="20 % - Accent3 3 2 2 3" xfId="14590"/>
    <cellStyle name="20 % - Accent3 3 2 2 4" xfId="14591"/>
    <cellStyle name="20 % - Accent3 3 2 2 5" xfId="14592"/>
    <cellStyle name="20 % - Accent3 3 2 3" xfId="14593"/>
    <cellStyle name="20 % - Accent3 3 2 3 2" xfId="14594"/>
    <cellStyle name="20 % - Accent3 3 2 3 2 2" xfId="14595"/>
    <cellStyle name="20 % - Accent3 3 2 3 2 3" xfId="14596"/>
    <cellStyle name="20 % - Accent3 3 2 3 3" xfId="14597"/>
    <cellStyle name="20 % - Accent3 3 2 3 4" xfId="14598"/>
    <cellStyle name="20 % - Accent3 3 2 4" xfId="14599"/>
    <cellStyle name="20 % - Accent3 3 2 4 2" xfId="14600"/>
    <cellStyle name="20 % - Accent3 3 2 4 2 2" xfId="14601"/>
    <cellStyle name="20 % - Accent3 3 2 4 2 3" xfId="14602"/>
    <cellStyle name="20 % - Accent3 3 2 4 3" xfId="14603"/>
    <cellStyle name="20 % - Accent3 3 2 4 4" xfId="14604"/>
    <cellStyle name="20 % - Accent3 3 2 5" xfId="14605"/>
    <cellStyle name="20 % - Accent3 3 2 5 2" xfId="14606"/>
    <cellStyle name="20 % - Accent3 3 2 5 2 2" xfId="14607"/>
    <cellStyle name="20 % - Accent3 3 2 5 2 3" xfId="14608"/>
    <cellStyle name="20 % - Accent3 3 2 5 3" xfId="14609"/>
    <cellStyle name="20 % - Accent3 3 2 5 4" xfId="14610"/>
    <cellStyle name="20 % - Accent3 3 2 6" xfId="14611"/>
    <cellStyle name="20 % - Accent3 3 2 6 2" xfId="14612"/>
    <cellStyle name="20 % - Accent3 3 2 6 3" xfId="14613"/>
    <cellStyle name="20 % - Accent3 3 2 7" xfId="14614"/>
    <cellStyle name="20 % - Accent3 3 2 8" xfId="14615"/>
    <cellStyle name="20 % - Accent3 3 2 9" xfId="14616"/>
    <cellStyle name="20 % - Accent3 3 3" xfId="14617"/>
    <cellStyle name="20 % - Accent3 3 3 2" xfId="14618"/>
    <cellStyle name="20 % - Accent3 3 3 2 2" xfId="14619"/>
    <cellStyle name="20 % - Accent3 3 3 2 3" xfId="14620"/>
    <cellStyle name="20 % - Accent3 3 3 3" xfId="14621"/>
    <cellStyle name="20 % - Accent3 3 3 4" xfId="14622"/>
    <cellStyle name="20 % - Accent3 3 3 5" xfId="14623"/>
    <cellStyle name="20 % - Accent3 3 4" xfId="14624"/>
    <cellStyle name="20 % - Accent3 3 4 2" xfId="14625"/>
    <cellStyle name="20 % - Accent3 3 4 2 2" xfId="14626"/>
    <cellStyle name="20 % - Accent3 3 4 2 3" xfId="14627"/>
    <cellStyle name="20 % - Accent3 3 4 3" xfId="14628"/>
    <cellStyle name="20 % - Accent3 3 4 4" xfId="14629"/>
    <cellStyle name="20 % - Accent3 3 5" xfId="14630"/>
    <cellStyle name="20 % - Accent3 3 5 2" xfId="14631"/>
    <cellStyle name="20 % - Accent3 3 5 2 2" xfId="14632"/>
    <cellStyle name="20 % - Accent3 3 5 2 3" xfId="14633"/>
    <cellStyle name="20 % - Accent3 3 5 3" xfId="14634"/>
    <cellStyle name="20 % - Accent3 3 5 4" xfId="14635"/>
    <cellStyle name="20 % - Accent3 3 6" xfId="14636"/>
    <cellStyle name="20 % - Accent3 3 6 2" xfId="14637"/>
    <cellStyle name="20 % - Accent3 3 6 2 2" xfId="14638"/>
    <cellStyle name="20 % - Accent3 3 6 2 3" xfId="14639"/>
    <cellStyle name="20 % - Accent3 3 6 3" xfId="14640"/>
    <cellStyle name="20 % - Accent3 3 6 4" xfId="14641"/>
    <cellStyle name="20 % - Accent3 3 7" xfId="14642"/>
    <cellStyle name="20 % - Accent3 3 7 2" xfId="14643"/>
    <cellStyle name="20 % - Accent3 3 7 3" xfId="14644"/>
    <cellStyle name="20 % - Accent3 3 8" xfId="14645"/>
    <cellStyle name="20 % - Accent3 3 9" xfId="14646"/>
    <cellStyle name="20 % - Accent3 30" xfId="14647"/>
    <cellStyle name="20 % - Accent3 30 2" xfId="14648"/>
    <cellStyle name="20 % - Accent3 30 2 2" xfId="14649"/>
    <cellStyle name="20 % - Accent3 30 2 2 2" xfId="14650"/>
    <cellStyle name="20 % - Accent3 30 2 2 2 2" xfId="14651"/>
    <cellStyle name="20 % - Accent3 30 2 2 2 3" xfId="14652"/>
    <cellStyle name="20 % - Accent3 30 2 2 3" xfId="14653"/>
    <cellStyle name="20 % - Accent3 30 2 2 4" xfId="14654"/>
    <cellStyle name="20 % - Accent3 30 2 2 5" xfId="14655"/>
    <cellStyle name="20 % - Accent3 30 2 3" xfId="14656"/>
    <cellStyle name="20 % - Accent3 30 2 3 2" xfId="14657"/>
    <cellStyle name="20 % - Accent3 30 2 3 2 2" xfId="14658"/>
    <cellStyle name="20 % - Accent3 30 2 3 2 3" xfId="14659"/>
    <cellStyle name="20 % - Accent3 30 2 3 3" xfId="14660"/>
    <cellStyle name="20 % - Accent3 30 2 3 4" xfId="14661"/>
    <cellStyle name="20 % - Accent3 30 2 4" xfId="14662"/>
    <cellStyle name="20 % - Accent3 30 2 4 2" xfId="14663"/>
    <cellStyle name="20 % - Accent3 30 2 4 2 2" xfId="14664"/>
    <cellStyle name="20 % - Accent3 30 2 4 2 3" xfId="14665"/>
    <cellStyle name="20 % - Accent3 30 2 4 3" xfId="14666"/>
    <cellStyle name="20 % - Accent3 30 2 4 4" xfId="14667"/>
    <cellStyle name="20 % - Accent3 30 2 5" xfId="14668"/>
    <cellStyle name="20 % - Accent3 30 2 5 2" xfId="14669"/>
    <cellStyle name="20 % - Accent3 30 2 5 2 2" xfId="14670"/>
    <cellStyle name="20 % - Accent3 30 2 5 2 3" xfId="14671"/>
    <cellStyle name="20 % - Accent3 30 2 5 3" xfId="14672"/>
    <cellStyle name="20 % - Accent3 30 2 5 4" xfId="14673"/>
    <cellStyle name="20 % - Accent3 30 2 6" xfId="14674"/>
    <cellStyle name="20 % - Accent3 30 2 6 2" xfId="14675"/>
    <cellStyle name="20 % - Accent3 30 2 6 3" xfId="14676"/>
    <cellStyle name="20 % - Accent3 30 2 7" xfId="14677"/>
    <cellStyle name="20 % - Accent3 30 2 8" xfId="14678"/>
    <cellStyle name="20 % - Accent3 30 2 9" xfId="14679"/>
    <cellStyle name="20 % - Accent3 30 3" xfId="14680"/>
    <cellStyle name="20 % - Accent3 30 3 2" xfId="14681"/>
    <cellStyle name="20 % - Accent3 30 3 2 2" xfId="14682"/>
    <cellStyle name="20 % - Accent3 30 3 2 3" xfId="14683"/>
    <cellStyle name="20 % - Accent3 30 3 3" xfId="14684"/>
    <cellStyle name="20 % - Accent3 30 3 4" xfId="14685"/>
    <cellStyle name="20 % - Accent3 30 3 5" xfId="14686"/>
    <cellStyle name="20 % - Accent3 30 4" xfId="14687"/>
    <cellStyle name="20 % - Accent3 30 4 2" xfId="14688"/>
    <cellStyle name="20 % - Accent3 30 4 2 2" xfId="14689"/>
    <cellStyle name="20 % - Accent3 30 4 2 3" xfId="14690"/>
    <cellStyle name="20 % - Accent3 30 4 3" xfId="14691"/>
    <cellStyle name="20 % - Accent3 30 4 4" xfId="14692"/>
    <cellStyle name="20 % - Accent3 30 5" xfId="14693"/>
    <cellStyle name="20 % - Accent3 30 5 2" xfId="14694"/>
    <cellStyle name="20 % - Accent3 30 5 2 2" xfId="14695"/>
    <cellStyle name="20 % - Accent3 30 5 2 3" xfId="14696"/>
    <cellStyle name="20 % - Accent3 30 5 3" xfId="14697"/>
    <cellStyle name="20 % - Accent3 30 5 4" xfId="14698"/>
    <cellStyle name="20 % - Accent3 30 6" xfId="14699"/>
    <cellStyle name="20 % - Accent3 30 6 2" xfId="14700"/>
    <cellStyle name="20 % - Accent3 30 6 2 2" xfId="14701"/>
    <cellStyle name="20 % - Accent3 30 6 2 3" xfId="14702"/>
    <cellStyle name="20 % - Accent3 30 6 3" xfId="14703"/>
    <cellStyle name="20 % - Accent3 30 6 4" xfId="14704"/>
    <cellStyle name="20 % - Accent3 30 7" xfId="14705"/>
    <cellStyle name="20 % - Accent3 30 7 2" xfId="14706"/>
    <cellStyle name="20 % - Accent3 30 7 3" xfId="14707"/>
    <cellStyle name="20 % - Accent3 30 8" xfId="14708"/>
    <cellStyle name="20 % - Accent3 30 9" xfId="14709"/>
    <cellStyle name="20 % - Accent3 31" xfId="14710"/>
    <cellStyle name="20 % - Accent3 31 2" xfId="14711"/>
    <cellStyle name="20 % - Accent3 31 2 2" xfId="14712"/>
    <cellStyle name="20 % - Accent3 31 2 2 2" xfId="14713"/>
    <cellStyle name="20 % - Accent3 31 2 2 2 2" xfId="14714"/>
    <cellStyle name="20 % - Accent3 31 2 2 2 3" xfId="14715"/>
    <cellStyle name="20 % - Accent3 31 2 2 3" xfId="14716"/>
    <cellStyle name="20 % - Accent3 31 2 2 4" xfId="14717"/>
    <cellStyle name="20 % - Accent3 31 2 2 5" xfId="14718"/>
    <cellStyle name="20 % - Accent3 31 2 3" xfId="14719"/>
    <cellStyle name="20 % - Accent3 31 2 3 2" xfId="14720"/>
    <cellStyle name="20 % - Accent3 31 2 3 2 2" xfId="14721"/>
    <cellStyle name="20 % - Accent3 31 2 3 2 3" xfId="14722"/>
    <cellStyle name="20 % - Accent3 31 2 3 3" xfId="14723"/>
    <cellStyle name="20 % - Accent3 31 2 3 4" xfId="14724"/>
    <cellStyle name="20 % - Accent3 31 2 4" xfId="14725"/>
    <cellStyle name="20 % - Accent3 31 2 4 2" xfId="14726"/>
    <cellStyle name="20 % - Accent3 31 2 4 2 2" xfId="14727"/>
    <cellStyle name="20 % - Accent3 31 2 4 2 3" xfId="14728"/>
    <cellStyle name="20 % - Accent3 31 2 4 3" xfId="14729"/>
    <cellStyle name="20 % - Accent3 31 2 4 4" xfId="14730"/>
    <cellStyle name="20 % - Accent3 31 2 5" xfId="14731"/>
    <cellStyle name="20 % - Accent3 31 2 5 2" xfId="14732"/>
    <cellStyle name="20 % - Accent3 31 2 5 2 2" xfId="14733"/>
    <cellStyle name="20 % - Accent3 31 2 5 2 3" xfId="14734"/>
    <cellStyle name="20 % - Accent3 31 2 5 3" xfId="14735"/>
    <cellStyle name="20 % - Accent3 31 2 5 4" xfId="14736"/>
    <cellStyle name="20 % - Accent3 31 2 6" xfId="14737"/>
    <cellStyle name="20 % - Accent3 31 2 6 2" xfId="14738"/>
    <cellStyle name="20 % - Accent3 31 2 6 3" xfId="14739"/>
    <cellStyle name="20 % - Accent3 31 2 7" xfId="14740"/>
    <cellStyle name="20 % - Accent3 31 2 8" xfId="14741"/>
    <cellStyle name="20 % - Accent3 31 2 9" xfId="14742"/>
    <cellStyle name="20 % - Accent3 31 3" xfId="14743"/>
    <cellStyle name="20 % - Accent3 31 3 2" xfId="14744"/>
    <cellStyle name="20 % - Accent3 31 3 2 2" xfId="14745"/>
    <cellStyle name="20 % - Accent3 31 3 2 3" xfId="14746"/>
    <cellStyle name="20 % - Accent3 31 3 3" xfId="14747"/>
    <cellStyle name="20 % - Accent3 31 3 4" xfId="14748"/>
    <cellStyle name="20 % - Accent3 31 3 5" xfId="14749"/>
    <cellStyle name="20 % - Accent3 31 4" xfId="14750"/>
    <cellStyle name="20 % - Accent3 31 4 2" xfId="14751"/>
    <cellStyle name="20 % - Accent3 31 4 2 2" xfId="14752"/>
    <cellStyle name="20 % - Accent3 31 4 2 3" xfId="14753"/>
    <cellStyle name="20 % - Accent3 31 4 3" xfId="14754"/>
    <cellStyle name="20 % - Accent3 31 4 4" xfId="14755"/>
    <cellStyle name="20 % - Accent3 31 5" xfId="14756"/>
    <cellStyle name="20 % - Accent3 31 5 2" xfId="14757"/>
    <cellStyle name="20 % - Accent3 31 5 2 2" xfId="14758"/>
    <cellStyle name="20 % - Accent3 31 5 2 3" xfId="14759"/>
    <cellStyle name="20 % - Accent3 31 5 3" xfId="14760"/>
    <cellStyle name="20 % - Accent3 31 5 4" xfId="14761"/>
    <cellStyle name="20 % - Accent3 31 6" xfId="14762"/>
    <cellStyle name="20 % - Accent3 31 6 2" xfId="14763"/>
    <cellStyle name="20 % - Accent3 31 6 2 2" xfId="14764"/>
    <cellStyle name="20 % - Accent3 31 6 2 3" xfId="14765"/>
    <cellStyle name="20 % - Accent3 31 6 3" xfId="14766"/>
    <cellStyle name="20 % - Accent3 31 6 4" xfId="14767"/>
    <cellStyle name="20 % - Accent3 31 7" xfId="14768"/>
    <cellStyle name="20 % - Accent3 31 7 2" xfId="14769"/>
    <cellStyle name="20 % - Accent3 31 7 3" xfId="14770"/>
    <cellStyle name="20 % - Accent3 31 8" xfId="14771"/>
    <cellStyle name="20 % - Accent3 31 9" xfId="14772"/>
    <cellStyle name="20 % - Accent3 32" xfId="14773"/>
    <cellStyle name="20 % - Accent3 32 2" xfId="14774"/>
    <cellStyle name="20 % - Accent3 32 2 2" xfId="14775"/>
    <cellStyle name="20 % - Accent3 32 2 2 2" xfId="14776"/>
    <cellStyle name="20 % - Accent3 32 2 2 2 2" xfId="14777"/>
    <cellStyle name="20 % - Accent3 32 2 2 2 3" xfId="14778"/>
    <cellStyle name="20 % - Accent3 32 2 2 3" xfId="14779"/>
    <cellStyle name="20 % - Accent3 32 2 2 4" xfId="14780"/>
    <cellStyle name="20 % - Accent3 32 2 2 5" xfId="14781"/>
    <cellStyle name="20 % - Accent3 32 2 3" xfId="14782"/>
    <cellStyle name="20 % - Accent3 32 2 3 2" xfId="14783"/>
    <cellStyle name="20 % - Accent3 32 2 3 2 2" xfId="14784"/>
    <cellStyle name="20 % - Accent3 32 2 3 2 3" xfId="14785"/>
    <cellStyle name="20 % - Accent3 32 2 3 3" xfId="14786"/>
    <cellStyle name="20 % - Accent3 32 2 3 4" xfId="14787"/>
    <cellStyle name="20 % - Accent3 32 2 4" xfId="14788"/>
    <cellStyle name="20 % - Accent3 32 2 4 2" xfId="14789"/>
    <cellStyle name="20 % - Accent3 32 2 4 2 2" xfId="14790"/>
    <cellStyle name="20 % - Accent3 32 2 4 2 3" xfId="14791"/>
    <cellStyle name="20 % - Accent3 32 2 4 3" xfId="14792"/>
    <cellStyle name="20 % - Accent3 32 2 4 4" xfId="14793"/>
    <cellStyle name="20 % - Accent3 32 2 5" xfId="14794"/>
    <cellStyle name="20 % - Accent3 32 2 5 2" xfId="14795"/>
    <cellStyle name="20 % - Accent3 32 2 5 2 2" xfId="14796"/>
    <cellStyle name="20 % - Accent3 32 2 5 2 3" xfId="14797"/>
    <cellStyle name="20 % - Accent3 32 2 5 3" xfId="14798"/>
    <cellStyle name="20 % - Accent3 32 2 5 4" xfId="14799"/>
    <cellStyle name="20 % - Accent3 32 2 6" xfId="14800"/>
    <cellStyle name="20 % - Accent3 32 2 6 2" xfId="14801"/>
    <cellStyle name="20 % - Accent3 32 2 6 3" xfId="14802"/>
    <cellStyle name="20 % - Accent3 32 2 7" xfId="14803"/>
    <cellStyle name="20 % - Accent3 32 2 8" xfId="14804"/>
    <cellStyle name="20 % - Accent3 32 2 9" xfId="14805"/>
    <cellStyle name="20 % - Accent3 32 3" xfId="14806"/>
    <cellStyle name="20 % - Accent3 32 3 2" xfId="14807"/>
    <cellStyle name="20 % - Accent3 32 3 2 2" xfId="14808"/>
    <cellStyle name="20 % - Accent3 32 3 2 3" xfId="14809"/>
    <cellStyle name="20 % - Accent3 32 3 3" xfId="14810"/>
    <cellStyle name="20 % - Accent3 32 3 4" xfId="14811"/>
    <cellStyle name="20 % - Accent3 32 3 5" xfId="14812"/>
    <cellStyle name="20 % - Accent3 32 4" xfId="14813"/>
    <cellStyle name="20 % - Accent3 32 4 2" xfId="14814"/>
    <cellStyle name="20 % - Accent3 32 4 2 2" xfId="14815"/>
    <cellStyle name="20 % - Accent3 32 4 2 3" xfId="14816"/>
    <cellStyle name="20 % - Accent3 32 4 3" xfId="14817"/>
    <cellStyle name="20 % - Accent3 32 4 4" xfId="14818"/>
    <cellStyle name="20 % - Accent3 32 5" xfId="14819"/>
    <cellStyle name="20 % - Accent3 32 5 2" xfId="14820"/>
    <cellStyle name="20 % - Accent3 32 5 2 2" xfId="14821"/>
    <cellStyle name="20 % - Accent3 32 5 2 3" xfId="14822"/>
    <cellStyle name="20 % - Accent3 32 5 3" xfId="14823"/>
    <cellStyle name="20 % - Accent3 32 5 4" xfId="14824"/>
    <cellStyle name="20 % - Accent3 32 6" xfId="14825"/>
    <cellStyle name="20 % - Accent3 32 6 2" xfId="14826"/>
    <cellStyle name="20 % - Accent3 32 6 2 2" xfId="14827"/>
    <cellStyle name="20 % - Accent3 32 6 2 3" xfId="14828"/>
    <cellStyle name="20 % - Accent3 32 6 3" xfId="14829"/>
    <cellStyle name="20 % - Accent3 32 6 4" xfId="14830"/>
    <cellStyle name="20 % - Accent3 32 7" xfId="14831"/>
    <cellStyle name="20 % - Accent3 32 7 2" xfId="14832"/>
    <cellStyle name="20 % - Accent3 32 7 3" xfId="14833"/>
    <cellStyle name="20 % - Accent3 32 8" xfId="14834"/>
    <cellStyle name="20 % - Accent3 32 9" xfId="14835"/>
    <cellStyle name="20 % - Accent3 33" xfId="14836"/>
    <cellStyle name="20 % - Accent3 33 2" xfId="14837"/>
    <cellStyle name="20 % - Accent3 33 2 2" xfId="14838"/>
    <cellStyle name="20 % - Accent3 33 2 2 2" xfId="14839"/>
    <cellStyle name="20 % - Accent3 33 2 2 2 2" xfId="14840"/>
    <cellStyle name="20 % - Accent3 33 2 2 2 3" xfId="14841"/>
    <cellStyle name="20 % - Accent3 33 2 2 3" xfId="14842"/>
    <cellStyle name="20 % - Accent3 33 2 2 4" xfId="14843"/>
    <cellStyle name="20 % - Accent3 33 2 2 5" xfId="14844"/>
    <cellStyle name="20 % - Accent3 33 2 3" xfId="14845"/>
    <cellStyle name="20 % - Accent3 33 2 3 2" xfId="14846"/>
    <cellStyle name="20 % - Accent3 33 2 3 2 2" xfId="14847"/>
    <cellStyle name="20 % - Accent3 33 2 3 2 3" xfId="14848"/>
    <cellStyle name="20 % - Accent3 33 2 3 3" xfId="14849"/>
    <cellStyle name="20 % - Accent3 33 2 3 4" xfId="14850"/>
    <cellStyle name="20 % - Accent3 33 2 4" xfId="14851"/>
    <cellStyle name="20 % - Accent3 33 2 4 2" xfId="14852"/>
    <cellStyle name="20 % - Accent3 33 2 4 2 2" xfId="14853"/>
    <cellStyle name="20 % - Accent3 33 2 4 2 3" xfId="14854"/>
    <cellStyle name="20 % - Accent3 33 2 4 3" xfId="14855"/>
    <cellStyle name="20 % - Accent3 33 2 4 4" xfId="14856"/>
    <cellStyle name="20 % - Accent3 33 2 5" xfId="14857"/>
    <cellStyle name="20 % - Accent3 33 2 5 2" xfId="14858"/>
    <cellStyle name="20 % - Accent3 33 2 5 2 2" xfId="14859"/>
    <cellStyle name="20 % - Accent3 33 2 5 2 3" xfId="14860"/>
    <cellStyle name="20 % - Accent3 33 2 5 3" xfId="14861"/>
    <cellStyle name="20 % - Accent3 33 2 5 4" xfId="14862"/>
    <cellStyle name="20 % - Accent3 33 2 6" xfId="14863"/>
    <cellStyle name="20 % - Accent3 33 2 6 2" xfId="14864"/>
    <cellStyle name="20 % - Accent3 33 2 6 3" xfId="14865"/>
    <cellStyle name="20 % - Accent3 33 2 7" xfId="14866"/>
    <cellStyle name="20 % - Accent3 33 2 8" xfId="14867"/>
    <cellStyle name="20 % - Accent3 33 2 9" xfId="14868"/>
    <cellStyle name="20 % - Accent3 33 3" xfId="14869"/>
    <cellStyle name="20 % - Accent3 33 3 2" xfId="14870"/>
    <cellStyle name="20 % - Accent3 33 3 2 2" xfId="14871"/>
    <cellStyle name="20 % - Accent3 33 3 2 3" xfId="14872"/>
    <cellStyle name="20 % - Accent3 33 3 3" xfId="14873"/>
    <cellStyle name="20 % - Accent3 33 3 4" xfId="14874"/>
    <cellStyle name="20 % - Accent3 33 3 5" xfId="14875"/>
    <cellStyle name="20 % - Accent3 33 4" xfId="14876"/>
    <cellStyle name="20 % - Accent3 33 4 2" xfId="14877"/>
    <cellStyle name="20 % - Accent3 33 4 2 2" xfId="14878"/>
    <cellStyle name="20 % - Accent3 33 4 2 3" xfId="14879"/>
    <cellStyle name="20 % - Accent3 33 4 3" xfId="14880"/>
    <cellStyle name="20 % - Accent3 33 4 4" xfId="14881"/>
    <cellStyle name="20 % - Accent3 33 5" xfId="14882"/>
    <cellStyle name="20 % - Accent3 33 5 2" xfId="14883"/>
    <cellStyle name="20 % - Accent3 33 5 2 2" xfId="14884"/>
    <cellStyle name="20 % - Accent3 33 5 2 3" xfId="14885"/>
    <cellStyle name="20 % - Accent3 33 5 3" xfId="14886"/>
    <cellStyle name="20 % - Accent3 33 5 4" xfId="14887"/>
    <cellStyle name="20 % - Accent3 33 6" xfId="14888"/>
    <cellStyle name="20 % - Accent3 33 6 2" xfId="14889"/>
    <cellStyle name="20 % - Accent3 33 6 2 2" xfId="14890"/>
    <cellStyle name="20 % - Accent3 33 6 2 3" xfId="14891"/>
    <cellStyle name="20 % - Accent3 33 6 3" xfId="14892"/>
    <cellStyle name="20 % - Accent3 33 6 4" xfId="14893"/>
    <cellStyle name="20 % - Accent3 33 7" xfId="14894"/>
    <cellStyle name="20 % - Accent3 33 7 2" xfId="14895"/>
    <cellStyle name="20 % - Accent3 33 7 3" xfId="14896"/>
    <cellStyle name="20 % - Accent3 33 8" xfId="14897"/>
    <cellStyle name="20 % - Accent3 33 9" xfId="14898"/>
    <cellStyle name="20 % - Accent3 34" xfId="14899"/>
    <cellStyle name="20 % - Accent3 34 2" xfId="14900"/>
    <cellStyle name="20 % - Accent3 34 2 2" xfId="14901"/>
    <cellStyle name="20 % - Accent3 34 2 2 2" xfId="14902"/>
    <cellStyle name="20 % - Accent3 34 2 2 2 2" xfId="14903"/>
    <cellStyle name="20 % - Accent3 34 2 2 2 3" xfId="14904"/>
    <cellStyle name="20 % - Accent3 34 2 2 3" xfId="14905"/>
    <cellStyle name="20 % - Accent3 34 2 2 4" xfId="14906"/>
    <cellStyle name="20 % - Accent3 34 2 2 5" xfId="14907"/>
    <cellStyle name="20 % - Accent3 34 2 3" xfId="14908"/>
    <cellStyle name="20 % - Accent3 34 2 3 2" xfId="14909"/>
    <cellStyle name="20 % - Accent3 34 2 3 2 2" xfId="14910"/>
    <cellStyle name="20 % - Accent3 34 2 3 2 3" xfId="14911"/>
    <cellStyle name="20 % - Accent3 34 2 3 3" xfId="14912"/>
    <cellStyle name="20 % - Accent3 34 2 3 4" xfId="14913"/>
    <cellStyle name="20 % - Accent3 34 2 4" xfId="14914"/>
    <cellStyle name="20 % - Accent3 34 2 4 2" xfId="14915"/>
    <cellStyle name="20 % - Accent3 34 2 4 2 2" xfId="14916"/>
    <cellStyle name="20 % - Accent3 34 2 4 2 3" xfId="14917"/>
    <cellStyle name="20 % - Accent3 34 2 4 3" xfId="14918"/>
    <cellStyle name="20 % - Accent3 34 2 4 4" xfId="14919"/>
    <cellStyle name="20 % - Accent3 34 2 5" xfId="14920"/>
    <cellStyle name="20 % - Accent3 34 2 5 2" xfId="14921"/>
    <cellStyle name="20 % - Accent3 34 2 5 2 2" xfId="14922"/>
    <cellStyle name="20 % - Accent3 34 2 5 2 3" xfId="14923"/>
    <cellStyle name="20 % - Accent3 34 2 5 3" xfId="14924"/>
    <cellStyle name="20 % - Accent3 34 2 5 4" xfId="14925"/>
    <cellStyle name="20 % - Accent3 34 2 6" xfId="14926"/>
    <cellStyle name="20 % - Accent3 34 2 6 2" xfId="14927"/>
    <cellStyle name="20 % - Accent3 34 2 6 3" xfId="14928"/>
    <cellStyle name="20 % - Accent3 34 2 7" xfId="14929"/>
    <cellStyle name="20 % - Accent3 34 2 8" xfId="14930"/>
    <cellStyle name="20 % - Accent3 34 2 9" xfId="14931"/>
    <cellStyle name="20 % - Accent3 34 3" xfId="14932"/>
    <cellStyle name="20 % - Accent3 34 3 2" xfId="14933"/>
    <cellStyle name="20 % - Accent3 34 3 2 2" xfId="14934"/>
    <cellStyle name="20 % - Accent3 34 3 2 3" xfId="14935"/>
    <cellStyle name="20 % - Accent3 34 3 3" xfId="14936"/>
    <cellStyle name="20 % - Accent3 34 3 4" xfId="14937"/>
    <cellStyle name="20 % - Accent3 34 3 5" xfId="14938"/>
    <cellStyle name="20 % - Accent3 34 4" xfId="14939"/>
    <cellStyle name="20 % - Accent3 34 4 2" xfId="14940"/>
    <cellStyle name="20 % - Accent3 34 4 2 2" xfId="14941"/>
    <cellStyle name="20 % - Accent3 34 4 2 3" xfId="14942"/>
    <cellStyle name="20 % - Accent3 34 4 3" xfId="14943"/>
    <cellStyle name="20 % - Accent3 34 4 4" xfId="14944"/>
    <cellStyle name="20 % - Accent3 34 5" xfId="14945"/>
    <cellStyle name="20 % - Accent3 34 5 2" xfId="14946"/>
    <cellStyle name="20 % - Accent3 34 5 2 2" xfId="14947"/>
    <cellStyle name="20 % - Accent3 34 5 2 3" xfId="14948"/>
    <cellStyle name="20 % - Accent3 34 5 3" xfId="14949"/>
    <cellStyle name="20 % - Accent3 34 5 4" xfId="14950"/>
    <cellStyle name="20 % - Accent3 34 6" xfId="14951"/>
    <cellStyle name="20 % - Accent3 34 6 2" xfId="14952"/>
    <cellStyle name="20 % - Accent3 34 6 2 2" xfId="14953"/>
    <cellStyle name="20 % - Accent3 34 6 2 3" xfId="14954"/>
    <cellStyle name="20 % - Accent3 34 6 3" xfId="14955"/>
    <cellStyle name="20 % - Accent3 34 6 4" xfId="14956"/>
    <cellStyle name="20 % - Accent3 34 7" xfId="14957"/>
    <cellStyle name="20 % - Accent3 34 7 2" xfId="14958"/>
    <cellStyle name="20 % - Accent3 34 7 3" xfId="14959"/>
    <cellStyle name="20 % - Accent3 34 8" xfId="14960"/>
    <cellStyle name="20 % - Accent3 34 9" xfId="14961"/>
    <cellStyle name="20 % - Accent3 35" xfId="14962"/>
    <cellStyle name="20 % - Accent3 35 2" xfId="14963"/>
    <cellStyle name="20 % - Accent3 35 2 2" xfId="14964"/>
    <cellStyle name="20 % - Accent3 35 2 2 2" xfId="14965"/>
    <cellStyle name="20 % - Accent3 35 2 2 2 2" xfId="14966"/>
    <cellStyle name="20 % - Accent3 35 2 2 2 3" xfId="14967"/>
    <cellStyle name="20 % - Accent3 35 2 2 3" xfId="14968"/>
    <cellStyle name="20 % - Accent3 35 2 2 4" xfId="14969"/>
    <cellStyle name="20 % - Accent3 35 2 2 5" xfId="14970"/>
    <cellStyle name="20 % - Accent3 35 2 3" xfId="14971"/>
    <cellStyle name="20 % - Accent3 35 2 3 2" xfId="14972"/>
    <cellStyle name="20 % - Accent3 35 2 3 2 2" xfId="14973"/>
    <cellStyle name="20 % - Accent3 35 2 3 2 3" xfId="14974"/>
    <cellStyle name="20 % - Accent3 35 2 3 3" xfId="14975"/>
    <cellStyle name="20 % - Accent3 35 2 3 4" xfId="14976"/>
    <cellStyle name="20 % - Accent3 35 2 4" xfId="14977"/>
    <cellStyle name="20 % - Accent3 35 2 4 2" xfId="14978"/>
    <cellStyle name="20 % - Accent3 35 2 4 2 2" xfId="14979"/>
    <cellStyle name="20 % - Accent3 35 2 4 2 3" xfId="14980"/>
    <cellStyle name="20 % - Accent3 35 2 4 3" xfId="14981"/>
    <cellStyle name="20 % - Accent3 35 2 4 4" xfId="14982"/>
    <cellStyle name="20 % - Accent3 35 2 5" xfId="14983"/>
    <cellStyle name="20 % - Accent3 35 2 5 2" xfId="14984"/>
    <cellStyle name="20 % - Accent3 35 2 5 2 2" xfId="14985"/>
    <cellStyle name="20 % - Accent3 35 2 5 2 3" xfId="14986"/>
    <cellStyle name="20 % - Accent3 35 2 5 3" xfId="14987"/>
    <cellStyle name="20 % - Accent3 35 2 5 4" xfId="14988"/>
    <cellStyle name="20 % - Accent3 35 2 6" xfId="14989"/>
    <cellStyle name="20 % - Accent3 35 2 6 2" xfId="14990"/>
    <cellStyle name="20 % - Accent3 35 2 6 3" xfId="14991"/>
    <cellStyle name="20 % - Accent3 35 2 7" xfId="14992"/>
    <cellStyle name="20 % - Accent3 35 2 8" xfId="14993"/>
    <cellStyle name="20 % - Accent3 35 2 9" xfId="14994"/>
    <cellStyle name="20 % - Accent3 35 3" xfId="14995"/>
    <cellStyle name="20 % - Accent3 35 3 2" xfId="14996"/>
    <cellStyle name="20 % - Accent3 35 3 2 2" xfId="14997"/>
    <cellStyle name="20 % - Accent3 35 3 2 3" xfId="14998"/>
    <cellStyle name="20 % - Accent3 35 3 3" xfId="14999"/>
    <cellStyle name="20 % - Accent3 35 3 4" xfId="15000"/>
    <cellStyle name="20 % - Accent3 35 3 5" xfId="15001"/>
    <cellStyle name="20 % - Accent3 35 4" xfId="15002"/>
    <cellStyle name="20 % - Accent3 35 4 2" xfId="15003"/>
    <cellStyle name="20 % - Accent3 35 4 2 2" xfId="15004"/>
    <cellStyle name="20 % - Accent3 35 4 2 3" xfId="15005"/>
    <cellStyle name="20 % - Accent3 35 4 3" xfId="15006"/>
    <cellStyle name="20 % - Accent3 35 4 4" xfId="15007"/>
    <cellStyle name="20 % - Accent3 35 5" xfId="15008"/>
    <cellStyle name="20 % - Accent3 35 5 2" xfId="15009"/>
    <cellStyle name="20 % - Accent3 35 5 2 2" xfId="15010"/>
    <cellStyle name="20 % - Accent3 35 5 2 3" xfId="15011"/>
    <cellStyle name="20 % - Accent3 35 5 3" xfId="15012"/>
    <cellStyle name="20 % - Accent3 35 5 4" xfId="15013"/>
    <cellStyle name="20 % - Accent3 35 6" xfId="15014"/>
    <cellStyle name="20 % - Accent3 35 6 2" xfId="15015"/>
    <cellStyle name="20 % - Accent3 35 6 2 2" xfId="15016"/>
    <cellStyle name="20 % - Accent3 35 6 2 3" xfId="15017"/>
    <cellStyle name="20 % - Accent3 35 6 3" xfId="15018"/>
    <cellStyle name="20 % - Accent3 35 6 4" xfId="15019"/>
    <cellStyle name="20 % - Accent3 35 7" xfId="15020"/>
    <cellStyle name="20 % - Accent3 35 7 2" xfId="15021"/>
    <cellStyle name="20 % - Accent3 35 7 3" xfId="15022"/>
    <cellStyle name="20 % - Accent3 35 8" xfId="15023"/>
    <cellStyle name="20 % - Accent3 35 9" xfId="15024"/>
    <cellStyle name="20 % - Accent3 36" xfId="15025"/>
    <cellStyle name="20 % - Accent3 36 2" xfId="15026"/>
    <cellStyle name="20 % - Accent3 36 2 2" xfId="15027"/>
    <cellStyle name="20 % - Accent3 36 2 2 2" xfId="15028"/>
    <cellStyle name="20 % - Accent3 36 2 2 2 2" xfId="15029"/>
    <cellStyle name="20 % - Accent3 36 2 2 2 3" xfId="15030"/>
    <cellStyle name="20 % - Accent3 36 2 2 3" xfId="15031"/>
    <cellStyle name="20 % - Accent3 36 2 2 4" xfId="15032"/>
    <cellStyle name="20 % - Accent3 36 2 2 5" xfId="15033"/>
    <cellStyle name="20 % - Accent3 36 2 3" xfId="15034"/>
    <cellStyle name="20 % - Accent3 36 2 3 2" xfId="15035"/>
    <cellStyle name="20 % - Accent3 36 2 3 2 2" xfId="15036"/>
    <cellStyle name="20 % - Accent3 36 2 3 2 3" xfId="15037"/>
    <cellStyle name="20 % - Accent3 36 2 3 3" xfId="15038"/>
    <cellStyle name="20 % - Accent3 36 2 3 4" xfId="15039"/>
    <cellStyle name="20 % - Accent3 36 2 4" xfId="15040"/>
    <cellStyle name="20 % - Accent3 36 2 4 2" xfId="15041"/>
    <cellStyle name="20 % - Accent3 36 2 4 2 2" xfId="15042"/>
    <cellStyle name="20 % - Accent3 36 2 4 2 3" xfId="15043"/>
    <cellStyle name="20 % - Accent3 36 2 4 3" xfId="15044"/>
    <cellStyle name="20 % - Accent3 36 2 4 4" xfId="15045"/>
    <cellStyle name="20 % - Accent3 36 2 5" xfId="15046"/>
    <cellStyle name="20 % - Accent3 36 2 5 2" xfId="15047"/>
    <cellStyle name="20 % - Accent3 36 2 5 2 2" xfId="15048"/>
    <cellStyle name="20 % - Accent3 36 2 5 2 3" xfId="15049"/>
    <cellStyle name="20 % - Accent3 36 2 5 3" xfId="15050"/>
    <cellStyle name="20 % - Accent3 36 2 5 4" xfId="15051"/>
    <cellStyle name="20 % - Accent3 36 2 6" xfId="15052"/>
    <cellStyle name="20 % - Accent3 36 2 6 2" xfId="15053"/>
    <cellStyle name="20 % - Accent3 36 2 6 3" xfId="15054"/>
    <cellStyle name="20 % - Accent3 36 2 7" xfId="15055"/>
    <cellStyle name="20 % - Accent3 36 2 8" xfId="15056"/>
    <cellStyle name="20 % - Accent3 36 2 9" xfId="15057"/>
    <cellStyle name="20 % - Accent3 36 3" xfId="15058"/>
    <cellStyle name="20 % - Accent3 36 3 2" xfId="15059"/>
    <cellStyle name="20 % - Accent3 36 3 2 2" xfId="15060"/>
    <cellStyle name="20 % - Accent3 36 3 2 3" xfId="15061"/>
    <cellStyle name="20 % - Accent3 36 3 3" xfId="15062"/>
    <cellStyle name="20 % - Accent3 36 3 4" xfId="15063"/>
    <cellStyle name="20 % - Accent3 36 3 5" xfId="15064"/>
    <cellStyle name="20 % - Accent3 36 4" xfId="15065"/>
    <cellStyle name="20 % - Accent3 36 4 2" xfId="15066"/>
    <cellStyle name="20 % - Accent3 36 4 2 2" xfId="15067"/>
    <cellStyle name="20 % - Accent3 36 4 2 3" xfId="15068"/>
    <cellStyle name="20 % - Accent3 36 4 3" xfId="15069"/>
    <cellStyle name="20 % - Accent3 36 4 4" xfId="15070"/>
    <cellStyle name="20 % - Accent3 36 5" xfId="15071"/>
    <cellStyle name="20 % - Accent3 36 5 2" xfId="15072"/>
    <cellStyle name="20 % - Accent3 36 5 2 2" xfId="15073"/>
    <cellStyle name="20 % - Accent3 36 5 2 3" xfId="15074"/>
    <cellStyle name="20 % - Accent3 36 5 3" xfId="15075"/>
    <cellStyle name="20 % - Accent3 36 5 4" xfId="15076"/>
    <cellStyle name="20 % - Accent3 36 6" xfId="15077"/>
    <cellStyle name="20 % - Accent3 36 6 2" xfId="15078"/>
    <cellStyle name="20 % - Accent3 36 6 2 2" xfId="15079"/>
    <cellStyle name="20 % - Accent3 36 6 2 3" xfId="15080"/>
    <cellStyle name="20 % - Accent3 36 6 3" xfId="15081"/>
    <cellStyle name="20 % - Accent3 36 6 4" xfId="15082"/>
    <cellStyle name="20 % - Accent3 36 7" xfId="15083"/>
    <cellStyle name="20 % - Accent3 36 7 2" xfId="15084"/>
    <cellStyle name="20 % - Accent3 36 7 3" xfId="15085"/>
    <cellStyle name="20 % - Accent3 36 8" xfId="15086"/>
    <cellStyle name="20 % - Accent3 36 9" xfId="15087"/>
    <cellStyle name="20 % - Accent3 37" xfId="15088"/>
    <cellStyle name="20 % - Accent3 37 2" xfId="15089"/>
    <cellStyle name="20 % - Accent3 37 2 2" xfId="15090"/>
    <cellStyle name="20 % - Accent3 37 2 2 2" xfId="15091"/>
    <cellStyle name="20 % - Accent3 37 2 3" xfId="15092"/>
    <cellStyle name="20 % - Accent3 37 2 4" xfId="15093"/>
    <cellStyle name="20 % - Accent3 37 3" xfId="15094"/>
    <cellStyle name="20 % - Accent3 37 3 2" xfId="15095"/>
    <cellStyle name="20 % - Accent3 37 4" xfId="15096"/>
    <cellStyle name="20 % - Accent3 38" xfId="15097"/>
    <cellStyle name="20 % - Accent3 38 2" xfId="15098"/>
    <cellStyle name="20 % - Accent3 38 2 2" xfId="15099"/>
    <cellStyle name="20 % - Accent3 38 2 2 2" xfId="15100"/>
    <cellStyle name="20 % - Accent3 38 2 3" xfId="15101"/>
    <cellStyle name="20 % - Accent3 38 2 4" xfId="15102"/>
    <cellStyle name="20 % - Accent3 38 3" xfId="15103"/>
    <cellStyle name="20 % - Accent3 38 3 2" xfId="15104"/>
    <cellStyle name="20 % - Accent3 38 4" xfId="15105"/>
    <cellStyle name="20 % - Accent3 39" xfId="15106"/>
    <cellStyle name="20 % - Accent3 39 2" xfId="15107"/>
    <cellStyle name="20 % - Accent3 39 2 2" xfId="15108"/>
    <cellStyle name="20 % - Accent3 39 2 2 2" xfId="15109"/>
    <cellStyle name="20 % - Accent3 39 2 3" xfId="15110"/>
    <cellStyle name="20 % - Accent3 39 2 4" xfId="15111"/>
    <cellStyle name="20 % - Accent3 39 3" xfId="15112"/>
    <cellStyle name="20 % - Accent3 39 3 2" xfId="15113"/>
    <cellStyle name="20 % - Accent3 39 4" xfId="15114"/>
    <cellStyle name="20 % - Accent3 4" xfId="15115"/>
    <cellStyle name="20 % - Accent3 4 10" xfId="15116"/>
    <cellStyle name="20 % - Accent3 4 11" xfId="15117"/>
    <cellStyle name="20 % - Accent3 4 2" xfId="15118"/>
    <cellStyle name="20 % - Accent3 4 2 2" xfId="15119"/>
    <cellStyle name="20 % - Accent3 4 2 2 2" xfId="15120"/>
    <cellStyle name="20 % - Accent3 4 2 2 2 2" xfId="15121"/>
    <cellStyle name="20 % - Accent3 4 2 2 2 3" xfId="15122"/>
    <cellStyle name="20 % - Accent3 4 2 2 3" xfId="15123"/>
    <cellStyle name="20 % - Accent3 4 2 2 4" xfId="15124"/>
    <cellStyle name="20 % - Accent3 4 2 2 5" xfId="15125"/>
    <cellStyle name="20 % - Accent3 4 2 3" xfId="15126"/>
    <cellStyle name="20 % - Accent3 4 2 3 2" xfId="15127"/>
    <cellStyle name="20 % - Accent3 4 2 3 2 2" xfId="15128"/>
    <cellStyle name="20 % - Accent3 4 2 3 2 3" xfId="15129"/>
    <cellStyle name="20 % - Accent3 4 2 3 3" xfId="15130"/>
    <cellStyle name="20 % - Accent3 4 2 3 4" xfId="15131"/>
    <cellStyle name="20 % - Accent3 4 2 4" xfId="15132"/>
    <cellStyle name="20 % - Accent3 4 2 4 2" xfId="15133"/>
    <cellStyle name="20 % - Accent3 4 2 4 2 2" xfId="15134"/>
    <cellStyle name="20 % - Accent3 4 2 4 2 3" xfId="15135"/>
    <cellStyle name="20 % - Accent3 4 2 4 3" xfId="15136"/>
    <cellStyle name="20 % - Accent3 4 2 4 4" xfId="15137"/>
    <cellStyle name="20 % - Accent3 4 2 5" xfId="15138"/>
    <cellStyle name="20 % - Accent3 4 2 5 2" xfId="15139"/>
    <cellStyle name="20 % - Accent3 4 2 5 2 2" xfId="15140"/>
    <cellStyle name="20 % - Accent3 4 2 5 2 3" xfId="15141"/>
    <cellStyle name="20 % - Accent3 4 2 5 3" xfId="15142"/>
    <cellStyle name="20 % - Accent3 4 2 5 4" xfId="15143"/>
    <cellStyle name="20 % - Accent3 4 2 6" xfId="15144"/>
    <cellStyle name="20 % - Accent3 4 2 6 2" xfId="15145"/>
    <cellStyle name="20 % - Accent3 4 2 6 3" xfId="15146"/>
    <cellStyle name="20 % - Accent3 4 2 7" xfId="15147"/>
    <cellStyle name="20 % - Accent3 4 2 8" xfId="15148"/>
    <cellStyle name="20 % - Accent3 4 2 9" xfId="15149"/>
    <cellStyle name="20 % - Accent3 4 3" xfId="15150"/>
    <cellStyle name="20 % - Accent3 4 3 2" xfId="15151"/>
    <cellStyle name="20 % - Accent3 4 3 2 2" xfId="15152"/>
    <cellStyle name="20 % - Accent3 4 3 2 3" xfId="15153"/>
    <cellStyle name="20 % - Accent3 4 3 3" xfId="15154"/>
    <cellStyle name="20 % - Accent3 4 3 4" xfId="15155"/>
    <cellStyle name="20 % - Accent3 4 3 5" xfId="15156"/>
    <cellStyle name="20 % - Accent3 4 4" xfId="15157"/>
    <cellStyle name="20 % - Accent3 4 4 2" xfId="15158"/>
    <cellStyle name="20 % - Accent3 4 4 2 2" xfId="15159"/>
    <cellStyle name="20 % - Accent3 4 4 2 3" xfId="15160"/>
    <cellStyle name="20 % - Accent3 4 4 3" xfId="15161"/>
    <cellStyle name="20 % - Accent3 4 4 4" xfId="15162"/>
    <cellStyle name="20 % - Accent3 4 5" xfId="15163"/>
    <cellStyle name="20 % - Accent3 4 5 2" xfId="15164"/>
    <cellStyle name="20 % - Accent3 4 5 2 2" xfId="15165"/>
    <cellStyle name="20 % - Accent3 4 5 2 3" xfId="15166"/>
    <cellStyle name="20 % - Accent3 4 5 3" xfId="15167"/>
    <cellStyle name="20 % - Accent3 4 5 4" xfId="15168"/>
    <cellStyle name="20 % - Accent3 4 6" xfId="15169"/>
    <cellStyle name="20 % - Accent3 4 6 2" xfId="15170"/>
    <cellStyle name="20 % - Accent3 4 6 2 2" xfId="15171"/>
    <cellStyle name="20 % - Accent3 4 6 2 3" xfId="15172"/>
    <cellStyle name="20 % - Accent3 4 6 3" xfId="15173"/>
    <cellStyle name="20 % - Accent3 4 6 4" xfId="15174"/>
    <cellStyle name="20 % - Accent3 4 7" xfId="15175"/>
    <cellStyle name="20 % - Accent3 4 7 2" xfId="15176"/>
    <cellStyle name="20 % - Accent3 4 7 3" xfId="15177"/>
    <cellStyle name="20 % - Accent3 4 8" xfId="15178"/>
    <cellStyle name="20 % - Accent3 4 9" xfId="15179"/>
    <cellStyle name="20 % - Accent3 40" xfId="15180"/>
    <cellStyle name="20 % - Accent3 40 2" xfId="15181"/>
    <cellStyle name="20 % - Accent3 40 2 2" xfId="15182"/>
    <cellStyle name="20 % - Accent3 40 2 2 2" xfId="15183"/>
    <cellStyle name="20 % - Accent3 40 2 3" xfId="15184"/>
    <cellStyle name="20 % - Accent3 40 2 4" xfId="15185"/>
    <cellStyle name="20 % - Accent3 40 3" xfId="15186"/>
    <cellStyle name="20 % - Accent3 40 3 2" xfId="15187"/>
    <cellStyle name="20 % - Accent3 40 4" xfId="15188"/>
    <cellStyle name="20 % - Accent3 41" xfId="15189"/>
    <cellStyle name="20 % - Accent3 41 2" xfId="15190"/>
    <cellStyle name="20 % - Accent3 41 2 2" xfId="15191"/>
    <cellStyle name="20 % - Accent3 41 2 2 2" xfId="15192"/>
    <cellStyle name="20 % - Accent3 41 2 3" xfId="15193"/>
    <cellStyle name="20 % - Accent3 41 2 4" xfId="15194"/>
    <cellStyle name="20 % - Accent3 41 3" xfId="15195"/>
    <cellStyle name="20 % - Accent3 41 3 2" xfId="15196"/>
    <cellStyle name="20 % - Accent3 41 4" xfId="15197"/>
    <cellStyle name="20 % - Accent3 42" xfId="15198"/>
    <cellStyle name="20 % - Accent3 42 2" xfId="15199"/>
    <cellStyle name="20 % - Accent3 42 2 2" xfId="15200"/>
    <cellStyle name="20 % - Accent3 42 2 2 2" xfId="15201"/>
    <cellStyle name="20 % - Accent3 42 2 3" xfId="15202"/>
    <cellStyle name="20 % - Accent3 42 2 4" xfId="15203"/>
    <cellStyle name="20 % - Accent3 42 3" xfId="15204"/>
    <cellStyle name="20 % - Accent3 42 3 2" xfId="15205"/>
    <cellStyle name="20 % - Accent3 42 4" xfId="15206"/>
    <cellStyle name="20 % - Accent3 43" xfId="15207"/>
    <cellStyle name="20 % - Accent3 43 2" xfId="15208"/>
    <cellStyle name="20 % - Accent3 43 2 2" xfId="15209"/>
    <cellStyle name="20 % - Accent3 43 3" xfId="15210"/>
    <cellStyle name="20 % - Accent3 44" xfId="15211"/>
    <cellStyle name="20 % - Accent3 44 2" xfId="15212"/>
    <cellStyle name="20 % - Accent3 44 2 2" xfId="15213"/>
    <cellStyle name="20 % - Accent3 44 3" xfId="15214"/>
    <cellStyle name="20 % - Accent3 45" xfId="15215"/>
    <cellStyle name="20 % - Accent3 45 2" xfId="15216"/>
    <cellStyle name="20 % - Accent3 45 2 2" xfId="15217"/>
    <cellStyle name="20 % - Accent3 45 3" xfId="15218"/>
    <cellStyle name="20 % - Accent3 46" xfId="15219"/>
    <cellStyle name="20 % - Accent3 46 2" xfId="15220"/>
    <cellStyle name="20 % - Accent3 46 2 2" xfId="15221"/>
    <cellStyle name="20 % - Accent3 46 3" xfId="15222"/>
    <cellStyle name="20 % - Accent3 47" xfId="15223"/>
    <cellStyle name="20 % - Accent3 47 2" xfId="15224"/>
    <cellStyle name="20 % - Accent3 47 2 2" xfId="15225"/>
    <cellStyle name="20 % - Accent3 47 3" xfId="15226"/>
    <cellStyle name="20 % - Accent3 48" xfId="15227"/>
    <cellStyle name="20 % - Accent3 48 2" xfId="15228"/>
    <cellStyle name="20 % - Accent3 48 2 2" xfId="15229"/>
    <cellStyle name="20 % - Accent3 48 3" xfId="15230"/>
    <cellStyle name="20 % - Accent3 49" xfId="15231"/>
    <cellStyle name="20 % - Accent3 49 2" xfId="15232"/>
    <cellStyle name="20 % - Accent3 49 2 2" xfId="15233"/>
    <cellStyle name="20 % - Accent3 49 3" xfId="15234"/>
    <cellStyle name="20 % - Accent3 5" xfId="15235"/>
    <cellStyle name="20 % - Accent3 5 10" xfId="15236"/>
    <cellStyle name="20 % - Accent3 5 11" xfId="15237"/>
    <cellStyle name="20 % - Accent3 5 2" xfId="15238"/>
    <cellStyle name="20 % - Accent3 5 2 2" xfId="15239"/>
    <cellStyle name="20 % - Accent3 5 2 2 2" xfId="15240"/>
    <cellStyle name="20 % - Accent3 5 2 2 2 2" xfId="15241"/>
    <cellStyle name="20 % - Accent3 5 2 2 2 3" xfId="15242"/>
    <cellStyle name="20 % - Accent3 5 2 2 3" xfId="15243"/>
    <cellStyle name="20 % - Accent3 5 2 2 4" xfId="15244"/>
    <cellStyle name="20 % - Accent3 5 2 2 5" xfId="15245"/>
    <cellStyle name="20 % - Accent3 5 2 3" xfId="15246"/>
    <cellStyle name="20 % - Accent3 5 2 3 2" xfId="15247"/>
    <cellStyle name="20 % - Accent3 5 2 3 2 2" xfId="15248"/>
    <cellStyle name="20 % - Accent3 5 2 3 2 3" xfId="15249"/>
    <cellStyle name="20 % - Accent3 5 2 3 3" xfId="15250"/>
    <cellStyle name="20 % - Accent3 5 2 3 4" xfId="15251"/>
    <cellStyle name="20 % - Accent3 5 2 4" xfId="15252"/>
    <cellStyle name="20 % - Accent3 5 2 4 2" xfId="15253"/>
    <cellStyle name="20 % - Accent3 5 2 4 2 2" xfId="15254"/>
    <cellStyle name="20 % - Accent3 5 2 4 2 3" xfId="15255"/>
    <cellStyle name="20 % - Accent3 5 2 4 3" xfId="15256"/>
    <cellStyle name="20 % - Accent3 5 2 4 4" xfId="15257"/>
    <cellStyle name="20 % - Accent3 5 2 5" xfId="15258"/>
    <cellStyle name="20 % - Accent3 5 2 5 2" xfId="15259"/>
    <cellStyle name="20 % - Accent3 5 2 5 2 2" xfId="15260"/>
    <cellStyle name="20 % - Accent3 5 2 5 2 3" xfId="15261"/>
    <cellStyle name="20 % - Accent3 5 2 5 3" xfId="15262"/>
    <cellStyle name="20 % - Accent3 5 2 5 4" xfId="15263"/>
    <cellStyle name="20 % - Accent3 5 2 6" xfId="15264"/>
    <cellStyle name="20 % - Accent3 5 2 6 2" xfId="15265"/>
    <cellStyle name="20 % - Accent3 5 2 6 3" xfId="15266"/>
    <cellStyle name="20 % - Accent3 5 2 7" xfId="15267"/>
    <cellStyle name="20 % - Accent3 5 2 8" xfId="15268"/>
    <cellStyle name="20 % - Accent3 5 2 9" xfId="15269"/>
    <cellStyle name="20 % - Accent3 5 3" xfId="15270"/>
    <cellStyle name="20 % - Accent3 5 3 2" xfId="15271"/>
    <cellStyle name="20 % - Accent3 5 3 2 2" xfId="15272"/>
    <cellStyle name="20 % - Accent3 5 3 2 3" xfId="15273"/>
    <cellStyle name="20 % - Accent3 5 3 3" xfId="15274"/>
    <cellStyle name="20 % - Accent3 5 3 4" xfId="15275"/>
    <cellStyle name="20 % - Accent3 5 3 5" xfId="15276"/>
    <cellStyle name="20 % - Accent3 5 4" xfId="15277"/>
    <cellStyle name="20 % - Accent3 5 4 2" xfId="15278"/>
    <cellStyle name="20 % - Accent3 5 4 2 2" xfId="15279"/>
    <cellStyle name="20 % - Accent3 5 4 2 3" xfId="15280"/>
    <cellStyle name="20 % - Accent3 5 4 3" xfId="15281"/>
    <cellStyle name="20 % - Accent3 5 4 4" xfId="15282"/>
    <cellStyle name="20 % - Accent3 5 5" xfId="15283"/>
    <cellStyle name="20 % - Accent3 5 5 2" xfId="15284"/>
    <cellStyle name="20 % - Accent3 5 5 2 2" xfId="15285"/>
    <cellStyle name="20 % - Accent3 5 5 2 3" xfId="15286"/>
    <cellStyle name="20 % - Accent3 5 5 3" xfId="15287"/>
    <cellStyle name="20 % - Accent3 5 5 4" xfId="15288"/>
    <cellStyle name="20 % - Accent3 5 6" xfId="15289"/>
    <cellStyle name="20 % - Accent3 5 6 2" xfId="15290"/>
    <cellStyle name="20 % - Accent3 5 6 2 2" xfId="15291"/>
    <cellStyle name="20 % - Accent3 5 6 2 3" xfId="15292"/>
    <cellStyle name="20 % - Accent3 5 6 3" xfId="15293"/>
    <cellStyle name="20 % - Accent3 5 6 4" xfId="15294"/>
    <cellStyle name="20 % - Accent3 5 7" xfId="15295"/>
    <cellStyle name="20 % - Accent3 5 7 2" xfId="15296"/>
    <cellStyle name="20 % - Accent3 5 7 3" xfId="15297"/>
    <cellStyle name="20 % - Accent3 5 8" xfId="15298"/>
    <cellStyle name="20 % - Accent3 5 9" xfId="15299"/>
    <cellStyle name="20 % - Accent3 50" xfId="15300"/>
    <cellStyle name="20 % - Accent3 50 2" xfId="15301"/>
    <cellStyle name="20 % - Accent3 50 2 2" xfId="15302"/>
    <cellStyle name="20 % - Accent3 50 3" xfId="15303"/>
    <cellStyle name="20 % - Accent3 51" xfId="15304"/>
    <cellStyle name="20 % - Accent3 51 2" xfId="15305"/>
    <cellStyle name="20 % - Accent3 51 2 2" xfId="15306"/>
    <cellStyle name="20 % - Accent3 51 3" xfId="15307"/>
    <cellStyle name="20 % - Accent3 52" xfId="15308"/>
    <cellStyle name="20 % - Accent3 52 2" xfId="15309"/>
    <cellStyle name="20 % - Accent3 52 2 2" xfId="15310"/>
    <cellStyle name="20 % - Accent3 52 3" xfId="15311"/>
    <cellStyle name="20 % - Accent3 53" xfId="15312"/>
    <cellStyle name="20 % - Accent3 53 2" xfId="15313"/>
    <cellStyle name="20 % - Accent3 53 2 2" xfId="15314"/>
    <cellStyle name="20 % - Accent3 53 3" xfId="15315"/>
    <cellStyle name="20 % - Accent3 54" xfId="15316"/>
    <cellStyle name="20 % - Accent3 54 2" xfId="15317"/>
    <cellStyle name="20 % - Accent3 54 2 2" xfId="15318"/>
    <cellStyle name="20 % - Accent3 54 3" xfId="15319"/>
    <cellStyle name="20 % - Accent3 55" xfId="15320"/>
    <cellStyle name="20 % - Accent3 55 2" xfId="15321"/>
    <cellStyle name="20 % - Accent3 55 2 2" xfId="15322"/>
    <cellStyle name="20 % - Accent3 55 3" xfId="15323"/>
    <cellStyle name="20 % - Accent3 56" xfId="15324"/>
    <cellStyle name="20 % - Accent3 56 2" xfId="15325"/>
    <cellStyle name="20 % - Accent3 56 2 2" xfId="15326"/>
    <cellStyle name="20 % - Accent3 56 3" xfId="15327"/>
    <cellStyle name="20 % - Accent3 57" xfId="15328"/>
    <cellStyle name="20 % - Accent3 57 2" xfId="15329"/>
    <cellStyle name="20 % - Accent3 57 2 2" xfId="15330"/>
    <cellStyle name="20 % - Accent3 57 3" xfId="15331"/>
    <cellStyle name="20 % - Accent3 58" xfId="15332"/>
    <cellStyle name="20 % - Accent3 58 2" xfId="15333"/>
    <cellStyle name="20 % - Accent3 58 2 2" xfId="15334"/>
    <cellStyle name="20 % - Accent3 58 3" xfId="15335"/>
    <cellStyle name="20 % - Accent3 59" xfId="15336"/>
    <cellStyle name="20 % - Accent3 59 2" xfId="15337"/>
    <cellStyle name="20 % - Accent3 59 2 2" xfId="15338"/>
    <cellStyle name="20 % - Accent3 59 3" xfId="15339"/>
    <cellStyle name="20 % - Accent3 6" xfId="15340"/>
    <cellStyle name="20 % - Accent3 6 10" xfId="15341"/>
    <cellStyle name="20 % - Accent3 6 11" xfId="15342"/>
    <cellStyle name="20 % - Accent3 6 2" xfId="15343"/>
    <cellStyle name="20 % - Accent3 6 2 2" xfId="15344"/>
    <cellStyle name="20 % - Accent3 6 2 2 2" xfId="15345"/>
    <cellStyle name="20 % - Accent3 6 2 2 2 2" xfId="15346"/>
    <cellStyle name="20 % - Accent3 6 2 2 2 3" xfId="15347"/>
    <cellStyle name="20 % - Accent3 6 2 2 3" xfId="15348"/>
    <cellStyle name="20 % - Accent3 6 2 2 4" xfId="15349"/>
    <cellStyle name="20 % - Accent3 6 2 2 5" xfId="15350"/>
    <cellStyle name="20 % - Accent3 6 2 3" xfId="15351"/>
    <cellStyle name="20 % - Accent3 6 2 3 2" xfId="15352"/>
    <cellStyle name="20 % - Accent3 6 2 3 2 2" xfId="15353"/>
    <cellStyle name="20 % - Accent3 6 2 3 2 3" xfId="15354"/>
    <cellStyle name="20 % - Accent3 6 2 3 3" xfId="15355"/>
    <cellStyle name="20 % - Accent3 6 2 3 4" xfId="15356"/>
    <cellStyle name="20 % - Accent3 6 2 4" xfId="15357"/>
    <cellStyle name="20 % - Accent3 6 2 4 2" xfId="15358"/>
    <cellStyle name="20 % - Accent3 6 2 4 2 2" xfId="15359"/>
    <cellStyle name="20 % - Accent3 6 2 4 2 3" xfId="15360"/>
    <cellStyle name="20 % - Accent3 6 2 4 3" xfId="15361"/>
    <cellStyle name="20 % - Accent3 6 2 4 4" xfId="15362"/>
    <cellStyle name="20 % - Accent3 6 2 5" xfId="15363"/>
    <cellStyle name="20 % - Accent3 6 2 5 2" xfId="15364"/>
    <cellStyle name="20 % - Accent3 6 2 5 2 2" xfId="15365"/>
    <cellStyle name="20 % - Accent3 6 2 5 2 3" xfId="15366"/>
    <cellStyle name="20 % - Accent3 6 2 5 3" xfId="15367"/>
    <cellStyle name="20 % - Accent3 6 2 5 4" xfId="15368"/>
    <cellStyle name="20 % - Accent3 6 2 6" xfId="15369"/>
    <cellStyle name="20 % - Accent3 6 2 6 2" xfId="15370"/>
    <cellStyle name="20 % - Accent3 6 2 6 3" xfId="15371"/>
    <cellStyle name="20 % - Accent3 6 2 7" xfId="15372"/>
    <cellStyle name="20 % - Accent3 6 2 8" xfId="15373"/>
    <cellStyle name="20 % - Accent3 6 2 9" xfId="15374"/>
    <cellStyle name="20 % - Accent3 6 3" xfId="15375"/>
    <cellStyle name="20 % - Accent3 6 3 2" xfId="15376"/>
    <cellStyle name="20 % - Accent3 6 3 2 2" xfId="15377"/>
    <cellStyle name="20 % - Accent3 6 3 2 3" xfId="15378"/>
    <cellStyle name="20 % - Accent3 6 3 3" xfId="15379"/>
    <cellStyle name="20 % - Accent3 6 3 4" xfId="15380"/>
    <cellStyle name="20 % - Accent3 6 3 5" xfId="15381"/>
    <cellStyle name="20 % - Accent3 6 4" xfId="15382"/>
    <cellStyle name="20 % - Accent3 6 4 2" xfId="15383"/>
    <cellStyle name="20 % - Accent3 6 4 2 2" xfId="15384"/>
    <cellStyle name="20 % - Accent3 6 4 2 3" xfId="15385"/>
    <cellStyle name="20 % - Accent3 6 4 3" xfId="15386"/>
    <cellStyle name="20 % - Accent3 6 4 4" xfId="15387"/>
    <cellStyle name="20 % - Accent3 6 5" xfId="15388"/>
    <cellStyle name="20 % - Accent3 6 5 2" xfId="15389"/>
    <cellStyle name="20 % - Accent3 6 5 2 2" xfId="15390"/>
    <cellStyle name="20 % - Accent3 6 5 2 3" xfId="15391"/>
    <cellStyle name="20 % - Accent3 6 5 3" xfId="15392"/>
    <cellStyle name="20 % - Accent3 6 5 4" xfId="15393"/>
    <cellStyle name="20 % - Accent3 6 6" xfId="15394"/>
    <cellStyle name="20 % - Accent3 6 6 2" xfId="15395"/>
    <cellStyle name="20 % - Accent3 6 6 2 2" xfId="15396"/>
    <cellStyle name="20 % - Accent3 6 6 2 3" xfId="15397"/>
    <cellStyle name="20 % - Accent3 6 6 3" xfId="15398"/>
    <cellStyle name="20 % - Accent3 6 6 4" xfId="15399"/>
    <cellStyle name="20 % - Accent3 6 7" xfId="15400"/>
    <cellStyle name="20 % - Accent3 6 7 2" xfId="15401"/>
    <cellStyle name="20 % - Accent3 6 7 3" xfId="15402"/>
    <cellStyle name="20 % - Accent3 6 8" xfId="15403"/>
    <cellStyle name="20 % - Accent3 6 9" xfId="15404"/>
    <cellStyle name="20 % - Accent3 60" xfId="15405"/>
    <cellStyle name="20 % - Accent3 60 2" xfId="15406"/>
    <cellStyle name="20 % - Accent3 60 2 2" xfId="15407"/>
    <cellStyle name="20 % - Accent3 60 3" xfId="15408"/>
    <cellStyle name="20 % - Accent3 61" xfId="15409"/>
    <cellStyle name="20 % - Accent3 61 2" xfId="15410"/>
    <cellStyle name="20 % - Accent3 61 2 2" xfId="15411"/>
    <cellStyle name="20 % - Accent3 61 3" xfId="15412"/>
    <cellStyle name="20 % - Accent3 62" xfId="15413"/>
    <cellStyle name="20 % - Accent3 62 2" xfId="15414"/>
    <cellStyle name="20 % - Accent3 62 2 2" xfId="15415"/>
    <cellStyle name="20 % - Accent3 62 3" xfId="15416"/>
    <cellStyle name="20 % - Accent3 63" xfId="15417"/>
    <cellStyle name="20 % - Accent3 63 2" xfId="15418"/>
    <cellStyle name="20 % - Accent3 63 2 2" xfId="15419"/>
    <cellStyle name="20 % - Accent3 63 3" xfId="15420"/>
    <cellStyle name="20 % - Accent3 64" xfId="15421"/>
    <cellStyle name="20 % - Accent3 64 2" xfId="15422"/>
    <cellStyle name="20 % - Accent3 64 2 2" xfId="15423"/>
    <cellStyle name="20 % - Accent3 64 3" xfId="15424"/>
    <cellStyle name="20 % - Accent3 65" xfId="15425"/>
    <cellStyle name="20 % - Accent3 65 2" xfId="15426"/>
    <cellStyle name="20 % - Accent3 65 2 2" xfId="15427"/>
    <cellStyle name="20 % - Accent3 65 3" xfId="15428"/>
    <cellStyle name="20 % - Accent3 66" xfId="15429"/>
    <cellStyle name="20 % - Accent3 66 2" xfId="15430"/>
    <cellStyle name="20 % - Accent3 66 2 2" xfId="15431"/>
    <cellStyle name="20 % - Accent3 66 3" xfId="15432"/>
    <cellStyle name="20 % - Accent3 67" xfId="15433"/>
    <cellStyle name="20 % - Accent3 67 2" xfId="15434"/>
    <cellStyle name="20 % - Accent3 67 2 2" xfId="15435"/>
    <cellStyle name="20 % - Accent3 67 3" xfId="15436"/>
    <cellStyle name="20 % - Accent3 68" xfId="15437"/>
    <cellStyle name="20 % - Accent3 68 2" xfId="15438"/>
    <cellStyle name="20 % - Accent3 68 2 2" xfId="15439"/>
    <cellStyle name="20 % - Accent3 68 3" xfId="15440"/>
    <cellStyle name="20 % - Accent3 69" xfId="15441"/>
    <cellStyle name="20 % - Accent3 69 2" xfId="15442"/>
    <cellStyle name="20 % - Accent3 69 2 2" xfId="15443"/>
    <cellStyle name="20 % - Accent3 69 3" xfId="15444"/>
    <cellStyle name="20 % - Accent3 7" xfId="15445"/>
    <cellStyle name="20 % - Accent3 7 10" xfId="15446"/>
    <cellStyle name="20 % - Accent3 7 11" xfId="15447"/>
    <cellStyle name="20 % - Accent3 7 2" xfId="15448"/>
    <cellStyle name="20 % - Accent3 7 2 2" xfId="15449"/>
    <cellStyle name="20 % - Accent3 7 2 2 2" xfId="15450"/>
    <cellStyle name="20 % - Accent3 7 2 2 2 2" xfId="15451"/>
    <cellStyle name="20 % - Accent3 7 2 2 2 3" xfId="15452"/>
    <cellStyle name="20 % - Accent3 7 2 2 3" xfId="15453"/>
    <cellStyle name="20 % - Accent3 7 2 2 4" xfId="15454"/>
    <cellStyle name="20 % - Accent3 7 2 2 5" xfId="15455"/>
    <cellStyle name="20 % - Accent3 7 2 3" xfId="15456"/>
    <cellStyle name="20 % - Accent3 7 2 3 2" xfId="15457"/>
    <cellStyle name="20 % - Accent3 7 2 3 2 2" xfId="15458"/>
    <cellStyle name="20 % - Accent3 7 2 3 2 3" xfId="15459"/>
    <cellStyle name="20 % - Accent3 7 2 3 3" xfId="15460"/>
    <cellStyle name="20 % - Accent3 7 2 3 4" xfId="15461"/>
    <cellStyle name="20 % - Accent3 7 2 4" xfId="15462"/>
    <cellStyle name="20 % - Accent3 7 2 4 2" xfId="15463"/>
    <cellStyle name="20 % - Accent3 7 2 4 2 2" xfId="15464"/>
    <cellStyle name="20 % - Accent3 7 2 4 2 3" xfId="15465"/>
    <cellStyle name="20 % - Accent3 7 2 4 3" xfId="15466"/>
    <cellStyle name="20 % - Accent3 7 2 4 4" xfId="15467"/>
    <cellStyle name="20 % - Accent3 7 2 5" xfId="15468"/>
    <cellStyle name="20 % - Accent3 7 2 5 2" xfId="15469"/>
    <cellStyle name="20 % - Accent3 7 2 5 2 2" xfId="15470"/>
    <cellStyle name="20 % - Accent3 7 2 5 2 3" xfId="15471"/>
    <cellStyle name="20 % - Accent3 7 2 5 3" xfId="15472"/>
    <cellStyle name="20 % - Accent3 7 2 5 4" xfId="15473"/>
    <cellStyle name="20 % - Accent3 7 2 6" xfId="15474"/>
    <cellStyle name="20 % - Accent3 7 2 6 2" xfId="15475"/>
    <cellStyle name="20 % - Accent3 7 2 6 3" xfId="15476"/>
    <cellStyle name="20 % - Accent3 7 2 7" xfId="15477"/>
    <cellStyle name="20 % - Accent3 7 2 8" xfId="15478"/>
    <cellStyle name="20 % - Accent3 7 2 9" xfId="15479"/>
    <cellStyle name="20 % - Accent3 7 3" xfId="15480"/>
    <cellStyle name="20 % - Accent3 7 3 2" xfId="15481"/>
    <cellStyle name="20 % - Accent3 7 3 2 2" xfId="15482"/>
    <cellStyle name="20 % - Accent3 7 3 2 3" xfId="15483"/>
    <cellStyle name="20 % - Accent3 7 3 3" xfId="15484"/>
    <cellStyle name="20 % - Accent3 7 3 4" xfId="15485"/>
    <cellStyle name="20 % - Accent3 7 3 5" xfId="15486"/>
    <cellStyle name="20 % - Accent3 7 4" xfId="15487"/>
    <cellStyle name="20 % - Accent3 7 4 2" xfId="15488"/>
    <cellStyle name="20 % - Accent3 7 4 2 2" xfId="15489"/>
    <cellStyle name="20 % - Accent3 7 4 2 3" xfId="15490"/>
    <cellStyle name="20 % - Accent3 7 4 3" xfId="15491"/>
    <cellStyle name="20 % - Accent3 7 4 4" xfId="15492"/>
    <cellStyle name="20 % - Accent3 7 5" xfId="15493"/>
    <cellStyle name="20 % - Accent3 7 5 2" xfId="15494"/>
    <cellStyle name="20 % - Accent3 7 5 2 2" xfId="15495"/>
    <cellStyle name="20 % - Accent3 7 5 2 3" xfId="15496"/>
    <cellStyle name="20 % - Accent3 7 5 3" xfId="15497"/>
    <cellStyle name="20 % - Accent3 7 5 4" xfId="15498"/>
    <cellStyle name="20 % - Accent3 7 6" xfId="15499"/>
    <cellStyle name="20 % - Accent3 7 6 2" xfId="15500"/>
    <cellStyle name="20 % - Accent3 7 6 2 2" xfId="15501"/>
    <cellStyle name="20 % - Accent3 7 6 2 3" xfId="15502"/>
    <cellStyle name="20 % - Accent3 7 6 3" xfId="15503"/>
    <cellStyle name="20 % - Accent3 7 6 4" xfId="15504"/>
    <cellStyle name="20 % - Accent3 7 7" xfId="15505"/>
    <cellStyle name="20 % - Accent3 7 7 2" xfId="15506"/>
    <cellStyle name="20 % - Accent3 7 7 3" xfId="15507"/>
    <cellStyle name="20 % - Accent3 7 8" xfId="15508"/>
    <cellStyle name="20 % - Accent3 7 9" xfId="15509"/>
    <cellStyle name="20 % - Accent3 70" xfId="15510"/>
    <cellStyle name="20 % - Accent3 70 2" xfId="15511"/>
    <cellStyle name="20 % - Accent3 70 2 2" xfId="15512"/>
    <cellStyle name="20 % - Accent3 70 3" xfId="15513"/>
    <cellStyle name="20 % - Accent3 71" xfId="15514"/>
    <cellStyle name="20 % - Accent3 71 2" xfId="15515"/>
    <cellStyle name="20 % - Accent3 71 2 2" xfId="15516"/>
    <cellStyle name="20 % - Accent3 71 3" xfId="15517"/>
    <cellStyle name="20 % - Accent3 72" xfId="15518"/>
    <cellStyle name="20 % - Accent3 72 2" xfId="15519"/>
    <cellStyle name="20 % - Accent3 72 2 2" xfId="15520"/>
    <cellStyle name="20 % - Accent3 72 3" xfId="15521"/>
    <cellStyle name="20 % - Accent3 73" xfId="15522"/>
    <cellStyle name="20 % - Accent3 73 2" xfId="15523"/>
    <cellStyle name="20 % - Accent3 73 2 2" xfId="15524"/>
    <cellStyle name="20 % - Accent3 73 3" xfId="15525"/>
    <cellStyle name="20 % - Accent3 74" xfId="15526"/>
    <cellStyle name="20 % - Accent3 74 2" xfId="15527"/>
    <cellStyle name="20 % - Accent3 74 2 2" xfId="15528"/>
    <cellStyle name="20 % - Accent3 74 3" xfId="15529"/>
    <cellStyle name="20 % - Accent3 75" xfId="15530"/>
    <cellStyle name="20 % - Accent3 75 2" xfId="15531"/>
    <cellStyle name="20 % - Accent3 75 2 2" xfId="15532"/>
    <cellStyle name="20 % - Accent3 75 3" xfId="15533"/>
    <cellStyle name="20 % - Accent3 76" xfId="15534"/>
    <cellStyle name="20 % - Accent3 76 2" xfId="15535"/>
    <cellStyle name="20 % - Accent3 76 2 2" xfId="15536"/>
    <cellStyle name="20 % - Accent3 76 3" xfId="15537"/>
    <cellStyle name="20 % - Accent3 77" xfId="15538"/>
    <cellStyle name="20 % - Accent3 77 2" xfId="15539"/>
    <cellStyle name="20 % - Accent3 77 2 2" xfId="15540"/>
    <cellStyle name="20 % - Accent3 77 3" xfId="15541"/>
    <cellStyle name="20 % - Accent3 78" xfId="15542"/>
    <cellStyle name="20 % - Accent3 78 2" xfId="15543"/>
    <cellStyle name="20 % - Accent3 78 2 2" xfId="15544"/>
    <cellStyle name="20 % - Accent3 78 3" xfId="15545"/>
    <cellStyle name="20 % - Accent3 79" xfId="15546"/>
    <cellStyle name="20 % - Accent3 79 2" xfId="15547"/>
    <cellStyle name="20 % - Accent3 79 2 2" xfId="15548"/>
    <cellStyle name="20 % - Accent3 79 3" xfId="15549"/>
    <cellStyle name="20 % - Accent3 8" xfId="15550"/>
    <cellStyle name="20 % - Accent3 8 10" xfId="15551"/>
    <cellStyle name="20 % - Accent3 8 11" xfId="15552"/>
    <cellStyle name="20 % - Accent3 8 2" xfId="15553"/>
    <cellStyle name="20 % - Accent3 8 2 2" xfId="15554"/>
    <cellStyle name="20 % - Accent3 8 2 2 2" xfId="15555"/>
    <cellStyle name="20 % - Accent3 8 2 2 2 2" xfId="15556"/>
    <cellStyle name="20 % - Accent3 8 2 2 2 3" xfId="15557"/>
    <cellStyle name="20 % - Accent3 8 2 2 3" xfId="15558"/>
    <cellStyle name="20 % - Accent3 8 2 2 4" xfId="15559"/>
    <cellStyle name="20 % - Accent3 8 2 2 5" xfId="15560"/>
    <cellStyle name="20 % - Accent3 8 2 3" xfId="15561"/>
    <cellStyle name="20 % - Accent3 8 2 3 2" xfId="15562"/>
    <cellStyle name="20 % - Accent3 8 2 3 2 2" xfId="15563"/>
    <cellStyle name="20 % - Accent3 8 2 3 2 3" xfId="15564"/>
    <cellStyle name="20 % - Accent3 8 2 3 3" xfId="15565"/>
    <cellStyle name="20 % - Accent3 8 2 3 4" xfId="15566"/>
    <cellStyle name="20 % - Accent3 8 2 4" xfId="15567"/>
    <cellStyle name="20 % - Accent3 8 2 4 2" xfId="15568"/>
    <cellStyle name="20 % - Accent3 8 2 4 2 2" xfId="15569"/>
    <cellStyle name="20 % - Accent3 8 2 4 2 3" xfId="15570"/>
    <cellStyle name="20 % - Accent3 8 2 4 3" xfId="15571"/>
    <cellStyle name="20 % - Accent3 8 2 4 4" xfId="15572"/>
    <cellStyle name="20 % - Accent3 8 2 5" xfId="15573"/>
    <cellStyle name="20 % - Accent3 8 2 5 2" xfId="15574"/>
    <cellStyle name="20 % - Accent3 8 2 5 2 2" xfId="15575"/>
    <cellStyle name="20 % - Accent3 8 2 5 2 3" xfId="15576"/>
    <cellStyle name="20 % - Accent3 8 2 5 3" xfId="15577"/>
    <cellStyle name="20 % - Accent3 8 2 5 4" xfId="15578"/>
    <cellStyle name="20 % - Accent3 8 2 6" xfId="15579"/>
    <cellStyle name="20 % - Accent3 8 2 6 2" xfId="15580"/>
    <cellStyle name="20 % - Accent3 8 2 6 3" xfId="15581"/>
    <cellStyle name="20 % - Accent3 8 2 7" xfId="15582"/>
    <cellStyle name="20 % - Accent3 8 2 8" xfId="15583"/>
    <cellStyle name="20 % - Accent3 8 2 9" xfId="15584"/>
    <cellStyle name="20 % - Accent3 8 3" xfId="15585"/>
    <cellStyle name="20 % - Accent3 8 3 2" xfId="15586"/>
    <cellStyle name="20 % - Accent3 8 3 2 2" xfId="15587"/>
    <cellStyle name="20 % - Accent3 8 3 2 3" xfId="15588"/>
    <cellStyle name="20 % - Accent3 8 3 3" xfId="15589"/>
    <cellStyle name="20 % - Accent3 8 3 4" xfId="15590"/>
    <cellStyle name="20 % - Accent3 8 3 5" xfId="15591"/>
    <cellStyle name="20 % - Accent3 8 4" xfId="15592"/>
    <cellStyle name="20 % - Accent3 8 4 2" xfId="15593"/>
    <cellStyle name="20 % - Accent3 8 4 2 2" xfId="15594"/>
    <cellStyle name="20 % - Accent3 8 4 2 3" xfId="15595"/>
    <cellStyle name="20 % - Accent3 8 4 3" xfId="15596"/>
    <cellStyle name="20 % - Accent3 8 4 4" xfId="15597"/>
    <cellStyle name="20 % - Accent3 8 5" xfId="15598"/>
    <cellStyle name="20 % - Accent3 8 5 2" xfId="15599"/>
    <cellStyle name="20 % - Accent3 8 5 2 2" xfId="15600"/>
    <cellStyle name="20 % - Accent3 8 5 2 3" xfId="15601"/>
    <cellStyle name="20 % - Accent3 8 5 3" xfId="15602"/>
    <cellStyle name="20 % - Accent3 8 5 4" xfId="15603"/>
    <cellStyle name="20 % - Accent3 8 6" xfId="15604"/>
    <cellStyle name="20 % - Accent3 8 6 2" xfId="15605"/>
    <cellStyle name="20 % - Accent3 8 6 2 2" xfId="15606"/>
    <cellStyle name="20 % - Accent3 8 6 2 3" xfId="15607"/>
    <cellStyle name="20 % - Accent3 8 6 3" xfId="15608"/>
    <cellStyle name="20 % - Accent3 8 6 4" xfId="15609"/>
    <cellStyle name="20 % - Accent3 8 7" xfId="15610"/>
    <cellStyle name="20 % - Accent3 8 7 2" xfId="15611"/>
    <cellStyle name="20 % - Accent3 8 7 3" xfId="15612"/>
    <cellStyle name="20 % - Accent3 8 8" xfId="15613"/>
    <cellStyle name="20 % - Accent3 8 9" xfId="15614"/>
    <cellStyle name="20 % - Accent3 80" xfId="15615"/>
    <cellStyle name="20 % - Accent3 80 2" xfId="15616"/>
    <cellStyle name="20 % - Accent3 80 2 2" xfId="15617"/>
    <cellStyle name="20 % - Accent3 80 3" xfId="15618"/>
    <cellStyle name="20 % - Accent3 81" xfId="15619"/>
    <cellStyle name="20 % - Accent3 81 2" xfId="15620"/>
    <cellStyle name="20 % - Accent3 81 2 2" xfId="15621"/>
    <cellStyle name="20 % - Accent3 81 3" xfId="15622"/>
    <cellStyle name="20 % - Accent3 82" xfId="15623"/>
    <cellStyle name="20 % - Accent3 82 2" xfId="15624"/>
    <cellStyle name="20 % - Accent3 82 2 2" xfId="15625"/>
    <cellStyle name="20 % - Accent3 82 3" xfId="15626"/>
    <cellStyle name="20 % - Accent3 82 4" xfId="15627"/>
    <cellStyle name="20 % - Accent3 83" xfId="15628"/>
    <cellStyle name="20 % - Accent3 83 2" xfId="15629"/>
    <cellStyle name="20 % - Accent3 83 2 2" xfId="15630"/>
    <cellStyle name="20 % - Accent3 83 3" xfId="15631"/>
    <cellStyle name="20 % - Accent3 84" xfId="15632"/>
    <cellStyle name="20 % - Accent3 84 2" xfId="15633"/>
    <cellStyle name="20 % - Accent3 84 2 2" xfId="15634"/>
    <cellStyle name="20 % - Accent3 84 3" xfId="15635"/>
    <cellStyle name="20 % - Accent3 85" xfId="15636"/>
    <cellStyle name="20 % - Accent3 85 2" xfId="15637"/>
    <cellStyle name="20 % - Accent3 85 2 2" xfId="15638"/>
    <cellStyle name="20 % - Accent3 85 3" xfId="15639"/>
    <cellStyle name="20 % - Accent3 86" xfId="15640"/>
    <cellStyle name="20 % - Accent3 86 2" xfId="15641"/>
    <cellStyle name="20 % - Accent3 86 2 2" xfId="15642"/>
    <cellStyle name="20 % - Accent3 86 3" xfId="15643"/>
    <cellStyle name="20 % - Accent3 87" xfId="15644"/>
    <cellStyle name="20 % - Accent3 87 2" xfId="15645"/>
    <cellStyle name="20 % - Accent3 87 2 2" xfId="15646"/>
    <cellStyle name="20 % - Accent3 87 3" xfId="15647"/>
    <cellStyle name="20 % - Accent3 88" xfId="15648"/>
    <cellStyle name="20 % - Accent3 88 2" xfId="15649"/>
    <cellStyle name="20 % - Accent3 88 2 2" xfId="15650"/>
    <cellStyle name="20 % - Accent3 88 3" xfId="15651"/>
    <cellStyle name="20 % - Accent3 89" xfId="15652"/>
    <cellStyle name="20 % - Accent3 89 2" xfId="15653"/>
    <cellStyle name="20 % - Accent3 89 2 2" xfId="15654"/>
    <cellStyle name="20 % - Accent3 89 3" xfId="15655"/>
    <cellStyle name="20 % - Accent3 9" xfId="15656"/>
    <cellStyle name="20 % - Accent3 9 10" xfId="15657"/>
    <cellStyle name="20 % - Accent3 9 2" xfId="15658"/>
    <cellStyle name="20 % - Accent3 9 2 2" xfId="15659"/>
    <cellStyle name="20 % - Accent3 9 2 2 2" xfId="15660"/>
    <cellStyle name="20 % - Accent3 9 2 2 2 2" xfId="15661"/>
    <cellStyle name="20 % - Accent3 9 2 2 2 3" xfId="15662"/>
    <cellStyle name="20 % - Accent3 9 2 2 3" xfId="15663"/>
    <cellStyle name="20 % - Accent3 9 2 2 4" xfId="15664"/>
    <cellStyle name="20 % - Accent3 9 2 2 5" xfId="15665"/>
    <cellStyle name="20 % - Accent3 9 2 3" xfId="15666"/>
    <cellStyle name="20 % - Accent3 9 2 3 2" xfId="15667"/>
    <cellStyle name="20 % - Accent3 9 2 3 2 2" xfId="15668"/>
    <cellStyle name="20 % - Accent3 9 2 3 2 3" xfId="15669"/>
    <cellStyle name="20 % - Accent3 9 2 3 3" xfId="15670"/>
    <cellStyle name="20 % - Accent3 9 2 3 4" xfId="15671"/>
    <cellStyle name="20 % - Accent3 9 2 4" xfId="15672"/>
    <cellStyle name="20 % - Accent3 9 2 4 2" xfId="15673"/>
    <cellStyle name="20 % - Accent3 9 2 4 2 2" xfId="15674"/>
    <cellStyle name="20 % - Accent3 9 2 4 2 3" xfId="15675"/>
    <cellStyle name="20 % - Accent3 9 2 4 3" xfId="15676"/>
    <cellStyle name="20 % - Accent3 9 2 4 4" xfId="15677"/>
    <cellStyle name="20 % - Accent3 9 2 5" xfId="15678"/>
    <cellStyle name="20 % - Accent3 9 2 5 2" xfId="15679"/>
    <cellStyle name="20 % - Accent3 9 2 5 2 2" xfId="15680"/>
    <cellStyle name="20 % - Accent3 9 2 5 2 3" xfId="15681"/>
    <cellStyle name="20 % - Accent3 9 2 5 3" xfId="15682"/>
    <cellStyle name="20 % - Accent3 9 2 5 4" xfId="15683"/>
    <cellStyle name="20 % - Accent3 9 2 6" xfId="15684"/>
    <cellStyle name="20 % - Accent3 9 2 6 2" xfId="15685"/>
    <cellStyle name="20 % - Accent3 9 2 6 3" xfId="15686"/>
    <cellStyle name="20 % - Accent3 9 2 7" xfId="15687"/>
    <cellStyle name="20 % - Accent3 9 2 8" xfId="15688"/>
    <cellStyle name="20 % - Accent3 9 2 9" xfId="15689"/>
    <cellStyle name="20 % - Accent3 9 3" xfId="15690"/>
    <cellStyle name="20 % - Accent3 9 3 2" xfId="15691"/>
    <cellStyle name="20 % - Accent3 9 3 2 2" xfId="15692"/>
    <cellStyle name="20 % - Accent3 9 3 2 3" xfId="15693"/>
    <cellStyle name="20 % - Accent3 9 3 3" xfId="15694"/>
    <cellStyle name="20 % - Accent3 9 3 4" xfId="15695"/>
    <cellStyle name="20 % - Accent3 9 3 5" xfId="15696"/>
    <cellStyle name="20 % - Accent3 9 4" xfId="15697"/>
    <cellStyle name="20 % - Accent3 9 4 2" xfId="15698"/>
    <cellStyle name="20 % - Accent3 9 4 2 2" xfId="15699"/>
    <cellStyle name="20 % - Accent3 9 4 2 3" xfId="15700"/>
    <cellStyle name="20 % - Accent3 9 4 3" xfId="15701"/>
    <cellStyle name="20 % - Accent3 9 4 4" xfId="15702"/>
    <cellStyle name="20 % - Accent3 9 5" xfId="15703"/>
    <cellStyle name="20 % - Accent3 9 5 2" xfId="15704"/>
    <cellStyle name="20 % - Accent3 9 5 2 2" xfId="15705"/>
    <cellStyle name="20 % - Accent3 9 5 2 3" xfId="15706"/>
    <cellStyle name="20 % - Accent3 9 5 3" xfId="15707"/>
    <cellStyle name="20 % - Accent3 9 5 4" xfId="15708"/>
    <cellStyle name="20 % - Accent3 9 6" xfId="15709"/>
    <cellStyle name="20 % - Accent3 9 6 2" xfId="15710"/>
    <cellStyle name="20 % - Accent3 9 6 2 2" xfId="15711"/>
    <cellStyle name="20 % - Accent3 9 6 2 3" xfId="15712"/>
    <cellStyle name="20 % - Accent3 9 6 3" xfId="15713"/>
    <cellStyle name="20 % - Accent3 9 6 4" xfId="15714"/>
    <cellStyle name="20 % - Accent3 9 7" xfId="15715"/>
    <cellStyle name="20 % - Accent3 9 7 2" xfId="15716"/>
    <cellStyle name="20 % - Accent3 9 7 3" xfId="15717"/>
    <cellStyle name="20 % - Accent3 9 8" xfId="15718"/>
    <cellStyle name="20 % - Accent3 9 9" xfId="15719"/>
    <cellStyle name="20 % - Accent3 90" xfId="15720"/>
    <cellStyle name="20 % - Accent3 90 2" xfId="15721"/>
    <cellStyle name="20 % - Accent3 90 2 2" xfId="15722"/>
    <cellStyle name="20 % - Accent3 90 3" xfId="15723"/>
    <cellStyle name="20 % - Accent3 91" xfId="15724"/>
    <cellStyle name="20 % - Accent3 91 2" xfId="15725"/>
    <cellStyle name="20 % - Accent3 91 2 2" xfId="15726"/>
    <cellStyle name="20 % - Accent3 91 3" xfId="15727"/>
    <cellStyle name="20 % - Accent3 92" xfId="15728"/>
    <cellStyle name="20 % - Accent3 92 2" xfId="15729"/>
    <cellStyle name="20 % - Accent3 92 2 2" xfId="15730"/>
    <cellStyle name="20 % - Accent3 92 3" xfId="15731"/>
    <cellStyle name="20 % - Accent3 93" xfId="15732"/>
    <cellStyle name="20 % - Accent3 93 2" xfId="15733"/>
    <cellStyle name="20 % - Accent3 93 2 2" xfId="15734"/>
    <cellStyle name="20 % - Accent3 93 3" xfId="15735"/>
    <cellStyle name="20 % - Accent3 94" xfId="15736"/>
    <cellStyle name="20 % - Accent3 94 2" xfId="15737"/>
    <cellStyle name="20 % - Accent3 94 2 2" xfId="15738"/>
    <cellStyle name="20 % - Accent3 94 3" xfId="15739"/>
    <cellStyle name="20 % - Accent3 95" xfId="15740"/>
    <cellStyle name="20 % - Accent3 95 2" xfId="15741"/>
    <cellStyle name="20 % - Accent3 95 2 2" xfId="15742"/>
    <cellStyle name="20 % - Accent3 95 3" xfId="15743"/>
    <cellStyle name="20 % - Accent3 96" xfId="15744"/>
    <cellStyle name="20 % - Accent3 96 2" xfId="15745"/>
    <cellStyle name="20 % - Accent3 96 2 2" xfId="15746"/>
    <cellStyle name="20 % - Accent3 96 3" xfId="15747"/>
    <cellStyle name="20 % - Accent3 97" xfId="15748"/>
    <cellStyle name="20 % - Accent3 97 2" xfId="15749"/>
    <cellStyle name="20 % - Accent3 97 2 2" xfId="15750"/>
    <cellStyle name="20 % - Accent3 97 3" xfId="15751"/>
    <cellStyle name="20 % - Accent3 98" xfId="15752"/>
    <cellStyle name="20 % - Accent3 98 2" xfId="15753"/>
    <cellStyle name="20 % - Accent3 98 2 2" xfId="15754"/>
    <cellStyle name="20 % - Accent3 98 3" xfId="15755"/>
    <cellStyle name="20 % - Accent3 99" xfId="15756"/>
    <cellStyle name="20 % - Accent3 99 2" xfId="15757"/>
    <cellStyle name="20 % - Accent3 99 2 2" xfId="15758"/>
    <cellStyle name="20 % - Accent3 99 3" xfId="15759"/>
    <cellStyle name="20 % - Accent4 10" xfId="15760"/>
    <cellStyle name="20 % - Accent4 10 10" xfId="15761"/>
    <cellStyle name="20 % - Accent4 10 2" xfId="15762"/>
    <cellStyle name="20 % - Accent4 10 2 2" xfId="15763"/>
    <cellStyle name="20 % - Accent4 10 2 2 2" xfId="15764"/>
    <cellStyle name="20 % - Accent4 10 2 2 2 2" xfId="15765"/>
    <cellStyle name="20 % - Accent4 10 2 2 2 3" xfId="15766"/>
    <cellStyle name="20 % - Accent4 10 2 2 3" xfId="15767"/>
    <cellStyle name="20 % - Accent4 10 2 2 4" xfId="15768"/>
    <cellStyle name="20 % - Accent4 10 2 2 5" xfId="15769"/>
    <cellStyle name="20 % - Accent4 10 2 3" xfId="15770"/>
    <cellStyle name="20 % - Accent4 10 2 3 2" xfId="15771"/>
    <cellStyle name="20 % - Accent4 10 2 3 2 2" xfId="15772"/>
    <cellStyle name="20 % - Accent4 10 2 3 2 3" xfId="15773"/>
    <cellStyle name="20 % - Accent4 10 2 3 3" xfId="15774"/>
    <cellStyle name="20 % - Accent4 10 2 3 4" xfId="15775"/>
    <cellStyle name="20 % - Accent4 10 2 4" xfId="15776"/>
    <cellStyle name="20 % - Accent4 10 2 4 2" xfId="15777"/>
    <cellStyle name="20 % - Accent4 10 2 4 2 2" xfId="15778"/>
    <cellStyle name="20 % - Accent4 10 2 4 2 3" xfId="15779"/>
    <cellStyle name="20 % - Accent4 10 2 4 3" xfId="15780"/>
    <cellStyle name="20 % - Accent4 10 2 4 4" xfId="15781"/>
    <cellStyle name="20 % - Accent4 10 2 5" xfId="15782"/>
    <cellStyle name="20 % - Accent4 10 2 5 2" xfId="15783"/>
    <cellStyle name="20 % - Accent4 10 2 5 2 2" xfId="15784"/>
    <cellStyle name="20 % - Accent4 10 2 5 2 3" xfId="15785"/>
    <cellStyle name="20 % - Accent4 10 2 5 3" xfId="15786"/>
    <cellStyle name="20 % - Accent4 10 2 5 4" xfId="15787"/>
    <cellStyle name="20 % - Accent4 10 2 6" xfId="15788"/>
    <cellStyle name="20 % - Accent4 10 2 6 2" xfId="15789"/>
    <cellStyle name="20 % - Accent4 10 2 6 3" xfId="15790"/>
    <cellStyle name="20 % - Accent4 10 2 7" xfId="15791"/>
    <cellStyle name="20 % - Accent4 10 2 8" xfId="15792"/>
    <cellStyle name="20 % - Accent4 10 2 9" xfId="15793"/>
    <cellStyle name="20 % - Accent4 10 3" xfId="15794"/>
    <cellStyle name="20 % - Accent4 10 3 2" xfId="15795"/>
    <cellStyle name="20 % - Accent4 10 3 2 2" xfId="15796"/>
    <cellStyle name="20 % - Accent4 10 3 2 3" xfId="15797"/>
    <cellStyle name="20 % - Accent4 10 3 3" xfId="15798"/>
    <cellStyle name="20 % - Accent4 10 3 4" xfId="15799"/>
    <cellStyle name="20 % - Accent4 10 3 5" xfId="15800"/>
    <cellStyle name="20 % - Accent4 10 4" xfId="15801"/>
    <cellStyle name="20 % - Accent4 10 4 2" xfId="15802"/>
    <cellStyle name="20 % - Accent4 10 4 2 2" xfId="15803"/>
    <cellStyle name="20 % - Accent4 10 4 2 3" xfId="15804"/>
    <cellStyle name="20 % - Accent4 10 4 3" xfId="15805"/>
    <cellStyle name="20 % - Accent4 10 4 4" xfId="15806"/>
    <cellStyle name="20 % - Accent4 10 5" xfId="15807"/>
    <cellStyle name="20 % - Accent4 10 5 2" xfId="15808"/>
    <cellStyle name="20 % - Accent4 10 5 2 2" xfId="15809"/>
    <cellStyle name="20 % - Accent4 10 5 2 3" xfId="15810"/>
    <cellStyle name="20 % - Accent4 10 5 3" xfId="15811"/>
    <cellStyle name="20 % - Accent4 10 5 4" xfId="15812"/>
    <cellStyle name="20 % - Accent4 10 6" xfId="15813"/>
    <cellStyle name="20 % - Accent4 10 6 2" xfId="15814"/>
    <cellStyle name="20 % - Accent4 10 6 2 2" xfId="15815"/>
    <cellStyle name="20 % - Accent4 10 6 2 3" xfId="15816"/>
    <cellStyle name="20 % - Accent4 10 6 3" xfId="15817"/>
    <cellStyle name="20 % - Accent4 10 6 4" xfId="15818"/>
    <cellStyle name="20 % - Accent4 10 7" xfId="15819"/>
    <cellStyle name="20 % - Accent4 10 7 2" xfId="15820"/>
    <cellStyle name="20 % - Accent4 10 7 3" xfId="15821"/>
    <cellStyle name="20 % - Accent4 10 8" xfId="15822"/>
    <cellStyle name="20 % - Accent4 10 9" xfId="15823"/>
    <cellStyle name="20 % - Accent4 100" xfId="15824"/>
    <cellStyle name="20 % - Accent4 100 2" xfId="15825"/>
    <cellStyle name="20 % - Accent4 100 2 2" xfId="15826"/>
    <cellStyle name="20 % - Accent4 100 3" xfId="15827"/>
    <cellStyle name="20 % - Accent4 101" xfId="15828"/>
    <cellStyle name="20 % - Accent4 101 2" xfId="15829"/>
    <cellStyle name="20 % - Accent4 101 2 2" xfId="15830"/>
    <cellStyle name="20 % - Accent4 101 3" xfId="15831"/>
    <cellStyle name="20 % - Accent4 102" xfId="15832"/>
    <cellStyle name="20 % - Accent4 102 2" xfId="15833"/>
    <cellStyle name="20 % - Accent4 102 2 2" xfId="15834"/>
    <cellStyle name="20 % - Accent4 102 3" xfId="15835"/>
    <cellStyle name="20 % - Accent4 103" xfId="15836"/>
    <cellStyle name="20 % - Accent4 103 2" xfId="15837"/>
    <cellStyle name="20 % - Accent4 103 2 2" xfId="15838"/>
    <cellStyle name="20 % - Accent4 103 3" xfId="15839"/>
    <cellStyle name="20 % - Accent4 104" xfId="15840"/>
    <cellStyle name="20 % - Accent4 104 2" xfId="15841"/>
    <cellStyle name="20 % - Accent4 104 2 2" xfId="15842"/>
    <cellStyle name="20 % - Accent4 104 3" xfId="15843"/>
    <cellStyle name="20 % - Accent4 105" xfId="15844"/>
    <cellStyle name="20 % - Accent4 105 2" xfId="15845"/>
    <cellStyle name="20 % - Accent4 105 2 2" xfId="15846"/>
    <cellStyle name="20 % - Accent4 105 3" xfId="15847"/>
    <cellStyle name="20 % - Accent4 106" xfId="15848"/>
    <cellStyle name="20 % - Accent4 106 2" xfId="15849"/>
    <cellStyle name="20 % - Accent4 106 2 2" xfId="15850"/>
    <cellStyle name="20 % - Accent4 106 3" xfId="15851"/>
    <cellStyle name="20 % - Accent4 107" xfId="15852"/>
    <cellStyle name="20 % - Accent4 107 2" xfId="15853"/>
    <cellStyle name="20 % - Accent4 107 2 2" xfId="15854"/>
    <cellStyle name="20 % - Accent4 107 3" xfId="15855"/>
    <cellStyle name="20 % - Accent4 108" xfId="15856"/>
    <cellStyle name="20 % - Accent4 108 2" xfId="15857"/>
    <cellStyle name="20 % - Accent4 108 2 2" xfId="15858"/>
    <cellStyle name="20 % - Accent4 108 3" xfId="15859"/>
    <cellStyle name="20 % - Accent4 109" xfId="15860"/>
    <cellStyle name="20 % - Accent4 109 2" xfId="15861"/>
    <cellStyle name="20 % - Accent4 109 2 2" xfId="15862"/>
    <cellStyle name="20 % - Accent4 109 3" xfId="15863"/>
    <cellStyle name="20 % - Accent4 11" xfId="15864"/>
    <cellStyle name="20 % - Accent4 11 10" xfId="15865"/>
    <cellStyle name="20 % - Accent4 11 2" xfId="15866"/>
    <cellStyle name="20 % - Accent4 11 2 2" xfId="15867"/>
    <cellStyle name="20 % - Accent4 11 2 2 2" xfId="15868"/>
    <cellStyle name="20 % - Accent4 11 2 2 2 2" xfId="15869"/>
    <cellStyle name="20 % - Accent4 11 2 2 2 3" xfId="15870"/>
    <cellStyle name="20 % - Accent4 11 2 2 3" xfId="15871"/>
    <cellStyle name="20 % - Accent4 11 2 2 4" xfId="15872"/>
    <cellStyle name="20 % - Accent4 11 2 2 5" xfId="15873"/>
    <cellStyle name="20 % - Accent4 11 2 3" xfId="15874"/>
    <cellStyle name="20 % - Accent4 11 2 3 2" xfId="15875"/>
    <cellStyle name="20 % - Accent4 11 2 3 2 2" xfId="15876"/>
    <cellStyle name="20 % - Accent4 11 2 3 2 3" xfId="15877"/>
    <cellStyle name="20 % - Accent4 11 2 3 3" xfId="15878"/>
    <cellStyle name="20 % - Accent4 11 2 3 4" xfId="15879"/>
    <cellStyle name="20 % - Accent4 11 2 4" xfId="15880"/>
    <cellStyle name="20 % - Accent4 11 2 4 2" xfId="15881"/>
    <cellStyle name="20 % - Accent4 11 2 4 2 2" xfId="15882"/>
    <cellStyle name="20 % - Accent4 11 2 4 2 3" xfId="15883"/>
    <cellStyle name="20 % - Accent4 11 2 4 3" xfId="15884"/>
    <cellStyle name="20 % - Accent4 11 2 4 4" xfId="15885"/>
    <cellStyle name="20 % - Accent4 11 2 5" xfId="15886"/>
    <cellStyle name="20 % - Accent4 11 2 5 2" xfId="15887"/>
    <cellStyle name="20 % - Accent4 11 2 5 2 2" xfId="15888"/>
    <cellStyle name="20 % - Accent4 11 2 5 2 3" xfId="15889"/>
    <cellStyle name="20 % - Accent4 11 2 5 3" xfId="15890"/>
    <cellStyle name="20 % - Accent4 11 2 5 4" xfId="15891"/>
    <cellStyle name="20 % - Accent4 11 2 6" xfId="15892"/>
    <cellStyle name="20 % - Accent4 11 2 6 2" xfId="15893"/>
    <cellStyle name="20 % - Accent4 11 2 6 3" xfId="15894"/>
    <cellStyle name="20 % - Accent4 11 2 7" xfId="15895"/>
    <cellStyle name="20 % - Accent4 11 2 8" xfId="15896"/>
    <cellStyle name="20 % - Accent4 11 2 9" xfId="15897"/>
    <cellStyle name="20 % - Accent4 11 3" xfId="15898"/>
    <cellStyle name="20 % - Accent4 11 3 2" xfId="15899"/>
    <cellStyle name="20 % - Accent4 11 3 2 2" xfId="15900"/>
    <cellStyle name="20 % - Accent4 11 3 2 3" xfId="15901"/>
    <cellStyle name="20 % - Accent4 11 3 3" xfId="15902"/>
    <cellStyle name="20 % - Accent4 11 3 4" xfId="15903"/>
    <cellStyle name="20 % - Accent4 11 3 5" xfId="15904"/>
    <cellStyle name="20 % - Accent4 11 4" xfId="15905"/>
    <cellStyle name="20 % - Accent4 11 4 2" xfId="15906"/>
    <cellStyle name="20 % - Accent4 11 4 2 2" xfId="15907"/>
    <cellStyle name="20 % - Accent4 11 4 2 3" xfId="15908"/>
    <cellStyle name="20 % - Accent4 11 4 3" xfId="15909"/>
    <cellStyle name="20 % - Accent4 11 4 4" xfId="15910"/>
    <cellStyle name="20 % - Accent4 11 5" xfId="15911"/>
    <cellStyle name="20 % - Accent4 11 5 2" xfId="15912"/>
    <cellStyle name="20 % - Accent4 11 5 2 2" xfId="15913"/>
    <cellStyle name="20 % - Accent4 11 5 2 3" xfId="15914"/>
    <cellStyle name="20 % - Accent4 11 5 3" xfId="15915"/>
    <cellStyle name="20 % - Accent4 11 5 4" xfId="15916"/>
    <cellStyle name="20 % - Accent4 11 6" xfId="15917"/>
    <cellStyle name="20 % - Accent4 11 6 2" xfId="15918"/>
    <cellStyle name="20 % - Accent4 11 6 2 2" xfId="15919"/>
    <cellStyle name="20 % - Accent4 11 6 2 3" xfId="15920"/>
    <cellStyle name="20 % - Accent4 11 6 3" xfId="15921"/>
    <cellStyle name="20 % - Accent4 11 6 4" xfId="15922"/>
    <cellStyle name="20 % - Accent4 11 7" xfId="15923"/>
    <cellStyle name="20 % - Accent4 11 7 2" xfId="15924"/>
    <cellStyle name="20 % - Accent4 11 7 3" xfId="15925"/>
    <cellStyle name="20 % - Accent4 11 8" xfId="15926"/>
    <cellStyle name="20 % - Accent4 11 9" xfId="15927"/>
    <cellStyle name="20 % - Accent4 110" xfId="15928"/>
    <cellStyle name="20 % - Accent4 110 2" xfId="15929"/>
    <cellStyle name="20 % - Accent4 110 2 2" xfId="15930"/>
    <cellStyle name="20 % - Accent4 110 3" xfId="15931"/>
    <cellStyle name="20 % - Accent4 111" xfId="15932"/>
    <cellStyle name="20 % - Accent4 111 2" xfId="15933"/>
    <cellStyle name="20 % - Accent4 111 2 2" xfId="15934"/>
    <cellStyle name="20 % - Accent4 111 3" xfId="15935"/>
    <cellStyle name="20 % - Accent4 112" xfId="15936"/>
    <cellStyle name="20 % - Accent4 112 2" xfId="15937"/>
    <cellStyle name="20 % - Accent4 112 2 2" xfId="15938"/>
    <cellStyle name="20 % - Accent4 112 3" xfId="15939"/>
    <cellStyle name="20 % - Accent4 113" xfId="15940"/>
    <cellStyle name="20 % - Accent4 113 2" xfId="15941"/>
    <cellStyle name="20 % - Accent4 113 2 2" xfId="15942"/>
    <cellStyle name="20 % - Accent4 113 3" xfId="15943"/>
    <cellStyle name="20 % - Accent4 114" xfId="15944"/>
    <cellStyle name="20 % - Accent4 114 2" xfId="15945"/>
    <cellStyle name="20 % - Accent4 114 2 2" xfId="15946"/>
    <cellStyle name="20 % - Accent4 114 3" xfId="15947"/>
    <cellStyle name="20 % - Accent4 115" xfId="15948"/>
    <cellStyle name="20 % - Accent4 115 2" xfId="15949"/>
    <cellStyle name="20 % - Accent4 115 2 2" xfId="15950"/>
    <cellStyle name="20 % - Accent4 115 3" xfId="15951"/>
    <cellStyle name="20 % - Accent4 116" xfId="15952"/>
    <cellStyle name="20 % - Accent4 116 2" xfId="15953"/>
    <cellStyle name="20 % - Accent4 116 2 2" xfId="15954"/>
    <cellStyle name="20 % - Accent4 116 3" xfId="15955"/>
    <cellStyle name="20 % - Accent4 117" xfId="15956"/>
    <cellStyle name="20 % - Accent4 117 2" xfId="15957"/>
    <cellStyle name="20 % - Accent4 117 2 2" xfId="15958"/>
    <cellStyle name="20 % - Accent4 117 3" xfId="15959"/>
    <cellStyle name="20 % - Accent4 118" xfId="15960"/>
    <cellStyle name="20 % - Accent4 118 2" xfId="15961"/>
    <cellStyle name="20 % - Accent4 118 2 2" xfId="15962"/>
    <cellStyle name="20 % - Accent4 118 3" xfId="15963"/>
    <cellStyle name="20 % - Accent4 119" xfId="15964"/>
    <cellStyle name="20 % - Accent4 119 2" xfId="15965"/>
    <cellStyle name="20 % - Accent4 119 2 2" xfId="15966"/>
    <cellStyle name="20 % - Accent4 119 3" xfId="15967"/>
    <cellStyle name="20 % - Accent4 12" xfId="15968"/>
    <cellStyle name="20 % - Accent4 12 10" xfId="15969"/>
    <cellStyle name="20 % - Accent4 12 2" xfId="15970"/>
    <cellStyle name="20 % - Accent4 12 2 2" xfId="15971"/>
    <cellStyle name="20 % - Accent4 12 2 2 2" xfId="15972"/>
    <cellStyle name="20 % - Accent4 12 2 2 2 2" xfId="15973"/>
    <cellStyle name="20 % - Accent4 12 2 2 2 3" xfId="15974"/>
    <cellStyle name="20 % - Accent4 12 2 2 3" xfId="15975"/>
    <cellStyle name="20 % - Accent4 12 2 2 4" xfId="15976"/>
    <cellStyle name="20 % - Accent4 12 2 2 5" xfId="15977"/>
    <cellStyle name="20 % - Accent4 12 2 3" xfId="15978"/>
    <cellStyle name="20 % - Accent4 12 2 3 2" xfId="15979"/>
    <cellStyle name="20 % - Accent4 12 2 3 2 2" xfId="15980"/>
    <cellStyle name="20 % - Accent4 12 2 3 2 3" xfId="15981"/>
    <cellStyle name="20 % - Accent4 12 2 3 3" xfId="15982"/>
    <cellStyle name="20 % - Accent4 12 2 3 4" xfId="15983"/>
    <cellStyle name="20 % - Accent4 12 2 4" xfId="15984"/>
    <cellStyle name="20 % - Accent4 12 2 4 2" xfId="15985"/>
    <cellStyle name="20 % - Accent4 12 2 4 2 2" xfId="15986"/>
    <cellStyle name="20 % - Accent4 12 2 4 2 3" xfId="15987"/>
    <cellStyle name="20 % - Accent4 12 2 4 3" xfId="15988"/>
    <cellStyle name="20 % - Accent4 12 2 4 4" xfId="15989"/>
    <cellStyle name="20 % - Accent4 12 2 5" xfId="15990"/>
    <cellStyle name="20 % - Accent4 12 2 5 2" xfId="15991"/>
    <cellStyle name="20 % - Accent4 12 2 5 2 2" xfId="15992"/>
    <cellStyle name="20 % - Accent4 12 2 5 2 3" xfId="15993"/>
    <cellStyle name="20 % - Accent4 12 2 5 3" xfId="15994"/>
    <cellStyle name="20 % - Accent4 12 2 5 4" xfId="15995"/>
    <cellStyle name="20 % - Accent4 12 2 6" xfId="15996"/>
    <cellStyle name="20 % - Accent4 12 2 6 2" xfId="15997"/>
    <cellStyle name="20 % - Accent4 12 2 6 3" xfId="15998"/>
    <cellStyle name="20 % - Accent4 12 2 7" xfId="15999"/>
    <cellStyle name="20 % - Accent4 12 2 8" xfId="16000"/>
    <cellStyle name="20 % - Accent4 12 2 9" xfId="16001"/>
    <cellStyle name="20 % - Accent4 12 3" xfId="16002"/>
    <cellStyle name="20 % - Accent4 12 3 2" xfId="16003"/>
    <cellStyle name="20 % - Accent4 12 3 2 2" xfId="16004"/>
    <cellStyle name="20 % - Accent4 12 3 2 3" xfId="16005"/>
    <cellStyle name="20 % - Accent4 12 3 3" xfId="16006"/>
    <cellStyle name="20 % - Accent4 12 3 4" xfId="16007"/>
    <cellStyle name="20 % - Accent4 12 3 5" xfId="16008"/>
    <cellStyle name="20 % - Accent4 12 4" xfId="16009"/>
    <cellStyle name="20 % - Accent4 12 4 2" xfId="16010"/>
    <cellStyle name="20 % - Accent4 12 4 2 2" xfId="16011"/>
    <cellStyle name="20 % - Accent4 12 4 2 3" xfId="16012"/>
    <cellStyle name="20 % - Accent4 12 4 3" xfId="16013"/>
    <cellStyle name="20 % - Accent4 12 4 4" xfId="16014"/>
    <cellStyle name="20 % - Accent4 12 5" xfId="16015"/>
    <cellStyle name="20 % - Accent4 12 5 2" xfId="16016"/>
    <cellStyle name="20 % - Accent4 12 5 2 2" xfId="16017"/>
    <cellStyle name="20 % - Accent4 12 5 2 3" xfId="16018"/>
    <cellStyle name="20 % - Accent4 12 5 3" xfId="16019"/>
    <cellStyle name="20 % - Accent4 12 5 4" xfId="16020"/>
    <cellStyle name="20 % - Accent4 12 6" xfId="16021"/>
    <cellStyle name="20 % - Accent4 12 6 2" xfId="16022"/>
    <cellStyle name="20 % - Accent4 12 6 2 2" xfId="16023"/>
    <cellStyle name="20 % - Accent4 12 6 2 3" xfId="16024"/>
    <cellStyle name="20 % - Accent4 12 6 3" xfId="16025"/>
    <cellStyle name="20 % - Accent4 12 6 4" xfId="16026"/>
    <cellStyle name="20 % - Accent4 12 7" xfId="16027"/>
    <cellStyle name="20 % - Accent4 12 7 2" xfId="16028"/>
    <cellStyle name="20 % - Accent4 12 7 3" xfId="16029"/>
    <cellStyle name="20 % - Accent4 12 8" xfId="16030"/>
    <cellStyle name="20 % - Accent4 12 9" xfId="16031"/>
    <cellStyle name="20 % - Accent4 120" xfId="16032"/>
    <cellStyle name="20 % - Accent4 120 2" xfId="16033"/>
    <cellStyle name="20 % - Accent4 120 2 2" xfId="16034"/>
    <cellStyle name="20 % - Accent4 120 3" xfId="16035"/>
    <cellStyle name="20 % - Accent4 121" xfId="16036"/>
    <cellStyle name="20 % - Accent4 121 2" xfId="16037"/>
    <cellStyle name="20 % - Accent4 121 2 2" xfId="16038"/>
    <cellStyle name="20 % - Accent4 121 3" xfId="16039"/>
    <cellStyle name="20 % - Accent4 122" xfId="16040"/>
    <cellStyle name="20 % - Accent4 122 2" xfId="16041"/>
    <cellStyle name="20 % - Accent4 122 2 2" xfId="16042"/>
    <cellStyle name="20 % - Accent4 122 3" xfId="16043"/>
    <cellStyle name="20 % - Accent4 123" xfId="16044"/>
    <cellStyle name="20 % - Accent4 123 2" xfId="16045"/>
    <cellStyle name="20 % - Accent4 123 2 2" xfId="16046"/>
    <cellStyle name="20 % - Accent4 123 3" xfId="16047"/>
    <cellStyle name="20 % - Accent4 124" xfId="16048"/>
    <cellStyle name="20 % - Accent4 124 2" xfId="16049"/>
    <cellStyle name="20 % - Accent4 124 2 2" xfId="16050"/>
    <cellStyle name="20 % - Accent4 124 3" xfId="16051"/>
    <cellStyle name="20 % - Accent4 125" xfId="16052"/>
    <cellStyle name="20 % - Accent4 125 2" xfId="16053"/>
    <cellStyle name="20 % - Accent4 125 2 2" xfId="16054"/>
    <cellStyle name="20 % - Accent4 125 3" xfId="16055"/>
    <cellStyle name="20 % - Accent4 126" xfId="16056"/>
    <cellStyle name="20 % - Accent4 126 2" xfId="16057"/>
    <cellStyle name="20 % - Accent4 126 2 2" xfId="16058"/>
    <cellStyle name="20 % - Accent4 126 3" xfId="16059"/>
    <cellStyle name="20 % - Accent4 127" xfId="16060"/>
    <cellStyle name="20 % - Accent4 127 2" xfId="16061"/>
    <cellStyle name="20 % - Accent4 127 2 2" xfId="16062"/>
    <cellStyle name="20 % - Accent4 127 3" xfId="16063"/>
    <cellStyle name="20 % - Accent4 128" xfId="16064"/>
    <cellStyle name="20 % - Accent4 128 2" xfId="16065"/>
    <cellStyle name="20 % - Accent4 129" xfId="16066"/>
    <cellStyle name="20 % - Accent4 129 2" xfId="16067"/>
    <cellStyle name="20 % - Accent4 13" xfId="16068"/>
    <cellStyle name="20 % - Accent4 13 2" xfId="16069"/>
    <cellStyle name="20 % - Accent4 13 2 2" xfId="16070"/>
    <cellStyle name="20 % - Accent4 13 2 2 2" xfId="16071"/>
    <cellStyle name="20 % - Accent4 13 2 2 2 2" xfId="16072"/>
    <cellStyle name="20 % - Accent4 13 2 2 2 3" xfId="16073"/>
    <cellStyle name="20 % - Accent4 13 2 2 3" xfId="16074"/>
    <cellStyle name="20 % - Accent4 13 2 2 4" xfId="16075"/>
    <cellStyle name="20 % - Accent4 13 2 2 5" xfId="16076"/>
    <cellStyle name="20 % - Accent4 13 2 3" xfId="16077"/>
    <cellStyle name="20 % - Accent4 13 2 3 2" xfId="16078"/>
    <cellStyle name="20 % - Accent4 13 2 3 2 2" xfId="16079"/>
    <cellStyle name="20 % - Accent4 13 2 3 2 3" xfId="16080"/>
    <cellStyle name="20 % - Accent4 13 2 3 3" xfId="16081"/>
    <cellStyle name="20 % - Accent4 13 2 3 4" xfId="16082"/>
    <cellStyle name="20 % - Accent4 13 2 4" xfId="16083"/>
    <cellStyle name="20 % - Accent4 13 2 4 2" xfId="16084"/>
    <cellStyle name="20 % - Accent4 13 2 4 2 2" xfId="16085"/>
    <cellStyle name="20 % - Accent4 13 2 4 2 3" xfId="16086"/>
    <cellStyle name="20 % - Accent4 13 2 4 3" xfId="16087"/>
    <cellStyle name="20 % - Accent4 13 2 4 4" xfId="16088"/>
    <cellStyle name="20 % - Accent4 13 2 5" xfId="16089"/>
    <cellStyle name="20 % - Accent4 13 2 5 2" xfId="16090"/>
    <cellStyle name="20 % - Accent4 13 2 5 2 2" xfId="16091"/>
    <cellStyle name="20 % - Accent4 13 2 5 2 3" xfId="16092"/>
    <cellStyle name="20 % - Accent4 13 2 5 3" xfId="16093"/>
    <cellStyle name="20 % - Accent4 13 2 5 4" xfId="16094"/>
    <cellStyle name="20 % - Accent4 13 2 6" xfId="16095"/>
    <cellStyle name="20 % - Accent4 13 2 6 2" xfId="16096"/>
    <cellStyle name="20 % - Accent4 13 2 6 3" xfId="16097"/>
    <cellStyle name="20 % - Accent4 13 2 7" xfId="16098"/>
    <cellStyle name="20 % - Accent4 13 2 8" xfId="16099"/>
    <cellStyle name="20 % - Accent4 13 2 9" xfId="16100"/>
    <cellStyle name="20 % - Accent4 13 3" xfId="16101"/>
    <cellStyle name="20 % - Accent4 13 3 2" xfId="16102"/>
    <cellStyle name="20 % - Accent4 13 3 2 2" xfId="16103"/>
    <cellStyle name="20 % - Accent4 13 3 2 3" xfId="16104"/>
    <cellStyle name="20 % - Accent4 13 3 3" xfId="16105"/>
    <cellStyle name="20 % - Accent4 13 3 4" xfId="16106"/>
    <cellStyle name="20 % - Accent4 13 3 5" xfId="16107"/>
    <cellStyle name="20 % - Accent4 13 4" xfId="16108"/>
    <cellStyle name="20 % - Accent4 13 4 2" xfId="16109"/>
    <cellStyle name="20 % - Accent4 13 4 2 2" xfId="16110"/>
    <cellStyle name="20 % - Accent4 13 4 2 3" xfId="16111"/>
    <cellStyle name="20 % - Accent4 13 4 3" xfId="16112"/>
    <cellStyle name="20 % - Accent4 13 4 4" xfId="16113"/>
    <cellStyle name="20 % - Accent4 13 5" xfId="16114"/>
    <cellStyle name="20 % - Accent4 13 5 2" xfId="16115"/>
    <cellStyle name="20 % - Accent4 13 5 2 2" xfId="16116"/>
    <cellStyle name="20 % - Accent4 13 5 2 3" xfId="16117"/>
    <cellStyle name="20 % - Accent4 13 5 3" xfId="16118"/>
    <cellStyle name="20 % - Accent4 13 5 4" xfId="16119"/>
    <cellStyle name="20 % - Accent4 13 6" xfId="16120"/>
    <cellStyle name="20 % - Accent4 13 6 2" xfId="16121"/>
    <cellStyle name="20 % - Accent4 13 6 2 2" xfId="16122"/>
    <cellStyle name="20 % - Accent4 13 6 2 3" xfId="16123"/>
    <cellStyle name="20 % - Accent4 13 6 3" xfId="16124"/>
    <cellStyle name="20 % - Accent4 13 6 4" xfId="16125"/>
    <cellStyle name="20 % - Accent4 13 7" xfId="16126"/>
    <cellStyle name="20 % - Accent4 13 7 2" xfId="16127"/>
    <cellStyle name="20 % - Accent4 13 7 3" xfId="16128"/>
    <cellStyle name="20 % - Accent4 13 8" xfId="16129"/>
    <cellStyle name="20 % - Accent4 13 9" xfId="16130"/>
    <cellStyle name="20 % - Accent4 130" xfId="16131"/>
    <cellStyle name="20 % - Accent4 130 2" xfId="16132"/>
    <cellStyle name="20 % - Accent4 131" xfId="16133"/>
    <cellStyle name="20 % - Accent4 131 2" xfId="16134"/>
    <cellStyle name="20 % - Accent4 132" xfId="16135"/>
    <cellStyle name="20 % - Accent4 132 2" xfId="16136"/>
    <cellStyle name="20 % - Accent4 133" xfId="16137"/>
    <cellStyle name="20 % - Accent4 133 2" xfId="16138"/>
    <cellStyle name="20 % - Accent4 134" xfId="16139"/>
    <cellStyle name="20 % - Accent4 134 2" xfId="16140"/>
    <cellStyle name="20 % - Accent4 135" xfId="16141"/>
    <cellStyle name="20 % - Accent4 135 2" xfId="16142"/>
    <cellStyle name="20 % - Accent4 136" xfId="16143"/>
    <cellStyle name="20 % - Accent4 136 2" xfId="16144"/>
    <cellStyle name="20 % - Accent4 137" xfId="16145"/>
    <cellStyle name="20 % - Accent4 137 2" xfId="16146"/>
    <cellStyle name="20 % - Accent4 138" xfId="16147"/>
    <cellStyle name="20 % - Accent4 138 2" xfId="16148"/>
    <cellStyle name="20 % - Accent4 139" xfId="16149"/>
    <cellStyle name="20 % - Accent4 139 2" xfId="16150"/>
    <cellStyle name="20 % - Accent4 14" xfId="16151"/>
    <cellStyle name="20 % - Accent4 14 2" xfId="16152"/>
    <cellStyle name="20 % - Accent4 14 2 2" xfId="16153"/>
    <cellStyle name="20 % - Accent4 14 2 2 2" xfId="16154"/>
    <cellStyle name="20 % - Accent4 14 2 2 2 2" xfId="16155"/>
    <cellStyle name="20 % - Accent4 14 2 2 2 3" xfId="16156"/>
    <cellStyle name="20 % - Accent4 14 2 2 3" xfId="16157"/>
    <cellStyle name="20 % - Accent4 14 2 2 4" xfId="16158"/>
    <cellStyle name="20 % - Accent4 14 2 2 5" xfId="16159"/>
    <cellStyle name="20 % - Accent4 14 2 3" xfId="16160"/>
    <cellStyle name="20 % - Accent4 14 2 3 2" xfId="16161"/>
    <cellStyle name="20 % - Accent4 14 2 3 2 2" xfId="16162"/>
    <cellStyle name="20 % - Accent4 14 2 3 2 3" xfId="16163"/>
    <cellStyle name="20 % - Accent4 14 2 3 3" xfId="16164"/>
    <cellStyle name="20 % - Accent4 14 2 3 4" xfId="16165"/>
    <cellStyle name="20 % - Accent4 14 2 4" xfId="16166"/>
    <cellStyle name="20 % - Accent4 14 2 4 2" xfId="16167"/>
    <cellStyle name="20 % - Accent4 14 2 4 2 2" xfId="16168"/>
    <cellStyle name="20 % - Accent4 14 2 4 2 3" xfId="16169"/>
    <cellStyle name="20 % - Accent4 14 2 4 3" xfId="16170"/>
    <cellStyle name="20 % - Accent4 14 2 4 4" xfId="16171"/>
    <cellStyle name="20 % - Accent4 14 2 5" xfId="16172"/>
    <cellStyle name="20 % - Accent4 14 2 5 2" xfId="16173"/>
    <cellStyle name="20 % - Accent4 14 2 5 2 2" xfId="16174"/>
    <cellStyle name="20 % - Accent4 14 2 5 2 3" xfId="16175"/>
    <cellStyle name="20 % - Accent4 14 2 5 3" xfId="16176"/>
    <cellStyle name="20 % - Accent4 14 2 5 4" xfId="16177"/>
    <cellStyle name="20 % - Accent4 14 2 6" xfId="16178"/>
    <cellStyle name="20 % - Accent4 14 2 6 2" xfId="16179"/>
    <cellStyle name="20 % - Accent4 14 2 6 3" xfId="16180"/>
    <cellStyle name="20 % - Accent4 14 2 7" xfId="16181"/>
    <cellStyle name="20 % - Accent4 14 2 8" xfId="16182"/>
    <cellStyle name="20 % - Accent4 14 2 9" xfId="16183"/>
    <cellStyle name="20 % - Accent4 14 3" xfId="16184"/>
    <cellStyle name="20 % - Accent4 14 3 2" xfId="16185"/>
    <cellStyle name="20 % - Accent4 14 3 2 2" xfId="16186"/>
    <cellStyle name="20 % - Accent4 14 3 2 3" xfId="16187"/>
    <cellStyle name="20 % - Accent4 14 3 3" xfId="16188"/>
    <cellStyle name="20 % - Accent4 14 3 4" xfId="16189"/>
    <cellStyle name="20 % - Accent4 14 3 5" xfId="16190"/>
    <cellStyle name="20 % - Accent4 14 4" xfId="16191"/>
    <cellStyle name="20 % - Accent4 14 4 2" xfId="16192"/>
    <cellStyle name="20 % - Accent4 14 4 2 2" xfId="16193"/>
    <cellStyle name="20 % - Accent4 14 4 2 3" xfId="16194"/>
    <cellStyle name="20 % - Accent4 14 4 3" xfId="16195"/>
    <cellStyle name="20 % - Accent4 14 4 4" xfId="16196"/>
    <cellStyle name="20 % - Accent4 14 5" xfId="16197"/>
    <cellStyle name="20 % - Accent4 14 5 2" xfId="16198"/>
    <cellStyle name="20 % - Accent4 14 5 2 2" xfId="16199"/>
    <cellStyle name="20 % - Accent4 14 5 2 3" xfId="16200"/>
    <cellStyle name="20 % - Accent4 14 5 3" xfId="16201"/>
    <cellStyle name="20 % - Accent4 14 5 4" xfId="16202"/>
    <cellStyle name="20 % - Accent4 14 6" xfId="16203"/>
    <cellStyle name="20 % - Accent4 14 6 2" xfId="16204"/>
    <cellStyle name="20 % - Accent4 14 6 2 2" xfId="16205"/>
    <cellStyle name="20 % - Accent4 14 6 2 3" xfId="16206"/>
    <cellStyle name="20 % - Accent4 14 6 3" xfId="16207"/>
    <cellStyle name="20 % - Accent4 14 6 4" xfId="16208"/>
    <cellStyle name="20 % - Accent4 14 7" xfId="16209"/>
    <cellStyle name="20 % - Accent4 14 7 2" xfId="16210"/>
    <cellStyle name="20 % - Accent4 14 7 3" xfId="16211"/>
    <cellStyle name="20 % - Accent4 14 8" xfId="16212"/>
    <cellStyle name="20 % - Accent4 14 9" xfId="16213"/>
    <cellStyle name="20 % - Accent4 140" xfId="16214"/>
    <cellStyle name="20 % - Accent4 140 2" xfId="16215"/>
    <cellStyle name="20 % - Accent4 141" xfId="16216"/>
    <cellStyle name="20 % - Accent4 141 2" xfId="16217"/>
    <cellStyle name="20 % - Accent4 142" xfId="16218"/>
    <cellStyle name="20 % - Accent4 142 2" xfId="16219"/>
    <cellStyle name="20 % - Accent4 143" xfId="16220"/>
    <cellStyle name="20 % - Accent4 143 2" xfId="16221"/>
    <cellStyle name="20 % - Accent4 144" xfId="16222"/>
    <cellStyle name="20 % - Accent4 144 2" xfId="16223"/>
    <cellStyle name="20 % - Accent4 145" xfId="16224"/>
    <cellStyle name="20 % - Accent4 145 2" xfId="16225"/>
    <cellStyle name="20 % - Accent4 146" xfId="16226"/>
    <cellStyle name="20 % - Accent4 146 2" xfId="16227"/>
    <cellStyle name="20 % - Accent4 147" xfId="16228"/>
    <cellStyle name="20 % - Accent4 147 2" xfId="16229"/>
    <cellStyle name="20 % - Accent4 148" xfId="16230"/>
    <cellStyle name="20 % - Accent4 148 2" xfId="16231"/>
    <cellStyle name="20 % - Accent4 149" xfId="16232"/>
    <cellStyle name="20 % - Accent4 149 2" xfId="16233"/>
    <cellStyle name="20 % - Accent4 15" xfId="16234"/>
    <cellStyle name="20 % - Accent4 15 2" xfId="16235"/>
    <cellStyle name="20 % - Accent4 15 2 2" xfId="16236"/>
    <cellStyle name="20 % - Accent4 15 2 2 2" xfId="16237"/>
    <cellStyle name="20 % - Accent4 15 2 2 2 2" xfId="16238"/>
    <cellStyle name="20 % - Accent4 15 2 2 2 3" xfId="16239"/>
    <cellStyle name="20 % - Accent4 15 2 2 3" xfId="16240"/>
    <cellStyle name="20 % - Accent4 15 2 2 4" xfId="16241"/>
    <cellStyle name="20 % - Accent4 15 2 2 5" xfId="16242"/>
    <cellStyle name="20 % - Accent4 15 2 3" xfId="16243"/>
    <cellStyle name="20 % - Accent4 15 2 3 2" xfId="16244"/>
    <cellStyle name="20 % - Accent4 15 2 3 2 2" xfId="16245"/>
    <cellStyle name="20 % - Accent4 15 2 3 2 3" xfId="16246"/>
    <cellStyle name="20 % - Accent4 15 2 3 3" xfId="16247"/>
    <cellStyle name="20 % - Accent4 15 2 3 4" xfId="16248"/>
    <cellStyle name="20 % - Accent4 15 2 4" xfId="16249"/>
    <cellStyle name="20 % - Accent4 15 2 4 2" xfId="16250"/>
    <cellStyle name="20 % - Accent4 15 2 4 2 2" xfId="16251"/>
    <cellStyle name="20 % - Accent4 15 2 4 2 3" xfId="16252"/>
    <cellStyle name="20 % - Accent4 15 2 4 3" xfId="16253"/>
    <cellStyle name="20 % - Accent4 15 2 4 4" xfId="16254"/>
    <cellStyle name="20 % - Accent4 15 2 5" xfId="16255"/>
    <cellStyle name="20 % - Accent4 15 2 5 2" xfId="16256"/>
    <cellStyle name="20 % - Accent4 15 2 5 2 2" xfId="16257"/>
    <cellStyle name="20 % - Accent4 15 2 5 2 3" xfId="16258"/>
    <cellStyle name="20 % - Accent4 15 2 5 3" xfId="16259"/>
    <cellStyle name="20 % - Accent4 15 2 5 4" xfId="16260"/>
    <cellStyle name="20 % - Accent4 15 2 6" xfId="16261"/>
    <cellStyle name="20 % - Accent4 15 2 6 2" xfId="16262"/>
    <cellStyle name="20 % - Accent4 15 2 6 3" xfId="16263"/>
    <cellStyle name="20 % - Accent4 15 2 7" xfId="16264"/>
    <cellStyle name="20 % - Accent4 15 2 8" xfId="16265"/>
    <cellStyle name="20 % - Accent4 15 2 9" xfId="16266"/>
    <cellStyle name="20 % - Accent4 15 3" xfId="16267"/>
    <cellStyle name="20 % - Accent4 15 3 2" xfId="16268"/>
    <cellStyle name="20 % - Accent4 15 3 2 2" xfId="16269"/>
    <cellStyle name="20 % - Accent4 15 3 2 3" xfId="16270"/>
    <cellStyle name="20 % - Accent4 15 3 3" xfId="16271"/>
    <cellStyle name="20 % - Accent4 15 3 4" xfId="16272"/>
    <cellStyle name="20 % - Accent4 15 3 5" xfId="16273"/>
    <cellStyle name="20 % - Accent4 15 4" xfId="16274"/>
    <cellStyle name="20 % - Accent4 15 4 2" xfId="16275"/>
    <cellStyle name="20 % - Accent4 15 4 2 2" xfId="16276"/>
    <cellStyle name="20 % - Accent4 15 4 2 3" xfId="16277"/>
    <cellStyle name="20 % - Accent4 15 4 3" xfId="16278"/>
    <cellStyle name="20 % - Accent4 15 4 4" xfId="16279"/>
    <cellStyle name="20 % - Accent4 15 5" xfId="16280"/>
    <cellStyle name="20 % - Accent4 15 5 2" xfId="16281"/>
    <cellStyle name="20 % - Accent4 15 5 2 2" xfId="16282"/>
    <cellStyle name="20 % - Accent4 15 5 2 3" xfId="16283"/>
    <cellStyle name="20 % - Accent4 15 5 3" xfId="16284"/>
    <cellStyle name="20 % - Accent4 15 5 4" xfId="16285"/>
    <cellStyle name="20 % - Accent4 15 6" xfId="16286"/>
    <cellStyle name="20 % - Accent4 15 6 2" xfId="16287"/>
    <cellStyle name="20 % - Accent4 15 6 2 2" xfId="16288"/>
    <cellStyle name="20 % - Accent4 15 6 2 3" xfId="16289"/>
    <cellStyle name="20 % - Accent4 15 6 3" xfId="16290"/>
    <cellStyle name="20 % - Accent4 15 6 4" xfId="16291"/>
    <cellStyle name="20 % - Accent4 15 7" xfId="16292"/>
    <cellStyle name="20 % - Accent4 15 7 2" xfId="16293"/>
    <cellStyle name="20 % - Accent4 15 7 3" xfId="16294"/>
    <cellStyle name="20 % - Accent4 15 8" xfId="16295"/>
    <cellStyle name="20 % - Accent4 15 9" xfId="16296"/>
    <cellStyle name="20 % - Accent4 150" xfId="16297"/>
    <cellStyle name="20 % - Accent4 150 2" xfId="16298"/>
    <cellStyle name="20 % - Accent4 151" xfId="16299"/>
    <cellStyle name="20 % - Accent4 151 2" xfId="16300"/>
    <cellStyle name="20 % - Accent4 152" xfId="16301"/>
    <cellStyle name="20 % - Accent4 152 2" xfId="16302"/>
    <cellStyle name="20 % - Accent4 153" xfId="16303"/>
    <cellStyle name="20 % - Accent4 153 2" xfId="16304"/>
    <cellStyle name="20 % - Accent4 154" xfId="16305"/>
    <cellStyle name="20 % - Accent4 154 2" xfId="16306"/>
    <cellStyle name="20 % - Accent4 155" xfId="16307"/>
    <cellStyle name="20 % - Accent4 155 2" xfId="16308"/>
    <cellStyle name="20 % - Accent4 156" xfId="16309"/>
    <cellStyle name="20 % - Accent4 156 2" xfId="16310"/>
    <cellStyle name="20 % - Accent4 157" xfId="16311"/>
    <cellStyle name="20 % - Accent4 157 2" xfId="16312"/>
    <cellStyle name="20 % - Accent4 158" xfId="16313"/>
    <cellStyle name="20 % - Accent4 158 2" xfId="16314"/>
    <cellStyle name="20 % - Accent4 159" xfId="16315"/>
    <cellStyle name="20 % - Accent4 159 2" xfId="16316"/>
    <cellStyle name="20 % - Accent4 16" xfId="16317"/>
    <cellStyle name="20 % - Accent4 16 2" xfId="16318"/>
    <cellStyle name="20 % - Accent4 16 2 2" xfId="16319"/>
    <cellStyle name="20 % - Accent4 16 2 2 2" xfId="16320"/>
    <cellStyle name="20 % - Accent4 16 2 2 2 2" xfId="16321"/>
    <cellStyle name="20 % - Accent4 16 2 2 2 3" xfId="16322"/>
    <cellStyle name="20 % - Accent4 16 2 2 3" xfId="16323"/>
    <cellStyle name="20 % - Accent4 16 2 2 4" xfId="16324"/>
    <cellStyle name="20 % - Accent4 16 2 2 5" xfId="16325"/>
    <cellStyle name="20 % - Accent4 16 2 3" xfId="16326"/>
    <cellStyle name="20 % - Accent4 16 2 3 2" xfId="16327"/>
    <cellStyle name="20 % - Accent4 16 2 3 2 2" xfId="16328"/>
    <cellStyle name="20 % - Accent4 16 2 3 2 3" xfId="16329"/>
    <cellStyle name="20 % - Accent4 16 2 3 3" xfId="16330"/>
    <cellStyle name="20 % - Accent4 16 2 3 4" xfId="16331"/>
    <cellStyle name="20 % - Accent4 16 2 4" xfId="16332"/>
    <cellStyle name="20 % - Accent4 16 2 4 2" xfId="16333"/>
    <cellStyle name="20 % - Accent4 16 2 4 2 2" xfId="16334"/>
    <cellStyle name="20 % - Accent4 16 2 4 2 3" xfId="16335"/>
    <cellStyle name="20 % - Accent4 16 2 4 3" xfId="16336"/>
    <cellStyle name="20 % - Accent4 16 2 4 4" xfId="16337"/>
    <cellStyle name="20 % - Accent4 16 2 5" xfId="16338"/>
    <cellStyle name="20 % - Accent4 16 2 5 2" xfId="16339"/>
    <cellStyle name="20 % - Accent4 16 2 5 2 2" xfId="16340"/>
    <cellStyle name="20 % - Accent4 16 2 5 2 3" xfId="16341"/>
    <cellStyle name="20 % - Accent4 16 2 5 3" xfId="16342"/>
    <cellStyle name="20 % - Accent4 16 2 5 4" xfId="16343"/>
    <cellStyle name="20 % - Accent4 16 2 6" xfId="16344"/>
    <cellStyle name="20 % - Accent4 16 2 6 2" xfId="16345"/>
    <cellStyle name="20 % - Accent4 16 2 6 3" xfId="16346"/>
    <cellStyle name="20 % - Accent4 16 2 7" xfId="16347"/>
    <cellStyle name="20 % - Accent4 16 2 8" xfId="16348"/>
    <cellStyle name="20 % - Accent4 16 2 9" xfId="16349"/>
    <cellStyle name="20 % - Accent4 16 3" xfId="16350"/>
    <cellStyle name="20 % - Accent4 16 3 2" xfId="16351"/>
    <cellStyle name="20 % - Accent4 16 3 2 2" xfId="16352"/>
    <cellStyle name="20 % - Accent4 16 3 2 3" xfId="16353"/>
    <cellStyle name="20 % - Accent4 16 3 3" xfId="16354"/>
    <cellStyle name="20 % - Accent4 16 3 4" xfId="16355"/>
    <cellStyle name="20 % - Accent4 16 3 5" xfId="16356"/>
    <cellStyle name="20 % - Accent4 16 4" xfId="16357"/>
    <cellStyle name="20 % - Accent4 16 4 2" xfId="16358"/>
    <cellStyle name="20 % - Accent4 16 4 2 2" xfId="16359"/>
    <cellStyle name="20 % - Accent4 16 4 2 3" xfId="16360"/>
    <cellStyle name="20 % - Accent4 16 4 3" xfId="16361"/>
    <cellStyle name="20 % - Accent4 16 4 4" xfId="16362"/>
    <cellStyle name="20 % - Accent4 16 5" xfId="16363"/>
    <cellStyle name="20 % - Accent4 16 5 2" xfId="16364"/>
    <cellStyle name="20 % - Accent4 16 5 2 2" xfId="16365"/>
    <cellStyle name="20 % - Accent4 16 5 2 3" xfId="16366"/>
    <cellStyle name="20 % - Accent4 16 5 3" xfId="16367"/>
    <cellStyle name="20 % - Accent4 16 5 4" xfId="16368"/>
    <cellStyle name="20 % - Accent4 16 6" xfId="16369"/>
    <cellStyle name="20 % - Accent4 16 6 2" xfId="16370"/>
    <cellStyle name="20 % - Accent4 16 6 2 2" xfId="16371"/>
    <cellStyle name="20 % - Accent4 16 6 2 3" xfId="16372"/>
    <cellStyle name="20 % - Accent4 16 6 3" xfId="16373"/>
    <cellStyle name="20 % - Accent4 16 6 4" xfId="16374"/>
    <cellStyle name="20 % - Accent4 16 7" xfId="16375"/>
    <cellStyle name="20 % - Accent4 16 7 2" xfId="16376"/>
    <cellStyle name="20 % - Accent4 16 7 3" xfId="16377"/>
    <cellStyle name="20 % - Accent4 16 8" xfId="16378"/>
    <cellStyle name="20 % - Accent4 16 9" xfId="16379"/>
    <cellStyle name="20 % - Accent4 160" xfId="16380"/>
    <cellStyle name="20 % - Accent4 160 2" xfId="16381"/>
    <cellStyle name="20 % - Accent4 161" xfId="16382"/>
    <cellStyle name="20 % - Accent4 161 2" xfId="16383"/>
    <cellStyle name="20 % - Accent4 162" xfId="16384"/>
    <cellStyle name="20 % - Accent4 162 2" xfId="16385"/>
    <cellStyle name="20 % - Accent4 163" xfId="16386"/>
    <cellStyle name="20 % - Accent4 163 2" xfId="16387"/>
    <cellStyle name="20 % - Accent4 164" xfId="16388"/>
    <cellStyle name="20 % - Accent4 164 2" xfId="16389"/>
    <cellStyle name="20 % - Accent4 165" xfId="16390"/>
    <cellStyle name="20 % - Accent4 165 2" xfId="16391"/>
    <cellStyle name="20 % - Accent4 166" xfId="16392"/>
    <cellStyle name="20 % - Accent4 166 2" xfId="16393"/>
    <cellStyle name="20 % - Accent4 167" xfId="16394"/>
    <cellStyle name="20 % - Accent4 167 2" xfId="16395"/>
    <cellStyle name="20 % - Accent4 168" xfId="16396"/>
    <cellStyle name="20 % - Accent4 168 2" xfId="16397"/>
    <cellStyle name="20 % - Accent4 169" xfId="16398"/>
    <cellStyle name="20 % - Accent4 169 2" xfId="16399"/>
    <cellStyle name="20 % - Accent4 17" xfId="16400"/>
    <cellStyle name="20 % - Accent4 17 2" xfId="16401"/>
    <cellStyle name="20 % - Accent4 17 2 2" xfId="16402"/>
    <cellStyle name="20 % - Accent4 17 2 2 2" xfId="16403"/>
    <cellStyle name="20 % - Accent4 17 2 2 2 2" xfId="16404"/>
    <cellStyle name="20 % - Accent4 17 2 2 2 3" xfId="16405"/>
    <cellStyle name="20 % - Accent4 17 2 2 3" xfId="16406"/>
    <cellStyle name="20 % - Accent4 17 2 2 4" xfId="16407"/>
    <cellStyle name="20 % - Accent4 17 2 2 5" xfId="16408"/>
    <cellStyle name="20 % - Accent4 17 2 3" xfId="16409"/>
    <cellStyle name="20 % - Accent4 17 2 3 2" xfId="16410"/>
    <cellStyle name="20 % - Accent4 17 2 3 2 2" xfId="16411"/>
    <cellStyle name="20 % - Accent4 17 2 3 2 3" xfId="16412"/>
    <cellStyle name="20 % - Accent4 17 2 3 3" xfId="16413"/>
    <cellStyle name="20 % - Accent4 17 2 3 4" xfId="16414"/>
    <cellStyle name="20 % - Accent4 17 2 4" xfId="16415"/>
    <cellStyle name="20 % - Accent4 17 2 4 2" xfId="16416"/>
    <cellStyle name="20 % - Accent4 17 2 4 2 2" xfId="16417"/>
    <cellStyle name="20 % - Accent4 17 2 4 2 3" xfId="16418"/>
    <cellStyle name="20 % - Accent4 17 2 4 3" xfId="16419"/>
    <cellStyle name="20 % - Accent4 17 2 4 4" xfId="16420"/>
    <cellStyle name="20 % - Accent4 17 2 5" xfId="16421"/>
    <cellStyle name="20 % - Accent4 17 2 5 2" xfId="16422"/>
    <cellStyle name="20 % - Accent4 17 2 5 2 2" xfId="16423"/>
    <cellStyle name="20 % - Accent4 17 2 5 2 3" xfId="16424"/>
    <cellStyle name="20 % - Accent4 17 2 5 3" xfId="16425"/>
    <cellStyle name="20 % - Accent4 17 2 5 4" xfId="16426"/>
    <cellStyle name="20 % - Accent4 17 2 6" xfId="16427"/>
    <cellStyle name="20 % - Accent4 17 2 6 2" xfId="16428"/>
    <cellStyle name="20 % - Accent4 17 2 6 3" xfId="16429"/>
    <cellStyle name="20 % - Accent4 17 2 7" xfId="16430"/>
    <cellStyle name="20 % - Accent4 17 2 8" xfId="16431"/>
    <cellStyle name="20 % - Accent4 17 2 9" xfId="16432"/>
    <cellStyle name="20 % - Accent4 17 3" xfId="16433"/>
    <cellStyle name="20 % - Accent4 17 3 2" xfId="16434"/>
    <cellStyle name="20 % - Accent4 17 3 2 2" xfId="16435"/>
    <cellStyle name="20 % - Accent4 17 3 2 3" xfId="16436"/>
    <cellStyle name="20 % - Accent4 17 3 3" xfId="16437"/>
    <cellStyle name="20 % - Accent4 17 3 4" xfId="16438"/>
    <cellStyle name="20 % - Accent4 17 3 5" xfId="16439"/>
    <cellStyle name="20 % - Accent4 17 4" xfId="16440"/>
    <cellStyle name="20 % - Accent4 17 4 2" xfId="16441"/>
    <cellStyle name="20 % - Accent4 17 4 2 2" xfId="16442"/>
    <cellStyle name="20 % - Accent4 17 4 2 3" xfId="16443"/>
    <cellStyle name="20 % - Accent4 17 4 3" xfId="16444"/>
    <cellStyle name="20 % - Accent4 17 4 4" xfId="16445"/>
    <cellStyle name="20 % - Accent4 17 5" xfId="16446"/>
    <cellStyle name="20 % - Accent4 17 5 2" xfId="16447"/>
    <cellStyle name="20 % - Accent4 17 5 2 2" xfId="16448"/>
    <cellStyle name="20 % - Accent4 17 5 2 3" xfId="16449"/>
    <cellStyle name="20 % - Accent4 17 5 3" xfId="16450"/>
    <cellStyle name="20 % - Accent4 17 5 4" xfId="16451"/>
    <cellStyle name="20 % - Accent4 17 6" xfId="16452"/>
    <cellStyle name="20 % - Accent4 17 6 2" xfId="16453"/>
    <cellStyle name="20 % - Accent4 17 6 2 2" xfId="16454"/>
    <cellStyle name="20 % - Accent4 17 6 2 3" xfId="16455"/>
    <cellStyle name="20 % - Accent4 17 6 3" xfId="16456"/>
    <cellStyle name="20 % - Accent4 17 6 4" xfId="16457"/>
    <cellStyle name="20 % - Accent4 17 7" xfId="16458"/>
    <cellStyle name="20 % - Accent4 17 7 2" xfId="16459"/>
    <cellStyle name="20 % - Accent4 17 7 3" xfId="16460"/>
    <cellStyle name="20 % - Accent4 17 8" xfId="16461"/>
    <cellStyle name="20 % - Accent4 17 9" xfId="16462"/>
    <cellStyle name="20 % - Accent4 170" xfId="16463"/>
    <cellStyle name="20 % - Accent4 171" xfId="16464"/>
    <cellStyle name="20 % - Accent4 172" xfId="16465"/>
    <cellStyle name="20 % - Accent4 173" xfId="16466"/>
    <cellStyle name="20 % - Accent4 174" xfId="16467"/>
    <cellStyle name="20 % - Accent4 175" xfId="16468"/>
    <cellStyle name="20 % - Accent4 176" xfId="16469"/>
    <cellStyle name="20 % - Accent4 177" xfId="16470"/>
    <cellStyle name="20 % - Accent4 178" xfId="16471"/>
    <cellStyle name="20 % - Accent4 179" xfId="16472"/>
    <cellStyle name="20 % - Accent4 18" xfId="16473"/>
    <cellStyle name="20 % - Accent4 18 2" xfId="16474"/>
    <cellStyle name="20 % - Accent4 18 2 2" xfId="16475"/>
    <cellStyle name="20 % - Accent4 18 2 2 2" xfId="16476"/>
    <cellStyle name="20 % - Accent4 18 2 2 2 2" xfId="16477"/>
    <cellStyle name="20 % - Accent4 18 2 2 2 3" xfId="16478"/>
    <cellStyle name="20 % - Accent4 18 2 2 3" xfId="16479"/>
    <cellStyle name="20 % - Accent4 18 2 2 4" xfId="16480"/>
    <cellStyle name="20 % - Accent4 18 2 2 5" xfId="16481"/>
    <cellStyle name="20 % - Accent4 18 2 3" xfId="16482"/>
    <cellStyle name="20 % - Accent4 18 2 3 2" xfId="16483"/>
    <cellStyle name="20 % - Accent4 18 2 3 2 2" xfId="16484"/>
    <cellStyle name="20 % - Accent4 18 2 3 2 3" xfId="16485"/>
    <cellStyle name="20 % - Accent4 18 2 3 3" xfId="16486"/>
    <cellStyle name="20 % - Accent4 18 2 3 4" xfId="16487"/>
    <cellStyle name="20 % - Accent4 18 2 4" xfId="16488"/>
    <cellStyle name="20 % - Accent4 18 2 4 2" xfId="16489"/>
    <cellStyle name="20 % - Accent4 18 2 4 2 2" xfId="16490"/>
    <cellStyle name="20 % - Accent4 18 2 4 2 3" xfId="16491"/>
    <cellStyle name="20 % - Accent4 18 2 4 3" xfId="16492"/>
    <cellStyle name="20 % - Accent4 18 2 4 4" xfId="16493"/>
    <cellStyle name="20 % - Accent4 18 2 5" xfId="16494"/>
    <cellStyle name="20 % - Accent4 18 2 5 2" xfId="16495"/>
    <cellStyle name="20 % - Accent4 18 2 5 2 2" xfId="16496"/>
    <cellStyle name="20 % - Accent4 18 2 5 2 3" xfId="16497"/>
    <cellStyle name="20 % - Accent4 18 2 5 3" xfId="16498"/>
    <cellStyle name="20 % - Accent4 18 2 5 4" xfId="16499"/>
    <cellStyle name="20 % - Accent4 18 2 6" xfId="16500"/>
    <cellStyle name="20 % - Accent4 18 2 6 2" xfId="16501"/>
    <cellStyle name="20 % - Accent4 18 2 6 3" xfId="16502"/>
    <cellStyle name="20 % - Accent4 18 2 7" xfId="16503"/>
    <cellStyle name="20 % - Accent4 18 2 8" xfId="16504"/>
    <cellStyle name="20 % - Accent4 18 2 9" xfId="16505"/>
    <cellStyle name="20 % - Accent4 18 3" xfId="16506"/>
    <cellStyle name="20 % - Accent4 18 3 2" xfId="16507"/>
    <cellStyle name="20 % - Accent4 18 3 2 2" xfId="16508"/>
    <cellStyle name="20 % - Accent4 18 3 2 3" xfId="16509"/>
    <cellStyle name="20 % - Accent4 18 3 3" xfId="16510"/>
    <cellStyle name="20 % - Accent4 18 3 4" xfId="16511"/>
    <cellStyle name="20 % - Accent4 18 3 5" xfId="16512"/>
    <cellStyle name="20 % - Accent4 18 4" xfId="16513"/>
    <cellStyle name="20 % - Accent4 18 4 2" xfId="16514"/>
    <cellStyle name="20 % - Accent4 18 4 2 2" xfId="16515"/>
    <cellStyle name="20 % - Accent4 18 4 2 3" xfId="16516"/>
    <cellStyle name="20 % - Accent4 18 4 3" xfId="16517"/>
    <cellStyle name="20 % - Accent4 18 4 4" xfId="16518"/>
    <cellStyle name="20 % - Accent4 18 5" xfId="16519"/>
    <cellStyle name="20 % - Accent4 18 5 2" xfId="16520"/>
    <cellStyle name="20 % - Accent4 18 5 2 2" xfId="16521"/>
    <cellStyle name="20 % - Accent4 18 5 2 3" xfId="16522"/>
    <cellStyle name="20 % - Accent4 18 5 3" xfId="16523"/>
    <cellStyle name="20 % - Accent4 18 5 4" xfId="16524"/>
    <cellStyle name="20 % - Accent4 18 6" xfId="16525"/>
    <cellStyle name="20 % - Accent4 18 6 2" xfId="16526"/>
    <cellStyle name="20 % - Accent4 18 6 2 2" xfId="16527"/>
    <cellStyle name="20 % - Accent4 18 6 2 3" xfId="16528"/>
    <cellStyle name="20 % - Accent4 18 6 3" xfId="16529"/>
    <cellStyle name="20 % - Accent4 18 6 4" xfId="16530"/>
    <cellStyle name="20 % - Accent4 18 7" xfId="16531"/>
    <cellStyle name="20 % - Accent4 18 7 2" xfId="16532"/>
    <cellStyle name="20 % - Accent4 18 7 3" xfId="16533"/>
    <cellStyle name="20 % - Accent4 18 8" xfId="16534"/>
    <cellStyle name="20 % - Accent4 18 9" xfId="16535"/>
    <cellStyle name="20 % - Accent4 180" xfId="16536"/>
    <cellStyle name="20 % - Accent4 181" xfId="16537"/>
    <cellStyle name="20 % - Accent4 182" xfId="16538"/>
    <cellStyle name="20 % - Accent4 19" xfId="16539"/>
    <cellStyle name="20 % - Accent4 19 10" xfId="16540"/>
    <cellStyle name="20 % - Accent4 19 2" xfId="16541"/>
    <cellStyle name="20 % - Accent4 19 2 2" xfId="16542"/>
    <cellStyle name="20 % - Accent4 19 2 2 2" xfId="16543"/>
    <cellStyle name="20 % - Accent4 19 2 2 2 2" xfId="16544"/>
    <cellStyle name="20 % - Accent4 19 2 2 2 3" xfId="16545"/>
    <cellStyle name="20 % - Accent4 19 2 2 3" xfId="16546"/>
    <cellStyle name="20 % - Accent4 19 2 2 4" xfId="16547"/>
    <cellStyle name="20 % - Accent4 19 2 2 5" xfId="16548"/>
    <cellStyle name="20 % - Accent4 19 2 3" xfId="16549"/>
    <cellStyle name="20 % - Accent4 19 2 3 2" xfId="16550"/>
    <cellStyle name="20 % - Accent4 19 2 3 2 2" xfId="16551"/>
    <cellStyle name="20 % - Accent4 19 2 3 2 3" xfId="16552"/>
    <cellStyle name="20 % - Accent4 19 2 3 3" xfId="16553"/>
    <cellStyle name="20 % - Accent4 19 2 3 4" xfId="16554"/>
    <cellStyle name="20 % - Accent4 19 2 4" xfId="16555"/>
    <cellStyle name="20 % - Accent4 19 2 4 2" xfId="16556"/>
    <cellStyle name="20 % - Accent4 19 2 4 2 2" xfId="16557"/>
    <cellStyle name="20 % - Accent4 19 2 4 2 3" xfId="16558"/>
    <cellStyle name="20 % - Accent4 19 2 4 3" xfId="16559"/>
    <cellStyle name="20 % - Accent4 19 2 4 4" xfId="16560"/>
    <cellStyle name="20 % - Accent4 19 2 5" xfId="16561"/>
    <cellStyle name="20 % - Accent4 19 2 5 2" xfId="16562"/>
    <cellStyle name="20 % - Accent4 19 2 5 2 2" xfId="16563"/>
    <cellStyle name="20 % - Accent4 19 2 5 2 3" xfId="16564"/>
    <cellStyle name="20 % - Accent4 19 2 5 3" xfId="16565"/>
    <cellStyle name="20 % - Accent4 19 2 5 4" xfId="16566"/>
    <cellStyle name="20 % - Accent4 19 2 6" xfId="16567"/>
    <cellStyle name="20 % - Accent4 19 2 6 2" xfId="16568"/>
    <cellStyle name="20 % - Accent4 19 2 6 3" xfId="16569"/>
    <cellStyle name="20 % - Accent4 19 2 7" xfId="16570"/>
    <cellStyle name="20 % - Accent4 19 2 8" xfId="16571"/>
    <cellStyle name="20 % - Accent4 19 2 9" xfId="16572"/>
    <cellStyle name="20 % - Accent4 19 3" xfId="16573"/>
    <cellStyle name="20 % - Accent4 19 3 2" xfId="16574"/>
    <cellStyle name="20 % - Accent4 19 3 2 2" xfId="16575"/>
    <cellStyle name="20 % - Accent4 19 3 2 3" xfId="16576"/>
    <cellStyle name="20 % - Accent4 19 3 3" xfId="16577"/>
    <cellStyle name="20 % - Accent4 19 3 4" xfId="16578"/>
    <cellStyle name="20 % - Accent4 19 3 5" xfId="16579"/>
    <cellStyle name="20 % - Accent4 19 4" xfId="16580"/>
    <cellStyle name="20 % - Accent4 19 4 2" xfId="16581"/>
    <cellStyle name="20 % - Accent4 19 4 2 2" xfId="16582"/>
    <cellStyle name="20 % - Accent4 19 4 2 3" xfId="16583"/>
    <cellStyle name="20 % - Accent4 19 4 3" xfId="16584"/>
    <cellStyle name="20 % - Accent4 19 4 4" xfId="16585"/>
    <cellStyle name="20 % - Accent4 19 5" xfId="16586"/>
    <cellStyle name="20 % - Accent4 19 5 2" xfId="16587"/>
    <cellStyle name="20 % - Accent4 19 5 2 2" xfId="16588"/>
    <cellStyle name="20 % - Accent4 19 5 2 3" xfId="16589"/>
    <cellStyle name="20 % - Accent4 19 5 3" xfId="16590"/>
    <cellStyle name="20 % - Accent4 19 5 4" xfId="16591"/>
    <cellStyle name="20 % - Accent4 19 6" xfId="16592"/>
    <cellStyle name="20 % - Accent4 19 6 2" xfId="16593"/>
    <cellStyle name="20 % - Accent4 19 6 2 2" xfId="16594"/>
    <cellStyle name="20 % - Accent4 19 6 2 3" xfId="16595"/>
    <cellStyle name="20 % - Accent4 19 6 3" xfId="16596"/>
    <cellStyle name="20 % - Accent4 19 6 4" xfId="16597"/>
    <cellStyle name="20 % - Accent4 19 7" xfId="16598"/>
    <cellStyle name="20 % - Accent4 19 7 2" xfId="16599"/>
    <cellStyle name="20 % - Accent4 19 7 3" xfId="16600"/>
    <cellStyle name="20 % - Accent4 19 8" xfId="16601"/>
    <cellStyle name="20 % - Accent4 19 9" xfId="16602"/>
    <cellStyle name="20 % - Accent4 2" xfId="16603"/>
    <cellStyle name="20 % - Accent4 2 10" xfId="16604"/>
    <cellStyle name="20 % - Accent4 2 11" xfId="16605"/>
    <cellStyle name="20 % - Accent4 2 2" xfId="16606"/>
    <cellStyle name="20 % - Accent4 2 2 2" xfId="16607"/>
    <cellStyle name="20 % - Accent4 2 2 2 2" xfId="16608"/>
    <cellStyle name="20 % - Accent4 2 2 2 2 2" xfId="16609"/>
    <cellStyle name="20 % - Accent4 2 2 2 2 2 2" xfId="16610"/>
    <cellStyle name="20 % - Accent4 2 2 2 2 2 2 2" xfId="16611"/>
    <cellStyle name="20 % - Accent4 2 2 2 2 2 2 3" xfId="16612"/>
    <cellStyle name="20 % - Accent4 2 2 2 2 2 3" xfId="16613"/>
    <cellStyle name="20 % - Accent4 2 2 2 2 2 4" xfId="16614"/>
    <cellStyle name="20 % - Accent4 2 2 2 2 3" xfId="16615"/>
    <cellStyle name="20 % - Accent4 2 2 2 2 3 2" xfId="16616"/>
    <cellStyle name="20 % - Accent4 2 2 2 2 3 2 2" xfId="16617"/>
    <cellStyle name="20 % - Accent4 2 2 2 2 3 2 3" xfId="16618"/>
    <cellStyle name="20 % - Accent4 2 2 2 2 3 3" xfId="16619"/>
    <cellStyle name="20 % - Accent4 2 2 2 2 3 4" xfId="16620"/>
    <cellStyle name="20 % - Accent4 2 2 2 2 4" xfId="16621"/>
    <cellStyle name="20 % - Accent4 2 2 2 2 4 2" xfId="16622"/>
    <cellStyle name="20 % - Accent4 2 2 2 2 4 2 2" xfId="16623"/>
    <cellStyle name="20 % - Accent4 2 2 2 2 4 2 3" xfId="16624"/>
    <cellStyle name="20 % - Accent4 2 2 2 2 4 3" xfId="16625"/>
    <cellStyle name="20 % - Accent4 2 2 2 2 4 4" xfId="16626"/>
    <cellStyle name="20 % - Accent4 2 2 2 2 5" xfId="16627"/>
    <cellStyle name="20 % - Accent4 2 2 2 2 5 2" xfId="16628"/>
    <cellStyle name="20 % - Accent4 2 2 2 2 5 2 2" xfId="16629"/>
    <cellStyle name="20 % - Accent4 2 2 2 2 5 2 3" xfId="16630"/>
    <cellStyle name="20 % - Accent4 2 2 2 2 5 3" xfId="16631"/>
    <cellStyle name="20 % - Accent4 2 2 2 2 5 4" xfId="16632"/>
    <cellStyle name="20 % - Accent4 2 2 2 3" xfId="16633"/>
    <cellStyle name="20 % - Accent4 2 2 2 4" xfId="16634"/>
    <cellStyle name="20 % - Accent4 2 2 2 5" xfId="16635"/>
    <cellStyle name="20 % - Accent4 2 2 2 6" xfId="16636"/>
    <cellStyle name="20 % - Accent4 2 2 2 6 2" xfId="16637"/>
    <cellStyle name="20 % - Accent4 2 2 2 6 3" xfId="16638"/>
    <cellStyle name="20 % - Accent4 2 2 2 7" xfId="16639"/>
    <cellStyle name="20 % - Accent4 2 2 2 8" xfId="16640"/>
    <cellStyle name="20 % - Accent4 2 2 2 9" xfId="16641"/>
    <cellStyle name="20 % - Accent4 2 2 3" xfId="16642"/>
    <cellStyle name="20 % - Accent4 2 2 3 2" xfId="16643"/>
    <cellStyle name="20 % - Accent4 2 2 3 2 2" xfId="16644"/>
    <cellStyle name="20 % - Accent4 2 2 3 2 3" xfId="16645"/>
    <cellStyle name="20 % - Accent4 2 2 3 3" xfId="16646"/>
    <cellStyle name="20 % - Accent4 2 2 3 4" xfId="16647"/>
    <cellStyle name="20 % - Accent4 2 2 4" xfId="16648"/>
    <cellStyle name="20 % - Accent4 2 2 4 2" xfId="16649"/>
    <cellStyle name="20 % - Accent4 2 2 4 2 2" xfId="16650"/>
    <cellStyle name="20 % - Accent4 2 2 4 2 3" xfId="16651"/>
    <cellStyle name="20 % - Accent4 2 2 4 3" xfId="16652"/>
    <cellStyle name="20 % - Accent4 2 2 4 4" xfId="16653"/>
    <cellStyle name="20 % - Accent4 2 2 5" xfId="16654"/>
    <cellStyle name="20 % - Accent4 2 2 5 2" xfId="16655"/>
    <cellStyle name="20 % - Accent4 2 2 5 2 2" xfId="16656"/>
    <cellStyle name="20 % - Accent4 2 2 5 2 3" xfId="16657"/>
    <cellStyle name="20 % - Accent4 2 2 5 3" xfId="16658"/>
    <cellStyle name="20 % - Accent4 2 2 5 4" xfId="16659"/>
    <cellStyle name="20 % - Accent4 2 2 6" xfId="16660"/>
    <cellStyle name="20 % - Accent4 2 2 6 2" xfId="16661"/>
    <cellStyle name="20 % - Accent4 2 2 6 2 2" xfId="16662"/>
    <cellStyle name="20 % - Accent4 2 2 6 2 3" xfId="16663"/>
    <cellStyle name="20 % - Accent4 2 2 6 3" xfId="16664"/>
    <cellStyle name="20 % - Accent4 2 2 6 4" xfId="16665"/>
    <cellStyle name="20 % - Accent4 2 2 7" xfId="16666"/>
    <cellStyle name="20 % - Accent4 2 3" xfId="16667"/>
    <cellStyle name="20 % - Accent4 2 3 2" xfId="16668"/>
    <cellStyle name="20 % - Accent4 2 4" xfId="16669"/>
    <cellStyle name="20 % - Accent4 2 5" xfId="16670"/>
    <cellStyle name="20 % - Accent4 2 6" xfId="16671"/>
    <cellStyle name="20 % - Accent4 2 7" xfId="16672"/>
    <cellStyle name="20 % - Accent4 2 7 2" xfId="16673"/>
    <cellStyle name="20 % - Accent4 2 7 3" xfId="16674"/>
    <cellStyle name="20 % - Accent4 2 8" xfId="16675"/>
    <cellStyle name="20 % - Accent4 2 9" xfId="16676"/>
    <cellStyle name="20 % - Accent4 20" xfId="16677"/>
    <cellStyle name="20 % - Accent4 20 2" xfId="16678"/>
    <cellStyle name="20 % - Accent4 20 2 2" xfId="16679"/>
    <cellStyle name="20 % - Accent4 20 2 2 2" xfId="16680"/>
    <cellStyle name="20 % - Accent4 20 2 2 2 2" xfId="16681"/>
    <cellStyle name="20 % - Accent4 20 2 2 2 3" xfId="16682"/>
    <cellStyle name="20 % - Accent4 20 2 2 3" xfId="16683"/>
    <cellStyle name="20 % - Accent4 20 2 2 4" xfId="16684"/>
    <cellStyle name="20 % - Accent4 20 2 2 5" xfId="16685"/>
    <cellStyle name="20 % - Accent4 20 2 3" xfId="16686"/>
    <cellStyle name="20 % - Accent4 20 2 3 2" xfId="16687"/>
    <cellStyle name="20 % - Accent4 20 2 3 2 2" xfId="16688"/>
    <cellStyle name="20 % - Accent4 20 2 3 2 3" xfId="16689"/>
    <cellStyle name="20 % - Accent4 20 2 3 3" xfId="16690"/>
    <cellStyle name="20 % - Accent4 20 2 3 4" xfId="16691"/>
    <cellStyle name="20 % - Accent4 20 2 4" xfId="16692"/>
    <cellStyle name="20 % - Accent4 20 2 4 2" xfId="16693"/>
    <cellStyle name="20 % - Accent4 20 2 4 2 2" xfId="16694"/>
    <cellStyle name="20 % - Accent4 20 2 4 2 3" xfId="16695"/>
    <cellStyle name="20 % - Accent4 20 2 4 3" xfId="16696"/>
    <cellStyle name="20 % - Accent4 20 2 4 4" xfId="16697"/>
    <cellStyle name="20 % - Accent4 20 2 5" xfId="16698"/>
    <cellStyle name="20 % - Accent4 20 2 5 2" xfId="16699"/>
    <cellStyle name="20 % - Accent4 20 2 5 2 2" xfId="16700"/>
    <cellStyle name="20 % - Accent4 20 2 5 2 3" xfId="16701"/>
    <cellStyle name="20 % - Accent4 20 2 5 3" xfId="16702"/>
    <cellStyle name="20 % - Accent4 20 2 5 4" xfId="16703"/>
    <cellStyle name="20 % - Accent4 20 2 6" xfId="16704"/>
    <cellStyle name="20 % - Accent4 20 2 6 2" xfId="16705"/>
    <cellStyle name="20 % - Accent4 20 2 6 3" xfId="16706"/>
    <cellStyle name="20 % - Accent4 20 2 7" xfId="16707"/>
    <cellStyle name="20 % - Accent4 20 2 8" xfId="16708"/>
    <cellStyle name="20 % - Accent4 20 2 9" xfId="16709"/>
    <cellStyle name="20 % - Accent4 20 3" xfId="16710"/>
    <cellStyle name="20 % - Accent4 20 3 2" xfId="16711"/>
    <cellStyle name="20 % - Accent4 20 3 2 2" xfId="16712"/>
    <cellStyle name="20 % - Accent4 20 3 2 3" xfId="16713"/>
    <cellStyle name="20 % - Accent4 20 3 3" xfId="16714"/>
    <cellStyle name="20 % - Accent4 20 3 4" xfId="16715"/>
    <cellStyle name="20 % - Accent4 20 3 5" xfId="16716"/>
    <cellStyle name="20 % - Accent4 20 4" xfId="16717"/>
    <cellStyle name="20 % - Accent4 20 4 2" xfId="16718"/>
    <cellStyle name="20 % - Accent4 20 4 2 2" xfId="16719"/>
    <cellStyle name="20 % - Accent4 20 4 2 3" xfId="16720"/>
    <cellStyle name="20 % - Accent4 20 4 3" xfId="16721"/>
    <cellStyle name="20 % - Accent4 20 4 4" xfId="16722"/>
    <cellStyle name="20 % - Accent4 20 5" xfId="16723"/>
    <cellStyle name="20 % - Accent4 20 5 2" xfId="16724"/>
    <cellStyle name="20 % - Accent4 20 5 2 2" xfId="16725"/>
    <cellStyle name="20 % - Accent4 20 5 2 3" xfId="16726"/>
    <cellStyle name="20 % - Accent4 20 5 3" xfId="16727"/>
    <cellStyle name="20 % - Accent4 20 5 4" xfId="16728"/>
    <cellStyle name="20 % - Accent4 20 6" xfId="16729"/>
    <cellStyle name="20 % - Accent4 20 6 2" xfId="16730"/>
    <cellStyle name="20 % - Accent4 20 6 2 2" xfId="16731"/>
    <cellStyle name="20 % - Accent4 20 6 2 3" xfId="16732"/>
    <cellStyle name="20 % - Accent4 20 6 3" xfId="16733"/>
    <cellStyle name="20 % - Accent4 20 6 4" xfId="16734"/>
    <cellStyle name="20 % - Accent4 20 7" xfId="16735"/>
    <cellStyle name="20 % - Accent4 20 7 2" xfId="16736"/>
    <cellStyle name="20 % - Accent4 20 7 3" xfId="16737"/>
    <cellStyle name="20 % - Accent4 20 8" xfId="16738"/>
    <cellStyle name="20 % - Accent4 20 9" xfId="16739"/>
    <cellStyle name="20 % - Accent4 21" xfId="16740"/>
    <cellStyle name="20 % - Accent4 21 2" xfId="16741"/>
    <cellStyle name="20 % - Accent4 21 2 2" xfId="16742"/>
    <cellStyle name="20 % - Accent4 21 2 2 2" xfId="16743"/>
    <cellStyle name="20 % - Accent4 21 2 2 2 2" xfId="16744"/>
    <cellStyle name="20 % - Accent4 21 2 2 2 3" xfId="16745"/>
    <cellStyle name="20 % - Accent4 21 2 2 3" xfId="16746"/>
    <cellStyle name="20 % - Accent4 21 2 2 4" xfId="16747"/>
    <cellStyle name="20 % - Accent4 21 2 2 5" xfId="16748"/>
    <cellStyle name="20 % - Accent4 21 2 3" xfId="16749"/>
    <cellStyle name="20 % - Accent4 21 2 3 2" xfId="16750"/>
    <cellStyle name="20 % - Accent4 21 2 3 2 2" xfId="16751"/>
    <cellStyle name="20 % - Accent4 21 2 3 2 3" xfId="16752"/>
    <cellStyle name="20 % - Accent4 21 2 3 3" xfId="16753"/>
    <cellStyle name="20 % - Accent4 21 2 3 4" xfId="16754"/>
    <cellStyle name="20 % - Accent4 21 2 4" xfId="16755"/>
    <cellStyle name="20 % - Accent4 21 2 4 2" xfId="16756"/>
    <cellStyle name="20 % - Accent4 21 2 4 2 2" xfId="16757"/>
    <cellStyle name="20 % - Accent4 21 2 4 2 3" xfId="16758"/>
    <cellStyle name="20 % - Accent4 21 2 4 3" xfId="16759"/>
    <cellStyle name="20 % - Accent4 21 2 4 4" xfId="16760"/>
    <cellStyle name="20 % - Accent4 21 2 5" xfId="16761"/>
    <cellStyle name="20 % - Accent4 21 2 5 2" xfId="16762"/>
    <cellStyle name="20 % - Accent4 21 2 5 2 2" xfId="16763"/>
    <cellStyle name="20 % - Accent4 21 2 5 2 3" xfId="16764"/>
    <cellStyle name="20 % - Accent4 21 2 5 3" xfId="16765"/>
    <cellStyle name="20 % - Accent4 21 2 5 4" xfId="16766"/>
    <cellStyle name="20 % - Accent4 21 2 6" xfId="16767"/>
    <cellStyle name="20 % - Accent4 21 2 6 2" xfId="16768"/>
    <cellStyle name="20 % - Accent4 21 2 6 3" xfId="16769"/>
    <cellStyle name="20 % - Accent4 21 2 7" xfId="16770"/>
    <cellStyle name="20 % - Accent4 21 2 8" xfId="16771"/>
    <cellStyle name="20 % - Accent4 21 2 9" xfId="16772"/>
    <cellStyle name="20 % - Accent4 21 3" xfId="16773"/>
    <cellStyle name="20 % - Accent4 21 3 2" xfId="16774"/>
    <cellStyle name="20 % - Accent4 21 3 2 2" xfId="16775"/>
    <cellStyle name="20 % - Accent4 21 3 2 3" xfId="16776"/>
    <cellStyle name="20 % - Accent4 21 3 3" xfId="16777"/>
    <cellStyle name="20 % - Accent4 21 3 4" xfId="16778"/>
    <cellStyle name="20 % - Accent4 21 3 5" xfId="16779"/>
    <cellStyle name="20 % - Accent4 21 4" xfId="16780"/>
    <cellStyle name="20 % - Accent4 21 4 2" xfId="16781"/>
    <cellStyle name="20 % - Accent4 21 4 2 2" xfId="16782"/>
    <cellStyle name="20 % - Accent4 21 4 2 3" xfId="16783"/>
    <cellStyle name="20 % - Accent4 21 4 3" xfId="16784"/>
    <cellStyle name="20 % - Accent4 21 4 4" xfId="16785"/>
    <cellStyle name="20 % - Accent4 21 5" xfId="16786"/>
    <cellStyle name="20 % - Accent4 21 5 2" xfId="16787"/>
    <cellStyle name="20 % - Accent4 21 5 2 2" xfId="16788"/>
    <cellStyle name="20 % - Accent4 21 5 2 3" xfId="16789"/>
    <cellStyle name="20 % - Accent4 21 5 3" xfId="16790"/>
    <cellStyle name="20 % - Accent4 21 5 4" xfId="16791"/>
    <cellStyle name="20 % - Accent4 21 6" xfId="16792"/>
    <cellStyle name="20 % - Accent4 21 6 2" xfId="16793"/>
    <cellStyle name="20 % - Accent4 21 6 2 2" xfId="16794"/>
    <cellStyle name="20 % - Accent4 21 6 2 3" xfId="16795"/>
    <cellStyle name="20 % - Accent4 21 6 3" xfId="16796"/>
    <cellStyle name="20 % - Accent4 21 6 4" xfId="16797"/>
    <cellStyle name="20 % - Accent4 21 7" xfId="16798"/>
    <cellStyle name="20 % - Accent4 21 7 2" xfId="16799"/>
    <cellStyle name="20 % - Accent4 21 7 3" xfId="16800"/>
    <cellStyle name="20 % - Accent4 21 8" xfId="16801"/>
    <cellStyle name="20 % - Accent4 21 9" xfId="16802"/>
    <cellStyle name="20 % - Accent4 22" xfId="16803"/>
    <cellStyle name="20 % - Accent4 22 2" xfId="16804"/>
    <cellStyle name="20 % - Accent4 22 2 2" xfId="16805"/>
    <cellStyle name="20 % - Accent4 22 2 2 2" xfId="16806"/>
    <cellStyle name="20 % - Accent4 22 2 2 2 2" xfId="16807"/>
    <cellStyle name="20 % - Accent4 22 2 2 2 3" xfId="16808"/>
    <cellStyle name="20 % - Accent4 22 2 2 3" xfId="16809"/>
    <cellStyle name="20 % - Accent4 22 2 2 4" xfId="16810"/>
    <cellStyle name="20 % - Accent4 22 2 2 5" xfId="16811"/>
    <cellStyle name="20 % - Accent4 22 2 3" xfId="16812"/>
    <cellStyle name="20 % - Accent4 22 2 3 2" xfId="16813"/>
    <cellStyle name="20 % - Accent4 22 2 3 2 2" xfId="16814"/>
    <cellStyle name="20 % - Accent4 22 2 3 2 3" xfId="16815"/>
    <cellStyle name="20 % - Accent4 22 2 3 3" xfId="16816"/>
    <cellStyle name="20 % - Accent4 22 2 3 4" xfId="16817"/>
    <cellStyle name="20 % - Accent4 22 2 4" xfId="16818"/>
    <cellStyle name="20 % - Accent4 22 2 4 2" xfId="16819"/>
    <cellStyle name="20 % - Accent4 22 2 4 2 2" xfId="16820"/>
    <cellStyle name="20 % - Accent4 22 2 4 2 3" xfId="16821"/>
    <cellStyle name="20 % - Accent4 22 2 4 3" xfId="16822"/>
    <cellStyle name="20 % - Accent4 22 2 4 4" xfId="16823"/>
    <cellStyle name="20 % - Accent4 22 2 5" xfId="16824"/>
    <cellStyle name="20 % - Accent4 22 2 5 2" xfId="16825"/>
    <cellStyle name="20 % - Accent4 22 2 5 2 2" xfId="16826"/>
    <cellStyle name="20 % - Accent4 22 2 5 2 3" xfId="16827"/>
    <cellStyle name="20 % - Accent4 22 2 5 3" xfId="16828"/>
    <cellStyle name="20 % - Accent4 22 2 5 4" xfId="16829"/>
    <cellStyle name="20 % - Accent4 22 2 6" xfId="16830"/>
    <cellStyle name="20 % - Accent4 22 2 6 2" xfId="16831"/>
    <cellStyle name="20 % - Accent4 22 2 6 3" xfId="16832"/>
    <cellStyle name="20 % - Accent4 22 2 7" xfId="16833"/>
    <cellStyle name="20 % - Accent4 22 2 8" xfId="16834"/>
    <cellStyle name="20 % - Accent4 22 2 9" xfId="16835"/>
    <cellStyle name="20 % - Accent4 22 3" xfId="16836"/>
    <cellStyle name="20 % - Accent4 22 3 2" xfId="16837"/>
    <cellStyle name="20 % - Accent4 22 3 2 2" xfId="16838"/>
    <cellStyle name="20 % - Accent4 22 3 2 3" xfId="16839"/>
    <cellStyle name="20 % - Accent4 22 3 3" xfId="16840"/>
    <cellStyle name="20 % - Accent4 22 3 4" xfId="16841"/>
    <cellStyle name="20 % - Accent4 22 3 5" xfId="16842"/>
    <cellStyle name="20 % - Accent4 22 4" xfId="16843"/>
    <cellStyle name="20 % - Accent4 22 4 2" xfId="16844"/>
    <cellStyle name="20 % - Accent4 22 4 2 2" xfId="16845"/>
    <cellStyle name="20 % - Accent4 22 4 2 3" xfId="16846"/>
    <cellStyle name="20 % - Accent4 22 4 3" xfId="16847"/>
    <cellStyle name="20 % - Accent4 22 4 4" xfId="16848"/>
    <cellStyle name="20 % - Accent4 22 5" xfId="16849"/>
    <cellStyle name="20 % - Accent4 22 5 2" xfId="16850"/>
    <cellStyle name="20 % - Accent4 22 5 2 2" xfId="16851"/>
    <cellStyle name="20 % - Accent4 22 5 2 3" xfId="16852"/>
    <cellStyle name="20 % - Accent4 22 5 3" xfId="16853"/>
    <cellStyle name="20 % - Accent4 22 5 4" xfId="16854"/>
    <cellStyle name="20 % - Accent4 22 6" xfId="16855"/>
    <cellStyle name="20 % - Accent4 22 6 2" xfId="16856"/>
    <cellStyle name="20 % - Accent4 22 6 2 2" xfId="16857"/>
    <cellStyle name="20 % - Accent4 22 6 2 3" xfId="16858"/>
    <cellStyle name="20 % - Accent4 22 6 3" xfId="16859"/>
    <cellStyle name="20 % - Accent4 22 6 4" xfId="16860"/>
    <cellStyle name="20 % - Accent4 22 7" xfId="16861"/>
    <cellStyle name="20 % - Accent4 22 7 2" xfId="16862"/>
    <cellStyle name="20 % - Accent4 22 7 3" xfId="16863"/>
    <cellStyle name="20 % - Accent4 22 8" xfId="16864"/>
    <cellStyle name="20 % - Accent4 22 9" xfId="16865"/>
    <cellStyle name="20 % - Accent4 23" xfId="16866"/>
    <cellStyle name="20 % - Accent4 23 2" xfId="16867"/>
    <cellStyle name="20 % - Accent4 23 2 2" xfId="16868"/>
    <cellStyle name="20 % - Accent4 23 2 2 2" xfId="16869"/>
    <cellStyle name="20 % - Accent4 23 2 2 2 2" xfId="16870"/>
    <cellStyle name="20 % - Accent4 23 2 2 2 3" xfId="16871"/>
    <cellStyle name="20 % - Accent4 23 2 2 3" xfId="16872"/>
    <cellStyle name="20 % - Accent4 23 2 2 4" xfId="16873"/>
    <cellStyle name="20 % - Accent4 23 2 2 5" xfId="16874"/>
    <cellStyle name="20 % - Accent4 23 2 3" xfId="16875"/>
    <cellStyle name="20 % - Accent4 23 2 3 2" xfId="16876"/>
    <cellStyle name="20 % - Accent4 23 2 3 2 2" xfId="16877"/>
    <cellStyle name="20 % - Accent4 23 2 3 2 3" xfId="16878"/>
    <cellStyle name="20 % - Accent4 23 2 3 3" xfId="16879"/>
    <cellStyle name="20 % - Accent4 23 2 3 4" xfId="16880"/>
    <cellStyle name="20 % - Accent4 23 2 4" xfId="16881"/>
    <cellStyle name="20 % - Accent4 23 2 4 2" xfId="16882"/>
    <cellStyle name="20 % - Accent4 23 2 4 2 2" xfId="16883"/>
    <cellStyle name="20 % - Accent4 23 2 4 2 3" xfId="16884"/>
    <cellStyle name="20 % - Accent4 23 2 4 3" xfId="16885"/>
    <cellStyle name="20 % - Accent4 23 2 4 4" xfId="16886"/>
    <cellStyle name="20 % - Accent4 23 2 5" xfId="16887"/>
    <cellStyle name="20 % - Accent4 23 2 5 2" xfId="16888"/>
    <cellStyle name="20 % - Accent4 23 2 5 2 2" xfId="16889"/>
    <cellStyle name="20 % - Accent4 23 2 5 2 3" xfId="16890"/>
    <cellStyle name="20 % - Accent4 23 2 5 3" xfId="16891"/>
    <cellStyle name="20 % - Accent4 23 2 5 4" xfId="16892"/>
    <cellStyle name="20 % - Accent4 23 2 6" xfId="16893"/>
    <cellStyle name="20 % - Accent4 23 2 6 2" xfId="16894"/>
    <cellStyle name="20 % - Accent4 23 2 6 3" xfId="16895"/>
    <cellStyle name="20 % - Accent4 23 2 7" xfId="16896"/>
    <cellStyle name="20 % - Accent4 23 2 8" xfId="16897"/>
    <cellStyle name="20 % - Accent4 23 2 9" xfId="16898"/>
    <cellStyle name="20 % - Accent4 23 3" xfId="16899"/>
    <cellStyle name="20 % - Accent4 23 3 2" xfId="16900"/>
    <cellStyle name="20 % - Accent4 23 3 2 2" xfId="16901"/>
    <cellStyle name="20 % - Accent4 23 3 2 3" xfId="16902"/>
    <cellStyle name="20 % - Accent4 23 3 3" xfId="16903"/>
    <cellStyle name="20 % - Accent4 23 3 4" xfId="16904"/>
    <cellStyle name="20 % - Accent4 23 3 5" xfId="16905"/>
    <cellStyle name="20 % - Accent4 23 4" xfId="16906"/>
    <cellStyle name="20 % - Accent4 23 4 2" xfId="16907"/>
    <cellStyle name="20 % - Accent4 23 4 2 2" xfId="16908"/>
    <cellStyle name="20 % - Accent4 23 4 2 3" xfId="16909"/>
    <cellStyle name="20 % - Accent4 23 4 3" xfId="16910"/>
    <cellStyle name="20 % - Accent4 23 4 4" xfId="16911"/>
    <cellStyle name="20 % - Accent4 23 5" xfId="16912"/>
    <cellStyle name="20 % - Accent4 23 5 2" xfId="16913"/>
    <cellStyle name="20 % - Accent4 23 5 2 2" xfId="16914"/>
    <cellStyle name="20 % - Accent4 23 5 2 3" xfId="16915"/>
    <cellStyle name="20 % - Accent4 23 5 3" xfId="16916"/>
    <cellStyle name="20 % - Accent4 23 5 4" xfId="16917"/>
    <cellStyle name="20 % - Accent4 23 6" xfId="16918"/>
    <cellStyle name="20 % - Accent4 23 6 2" xfId="16919"/>
    <cellStyle name="20 % - Accent4 23 6 2 2" xfId="16920"/>
    <cellStyle name="20 % - Accent4 23 6 2 3" xfId="16921"/>
    <cellStyle name="20 % - Accent4 23 6 3" xfId="16922"/>
    <cellStyle name="20 % - Accent4 23 6 4" xfId="16923"/>
    <cellStyle name="20 % - Accent4 23 7" xfId="16924"/>
    <cellStyle name="20 % - Accent4 23 7 2" xfId="16925"/>
    <cellStyle name="20 % - Accent4 23 7 3" xfId="16926"/>
    <cellStyle name="20 % - Accent4 23 8" xfId="16927"/>
    <cellStyle name="20 % - Accent4 23 9" xfId="16928"/>
    <cellStyle name="20 % - Accent4 24" xfId="16929"/>
    <cellStyle name="20 % - Accent4 24 2" xfId="16930"/>
    <cellStyle name="20 % - Accent4 24 2 2" xfId="16931"/>
    <cellStyle name="20 % - Accent4 24 2 2 2" xfId="16932"/>
    <cellStyle name="20 % - Accent4 24 2 2 2 2" xfId="16933"/>
    <cellStyle name="20 % - Accent4 24 2 2 2 3" xfId="16934"/>
    <cellStyle name="20 % - Accent4 24 2 2 3" xfId="16935"/>
    <cellStyle name="20 % - Accent4 24 2 2 4" xfId="16936"/>
    <cellStyle name="20 % - Accent4 24 2 2 5" xfId="16937"/>
    <cellStyle name="20 % - Accent4 24 2 3" xfId="16938"/>
    <cellStyle name="20 % - Accent4 24 2 3 2" xfId="16939"/>
    <cellStyle name="20 % - Accent4 24 2 3 2 2" xfId="16940"/>
    <cellStyle name="20 % - Accent4 24 2 3 2 3" xfId="16941"/>
    <cellStyle name="20 % - Accent4 24 2 3 3" xfId="16942"/>
    <cellStyle name="20 % - Accent4 24 2 3 4" xfId="16943"/>
    <cellStyle name="20 % - Accent4 24 2 4" xfId="16944"/>
    <cellStyle name="20 % - Accent4 24 2 4 2" xfId="16945"/>
    <cellStyle name="20 % - Accent4 24 2 4 2 2" xfId="16946"/>
    <cellStyle name="20 % - Accent4 24 2 4 2 3" xfId="16947"/>
    <cellStyle name="20 % - Accent4 24 2 4 3" xfId="16948"/>
    <cellStyle name="20 % - Accent4 24 2 4 4" xfId="16949"/>
    <cellStyle name="20 % - Accent4 24 2 5" xfId="16950"/>
    <cellStyle name="20 % - Accent4 24 2 5 2" xfId="16951"/>
    <cellStyle name="20 % - Accent4 24 2 5 2 2" xfId="16952"/>
    <cellStyle name="20 % - Accent4 24 2 5 2 3" xfId="16953"/>
    <cellStyle name="20 % - Accent4 24 2 5 3" xfId="16954"/>
    <cellStyle name="20 % - Accent4 24 2 5 4" xfId="16955"/>
    <cellStyle name="20 % - Accent4 24 2 6" xfId="16956"/>
    <cellStyle name="20 % - Accent4 24 2 6 2" xfId="16957"/>
    <cellStyle name="20 % - Accent4 24 2 6 3" xfId="16958"/>
    <cellStyle name="20 % - Accent4 24 2 7" xfId="16959"/>
    <cellStyle name="20 % - Accent4 24 2 8" xfId="16960"/>
    <cellStyle name="20 % - Accent4 24 2 9" xfId="16961"/>
    <cellStyle name="20 % - Accent4 24 3" xfId="16962"/>
    <cellStyle name="20 % - Accent4 24 3 2" xfId="16963"/>
    <cellStyle name="20 % - Accent4 24 3 2 2" xfId="16964"/>
    <cellStyle name="20 % - Accent4 24 3 2 3" xfId="16965"/>
    <cellStyle name="20 % - Accent4 24 3 3" xfId="16966"/>
    <cellStyle name="20 % - Accent4 24 3 4" xfId="16967"/>
    <cellStyle name="20 % - Accent4 24 3 5" xfId="16968"/>
    <cellStyle name="20 % - Accent4 24 4" xfId="16969"/>
    <cellStyle name="20 % - Accent4 24 4 2" xfId="16970"/>
    <cellStyle name="20 % - Accent4 24 4 2 2" xfId="16971"/>
    <cellStyle name="20 % - Accent4 24 4 2 3" xfId="16972"/>
    <cellStyle name="20 % - Accent4 24 4 3" xfId="16973"/>
    <cellStyle name="20 % - Accent4 24 4 4" xfId="16974"/>
    <cellStyle name="20 % - Accent4 24 5" xfId="16975"/>
    <cellStyle name="20 % - Accent4 24 5 2" xfId="16976"/>
    <cellStyle name="20 % - Accent4 24 5 2 2" xfId="16977"/>
    <cellStyle name="20 % - Accent4 24 5 2 3" xfId="16978"/>
    <cellStyle name="20 % - Accent4 24 5 3" xfId="16979"/>
    <cellStyle name="20 % - Accent4 24 5 4" xfId="16980"/>
    <cellStyle name="20 % - Accent4 24 6" xfId="16981"/>
    <cellStyle name="20 % - Accent4 24 6 2" xfId="16982"/>
    <cellStyle name="20 % - Accent4 24 6 2 2" xfId="16983"/>
    <cellStyle name="20 % - Accent4 24 6 2 3" xfId="16984"/>
    <cellStyle name="20 % - Accent4 24 6 3" xfId="16985"/>
    <cellStyle name="20 % - Accent4 24 6 4" xfId="16986"/>
    <cellStyle name="20 % - Accent4 24 7" xfId="16987"/>
    <cellStyle name="20 % - Accent4 24 7 2" xfId="16988"/>
    <cellStyle name="20 % - Accent4 24 7 3" xfId="16989"/>
    <cellStyle name="20 % - Accent4 24 8" xfId="16990"/>
    <cellStyle name="20 % - Accent4 24 9" xfId="16991"/>
    <cellStyle name="20 % - Accent4 25" xfId="16992"/>
    <cellStyle name="20 % - Accent4 25 2" xfId="16993"/>
    <cellStyle name="20 % - Accent4 25 2 2" xfId="16994"/>
    <cellStyle name="20 % - Accent4 25 2 2 2" xfId="16995"/>
    <cellStyle name="20 % - Accent4 25 2 2 2 2" xfId="16996"/>
    <cellStyle name="20 % - Accent4 25 2 2 2 3" xfId="16997"/>
    <cellStyle name="20 % - Accent4 25 2 2 3" xfId="16998"/>
    <cellStyle name="20 % - Accent4 25 2 2 4" xfId="16999"/>
    <cellStyle name="20 % - Accent4 25 2 2 5" xfId="17000"/>
    <cellStyle name="20 % - Accent4 25 2 3" xfId="17001"/>
    <cellStyle name="20 % - Accent4 25 2 3 2" xfId="17002"/>
    <cellStyle name="20 % - Accent4 25 2 3 2 2" xfId="17003"/>
    <cellStyle name="20 % - Accent4 25 2 3 2 3" xfId="17004"/>
    <cellStyle name="20 % - Accent4 25 2 3 3" xfId="17005"/>
    <cellStyle name="20 % - Accent4 25 2 3 4" xfId="17006"/>
    <cellStyle name="20 % - Accent4 25 2 4" xfId="17007"/>
    <cellStyle name="20 % - Accent4 25 2 4 2" xfId="17008"/>
    <cellStyle name="20 % - Accent4 25 2 4 2 2" xfId="17009"/>
    <cellStyle name="20 % - Accent4 25 2 4 2 3" xfId="17010"/>
    <cellStyle name="20 % - Accent4 25 2 4 3" xfId="17011"/>
    <cellStyle name="20 % - Accent4 25 2 4 4" xfId="17012"/>
    <cellStyle name="20 % - Accent4 25 2 5" xfId="17013"/>
    <cellStyle name="20 % - Accent4 25 2 5 2" xfId="17014"/>
    <cellStyle name="20 % - Accent4 25 2 5 2 2" xfId="17015"/>
    <cellStyle name="20 % - Accent4 25 2 5 2 3" xfId="17016"/>
    <cellStyle name="20 % - Accent4 25 2 5 3" xfId="17017"/>
    <cellStyle name="20 % - Accent4 25 2 5 4" xfId="17018"/>
    <cellStyle name="20 % - Accent4 25 2 6" xfId="17019"/>
    <cellStyle name="20 % - Accent4 25 2 6 2" xfId="17020"/>
    <cellStyle name="20 % - Accent4 25 2 6 3" xfId="17021"/>
    <cellStyle name="20 % - Accent4 25 2 7" xfId="17022"/>
    <cellStyle name="20 % - Accent4 25 2 8" xfId="17023"/>
    <cellStyle name="20 % - Accent4 25 2 9" xfId="17024"/>
    <cellStyle name="20 % - Accent4 25 3" xfId="17025"/>
    <cellStyle name="20 % - Accent4 25 3 2" xfId="17026"/>
    <cellStyle name="20 % - Accent4 25 3 2 2" xfId="17027"/>
    <cellStyle name="20 % - Accent4 25 3 2 3" xfId="17028"/>
    <cellStyle name="20 % - Accent4 25 3 3" xfId="17029"/>
    <cellStyle name="20 % - Accent4 25 3 4" xfId="17030"/>
    <cellStyle name="20 % - Accent4 25 3 5" xfId="17031"/>
    <cellStyle name="20 % - Accent4 25 4" xfId="17032"/>
    <cellStyle name="20 % - Accent4 25 4 2" xfId="17033"/>
    <cellStyle name="20 % - Accent4 25 4 2 2" xfId="17034"/>
    <cellStyle name="20 % - Accent4 25 4 2 3" xfId="17035"/>
    <cellStyle name="20 % - Accent4 25 4 3" xfId="17036"/>
    <cellStyle name="20 % - Accent4 25 4 4" xfId="17037"/>
    <cellStyle name="20 % - Accent4 25 5" xfId="17038"/>
    <cellStyle name="20 % - Accent4 25 5 2" xfId="17039"/>
    <cellStyle name="20 % - Accent4 25 5 2 2" xfId="17040"/>
    <cellStyle name="20 % - Accent4 25 5 2 3" xfId="17041"/>
    <cellStyle name="20 % - Accent4 25 5 3" xfId="17042"/>
    <cellStyle name="20 % - Accent4 25 5 4" xfId="17043"/>
    <cellStyle name="20 % - Accent4 25 6" xfId="17044"/>
    <cellStyle name="20 % - Accent4 25 6 2" xfId="17045"/>
    <cellStyle name="20 % - Accent4 25 6 2 2" xfId="17046"/>
    <cellStyle name="20 % - Accent4 25 6 2 3" xfId="17047"/>
    <cellStyle name="20 % - Accent4 25 6 3" xfId="17048"/>
    <cellStyle name="20 % - Accent4 25 6 4" xfId="17049"/>
    <cellStyle name="20 % - Accent4 25 7" xfId="17050"/>
    <cellStyle name="20 % - Accent4 25 7 2" xfId="17051"/>
    <cellStyle name="20 % - Accent4 25 7 3" xfId="17052"/>
    <cellStyle name="20 % - Accent4 25 8" xfId="17053"/>
    <cellStyle name="20 % - Accent4 25 9" xfId="17054"/>
    <cellStyle name="20 % - Accent4 26" xfId="17055"/>
    <cellStyle name="20 % - Accent4 26 2" xfId="17056"/>
    <cellStyle name="20 % - Accent4 26 2 2" xfId="17057"/>
    <cellStyle name="20 % - Accent4 26 2 2 2" xfId="17058"/>
    <cellStyle name="20 % - Accent4 26 2 2 2 2" xfId="17059"/>
    <cellStyle name="20 % - Accent4 26 2 2 2 3" xfId="17060"/>
    <cellStyle name="20 % - Accent4 26 2 2 3" xfId="17061"/>
    <cellStyle name="20 % - Accent4 26 2 2 4" xfId="17062"/>
    <cellStyle name="20 % - Accent4 26 2 2 5" xfId="17063"/>
    <cellStyle name="20 % - Accent4 26 2 3" xfId="17064"/>
    <cellStyle name="20 % - Accent4 26 2 3 2" xfId="17065"/>
    <cellStyle name="20 % - Accent4 26 2 3 2 2" xfId="17066"/>
    <cellStyle name="20 % - Accent4 26 2 3 2 3" xfId="17067"/>
    <cellStyle name="20 % - Accent4 26 2 3 3" xfId="17068"/>
    <cellStyle name="20 % - Accent4 26 2 3 4" xfId="17069"/>
    <cellStyle name="20 % - Accent4 26 2 4" xfId="17070"/>
    <cellStyle name="20 % - Accent4 26 2 4 2" xfId="17071"/>
    <cellStyle name="20 % - Accent4 26 2 4 2 2" xfId="17072"/>
    <cellStyle name="20 % - Accent4 26 2 4 2 3" xfId="17073"/>
    <cellStyle name="20 % - Accent4 26 2 4 3" xfId="17074"/>
    <cellStyle name="20 % - Accent4 26 2 4 4" xfId="17075"/>
    <cellStyle name="20 % - Accent4 26 2 5" xfId="17076"/>
    <cellStyle name="20 % - Accent4 26 2 5 2" xfId="17077"/>
    <cellStyle name="20 % - Accent4 26 2 5 2 2" xfId="17078"/>
    <cellStyle name="20 % - Accent4 26 2 5 2 3" xfId="17079"/>
    <cellStyle name="20 % - Accent4 26 2 5 3" xfId="17080"/>
    <cellStyle name="20 % - Accent4 26 2 5 4" xfId="17081"/>
    <cellStyle name="20 % - Accent4 26 2 6" xfId="17082"/>
    <cellStyle name="20 % - Accent4 26 2 6 2" xfId="17083"/>
    <cellStyle name="20 % - Accent4 26 2 6 3" xfId="17084"/>
    <cellStyle name="20 % - Accent4 26 2 7" xfId="17085"/>
    <cellStyle name="20 % - Accent4 26 2 8" xfId="17086"/>
    <cellStyle name="20 % - Accent4 26 2 9" xfId="17087"/>
    <cellStyle name="20 % - Accent4 26 3" xfId="17088"/>
    <cellStyle name="20 % - Accent4 26 3 2" xfId="17089"/>
    <cellStyle name="20 % - Accent4 26 3 2 2" xfId="17090"/>
    <cellStyle name="20 % - Accent4 26 3 2 3" xfId="17091"/>
    <cellStyle name="20 % - Accent4 26 3 3" xfId="17092"/>
    <cellStyle name="20 % - Accent4 26 3 4" xfId="17093"/>
    <cellStyle name="20 % - Accent4 26 3 5" xfId="17094"/>
    <cellStyle name="20 % - Accent4 26 4" xfId="17095"/>
    <cellStyle name="20 % - Accent4 26 4 2" xfId="17096"/>
    <cellStyle name="20 % - Accent4 26 4 2 2" xfId="17097"/>
    <cellStyle name="20 % - Accent4 26 4 2 3" xfId="17098"/>
    <cellStyle name="20 % - Accent4 26 4 3" xfId="17099"/>
    <cellStyle name="20 % - Accent4 26 4 4" xfId="17100"/>
    <cellStyle name="20 % - Accent4 26 5" xfId="17101"/>
    <cellStyle name="20 % - Accent4 26 5 2" xfId="17102"/>
    <cellStyle name="20 % - Accent4 26 5 2 2" xfId="17103"/>
    <cellStyle name="20 % - Accent4 26 5 2 3" xfId="17104"/>
    <cellStyle name="20 % - Accent4 26 5 3" xfId="17105"/>
    <cellStyle name="20 % - Accent4 26 5 4" xfId="17106"/>
    <cellStyle name="20 % - Accent4 26 6" xfId="17107"/>
    <cellStyle name="20 % - Accent4 26 6 2" xfId="17108"/>
    <cellStyle name="20 % - Accent4 26 6 2 2" xfId="17109"/>
    <cellStyle name="20 % - Accent4 26 6 2 3" xfId="17110"/>
    <cellStyle name="20 % - Accent4 26 6 3" xfId="17111"/>
    <cellStyle name="20 % - Accent4 26 6 4" xfId="17112"/>
    <cellStyle name="20 % - Accent4 26 7" xfId="17113"/>
    <cellStyle name="20 % - Accent4 26 7 2" xfId="17114"/>
    <cellStyle name="20 % - Accent4 26 7 3" xfId="17115"/>
    <cellStyle name="20 % - Accent4 26 8" xfId="17116"/>
    <cellStyle name="20 % - Accent4 26 9" xfId="17117"/>
    <cellStyle name="20 % - Accent4 27" xfId="17118"/>
    <cellStyle name="20 % - Accent4 27 2" xfId="17119"/>
    <cellStyle name="20 % - Accent4 27 2 2" xfId="17120"/>
    <cellStyle name="20 % - Accent4 27 2 2 2" xfId="17121"/>
    <cellStyle name="20 % - Accent4 27 2 2 2 2" xfId="17122"/>
    <cellStyle name="20 % - Accent4 27 2 2 2 3" xfId="17123"/>
    <cellStyle name="20 % - Accent4 27 2 2 3" xfId="17124"/>
    <cellStyle name="20 % - Accent4 27 2 2 4" xfId="17125"/>
    <cellStyle name="20 % - Accent4 27 2 2 5" xfId="17126"/>
    <cellStyle name="20 % - Accent4 27 2 3" xfId="17127"/>
    <cellStyle name="20 % - Accent4 27 2 3 2" xfId="17128"/>
    <cellStyle name="20 % - Accent4 27 2 3 2 2" xfId="17129"/>
    <cellStyle name="20 % - Accent4 27 2 3 2 3" xfId="17130"/>
    <cellStyle name="20 % - Accent4 27 2 3 3" xfId="17131"/>
    <cellStyle name="20 % - Accent4 27 2 3 4" xfId="17132"/>
    <cellStyle name="20 % - Accent4 27 2 4" xfId="17133"/>
    <cellStyle name="20 % - Accent4 27 2 4 2" xfId="17134"/>
    <cellStyle name="20 % - Accent4 27 2 4 2 2" xfId="17135"/>
    <cellStyle name="20 % - Accent4 27 2 4 2 3" xfId="17136"/>
    <cellStyle name="20 % - Accent4 27 2 4 3" xfId="17137"/>
    <cellStyle name="20 % - Accent4 27 2 4 4" xfId="17138"/>
    <cellStyle name="20 % - Accent4 27 2 5" xfId="17139"/>
    <cellStyle name="20 % - Accent4 27 2 5 2" xfId="17140"/>
    <cellStyle name="20 % - Accent4 27 2 5 2 2" xfId="17141"/>
    <cellStyle name="20 % - Accent4 27 2 5 2 3" xfId="17142"/>
    <cellStyle name="20 % - Accent4 27 2 5 3" xfId="17143"/>
    <cellStyle name="20 % - Accent4 27 2 5 4" xfId="17144"/>
    <cellStyle name="20 % - Accent4 27 2 6" xfId="17145"/>
    <cellStyle name="20 % - Accent4 27 2 6 2" xfId="17146"/>
    <cellStyle name="20 % - Accent4 27 2 6 3" xfId="17147"/>
    <cellStyle name="20 % - Accent4 27 2 7" xfId="17148"/>
    <cellStyle name="20 % - Accent4 27 2 8" xfId="17149"/>
    <cellStyle name="20 % - Accent4 27 2 9" xfId="17150"/>
    <cellStyle name="20 % - Accent4 27 3" xfId="17151"/>
    <cellStyle name="20 % - Accent4 27 3 2" xfId="17152"/>
    <cellStyle name="20 % - Accent4 27 3 2 2" xfId="17153"/>
    <cellStyle name="20 % - Accent4 27 3 2 3" xfId="17154"/>
    <cellStyle name="20 % - Accent4 27 3 3" xfId="17155"/>
    <cellStyle name="20 % - Accent4 27 3 4" xfId="17156"/>
    <cellStyle name="20 % - Accent4 27 3 5" xfId="17157"/>
    <cellStyle name="20 % - Accent4 27 4" xfId="17158"/>
    <cellStyle name="20 % - Accent4 27 4 2" xfId="17159"/>
    <cellStyle name="20 % - Accent4 27 4 2 2" xfId="17160"/>
    <cellStyle name="20 % - Accent4 27 4 2 3" xfId="17161"/>
    <cellStyle name="20 % - Accent4 27 4 3" xfId="17162"/>
    <cellStyle name="20 % - Accent4 27 4 4" xfId="17163"/>
    <cellStyle name="20 % - Accent4 27 5" xfId="17164"/>
    <cellStyle name="20 % - Accent4 27 5 2" xfId="17165"/>
    <cellStyle name="20 % - Accent4 27 5 2 2" xfId="17166"/>
    <cellStyle name="20 % - Accent4 27 5 2 3" xfId="17167"/>
    <cellStyle name="20 % - Accent4 27 5 3" xfId="17168"/>
    <cellStyle name="20 % - Accent4 27 5 4" xfId="17169"/>
    <cellStyle name="20 % - Accent4 27 6" xfId="17170"/>
    <cellStyle name="20 % - Accent4 27 6 2" xfId="17171"/>
    <cellStyle name="20 % - Accent4 27 6 2 2" xfId="17172"/>
    <cellStyle name="20 % - Accent4 27 6 2 3" xfId="17173"/>
    <cellStyle name="20 % - Accent4 27 6 3" xfId="17174"/>
    <cellStyle name="20 % - Accent4 27 6 4" xfId="17175"/>
    <cellStyle name="20 % - Accent4 27 7" xfId="17176"/>
    <cellStyle name="20 % - Accent4 27 7 2" xfId="17177"/>
    <cellStyle name="20 % - Accent4 27 7 3" xfId="17178"/>
    <cellStyle name="20 % - Accent4 27 8" xfId="17179"/>
    <cellStyle name="20 % - Accent4 27 9" xfId="17180"/>
    <cellStyle name="20 % - Accent4 28" xfId="17181"/>
    <cellStyle name="20 % - Accent4 28 2" xfId="17182"/>
    <cellStyle name="20 % - Accent4 28 2 2" xfId="17183"/>
    <cellStyle name="20 % - Accent4 28 2 2 2" xfId="17184"/>
    <cellStyle name="20 % - Accent4 28 2 2 2 2" xfId="17185"/>
    <cellStyle name="20 % - Accent4 28 2 2 2 3" xfId="17186"/>
    <cellStyle name="20 % - Accent4 28 2 2 3" xfId="17187"/>
    <cellStyle name="20 % - Accent4 28 2 2 4" xfId="17188"/>
    <cellStyle name="20 % - Accent4 28 2 2 5" xfId="17189"/>
    <cellStyle name="20 % - Accent4 28 2 3" xfId="17190"/>
    <cellStyle name="20 % - Accent4 28 2 3 2" xfId="17191"/>
    <cellStyle name="20 % - Accent4 28 2 3 2 2" xfId="17192"/>
    <cellStyle name="20 % - Accent4 28 2 3 2 3" xfId="17193"/>
    <cellStyle name="20 % - Accent4 28 2 3 3" xfId="17194"/>
    <cellStyle name="20 % - Accent4 28 2 3 4" xfId="17195"/>
    <cellStyle name="20 % - Accent4 28 2 4" xfId="17196"/>
    <cellStyle name="20 % - Accent4 28 2 4 2" xfId="17197"/>
    <cellStyle name="20 % - Accent4 28 2 4 2 2" xfId="17198"/>
    <cellStyle name="20 % - Accent4 28 2 4 2 3" xfId="17199"/>
    <cellStyle name="20 % - Accent4 28 2 4 3" xfId="17200"/>
    <cellStyle name="20 % - Accent4 28 2 4 4" xfId="17201"/>
    <cellStyle name="20 % - Accent4 28 2 5" xfId="17202"/>
    <cellStyle name="20 % - Accent4 28 2 5 2" xfId="17203"/>
    <cellStyle name="20 % - Accent4 28 2 5 2 2" xfId="17204"/>
    <cellStyle name="20 % - Accent4 28 2 5 2 3" xfId="17205"/>
    <cellStyle name="20 % - Accent4 28 2 5 3" xfId="17206"/>
    <cellStyle name="20 % - Accent4 28 2 5 4" xfId="17207"/>
    <cellStyle name="20 % - Accent4 28 2 6" xfId="17208"/>
    <cellStyle name="20 % - Accent4 28 2 6 2" xfId="17209"/>
    <cellStyle name="20 % - Accent4 28 2 6 3" xfId="17210"/>
    <cellStyle name="20 % - Accent4 28 2 7" xfId="17211"/>
    <cellStyle name="20 % - Accent4 28 2 8" xfId="17212"/>
    <cellStyle name="20 % - Accent4 28 2 9" xfId="17213"/>
    <cellStyle name="20 % - Accent4 28 3" xfId="17214"/>
    <cellStyle name="20 % - Accent4 28 3 2" xfId="17215"/>
    <cellStyle name="20 % - Accent4 28 3 2 2" xfId="17216"/>
    <cellStyle name="20 % - Accent4 28 3 2 3" xfId="17217"/>
    <cellStyle name="20 % - Accent4 28 3 3" xfId="17218"/>
    <cellStyle name="20 % - Accent4 28 3 4" xfId="17219"/>
    <cellStyle name="20 % - Accent4 28 3 5" xfId="17220"/>
    <cellStyle name="20 % - Accent4 28 4" xfId="17221"/>
    <cellStyle name="20 % - Accent4 28 4 2" xfId="17222"/>
    <cellStyle name="20 % - Accent4 28 4 2 2" xfId="17223"/>
    <cellStyle name="20 % - Accent4 28 4 2 3" xfId="17224"/>
    <cellStyle name="20 % - Accent4 28 4 3" xfId="17225"/>
    <cellStyle name="20 % - Accent4 28 4 4" xfId="17226"/>
    <cellStyle name="20 % - Accent4 28 5" xfId="17227"/>
    <cellStyle name="20 % - Accent4 28 5 2" xfId="17228"/>
    <cellStyle name="20 % - Accent4 28 5 2 2" xfId="17229"/>
    <cellStyle name="20 % - Accent4 28 5 2 3" xfId="17230"/>
    <cellStyle name="20 % - Accent4 28 5 3" xfId="17231"/>
    <cellStyle name="20 % - Accent4 28 5 4" xfId="17232"/>
    <cellStyle name="20 % - Accent4 28 6" xfId="17233"/>
    <cellStyle name="20 % - Accent4 28 6 2" xfId="17234"/>
    <cellStyle name="20 % - Accent4 28 6 2 2" xfId="17235"/>
    <cellStyle name="20 % - Accent4 28 6 2 3" xfId="17236"/>
    <cellStyle name="20 % - Accent4 28 6 3" xfId="17237"/>
    <cellStyle name="20 % - Accent4 28 6 4" xfId="17238"/>
    <cellStyle name="20 % - Accent4 28 7" xfId="17239"/>
    <cellStyle name="20 % - Accent4 28 7 2" xfId="17240"/>
    <cellStyle name="20 % - Accent4 28 7 3" xfId="17241"/>
    <cellStyle name="20 % - Accent4 28 8" xfId="17242"/>
    <cellStyle name="20 % - Accent4 28 9" xfId="17243"/>
    <cellStyle name="20 % - Accent4 29" xfId="17244"/>
    <cellStyle name="20 % - Accent4 29 2" xfId="17245"/>
    <cellStyle name="20 % - Accent4 29 2 2" xfId="17246"/>
    <cellStyle name="20 % - Accent4 29 2 2 2" xfId="17247"/>
    <cellStyle name="20 % - Accent4 29 2 2 2 2" xfId="17248"/>
    <cellStyle name="20 % - Accent4 29 2 2 2 3" xfId="17249"/>
    <cellStyle name="20 % - Accent4 29 2 2 3" xfId="17250"/>
    <cellStyle name="20 % - Accent4 29 2 2 4" xfId="17251"/>
    <cellStyle name="20 % - Accent4 29 2 2 5" xfId="17252"/>
    <cellStyle name="20 % - Accent4 29 2 3" xfId="17253"/>
    <cellStyle name="20 % - Accent4 29 2 3 2" xfId="17254"/>
    <cellStyle name="20 % - Accent4 29 2 3 2 2" xfId="17255"/>
    <cellStyle name="20 % - Accent4 29 2 3 2 3" xfId="17256"/>
    <cellStyle name="20 % - Accent4 29 2 3 3" xfId="17257"/>
    <cellStyle name="20 % - Accent4 29 2 3 4" xfId="17258"/>
    <cellStyle name="20 % - Accent4 29 2 4" xfId="17259"/>
    <cellStyle name="20 % - Accent4 29 2 4 2" xfId="17260"/>
    <cellStyle name="20 % - Accent4 29 2 4 2 2" xfId="17261"/>
    <cellStyle name="20 % - Accent4 29 2 4 2 3" xfId="17262"/>
    <cellStyle name="20 % - Accent4 29 2 4 3" xfId="17263"/>
    <cellStyle name="20 % - Accent4 29 2 4 4" xfId="17264"/>
    <cellStyle name="20 % - Accent4 29 2 5" xfId="17265"/>
    <cellStyle name="20 % - Accent4 29 2 5 2" xfId="17266"/>
    <cellStyle name="20 % - Accent4 29 2 5 2 2" xfId="17267"/>
    <cellStyle name="20 % - Accent4 29 2 5 2 3" xfId="17268"/>
    <cellStyle name="20 % - Accent4 29 2 5 3" xfId="17269"/>
    <cellStyle name="20 % - Accent4 29 2 5 4" xfId="17270"/>
    <cellStyle name="20 % - Accent4 29 2 6" xfId="17271"/>
    <cellStyle name="20 % - Accent4 29 2 6 2" xfId="17272"/>
    <cellStyle name="20 % - Accent4 29 2 6 3" xfId="17273"/>
    <cellStyle name="20 % - Accent4 29 2 7" xfId="17274"/>
    <cellStyle name="20 % - Accent4 29 2 8" xfId="17275"/>
    <cellStyle name="20 % - Accent4 29 2 9" xfId="17276"/>
    <cellStyle name="20 % - Accent4 29 3" xfId="17277"/>
    <cellStyle name="20 % - Accent4 29 3 2" xfId="17278"/>
    <cellStyle name="20 % - Accent4 29 3 2 2" xfId="17279"/>
    <cellStyle name="20 % - Accent4 29 3 2 3" xfId="17280"/>
    <cellStyle name="20 % - Accent4 29 3 3" xfId="17281"/>
    <cellStyle name="20 % - Accent4 29 3 4" xfId="17282"/>
    <cellStyle name="20 % - Accent4 29 3 5" xfId="17283"/>
    <cellStyle name="20 % - Accent4 29 4" xfId="17284"/>
    <cellStyle name="20 % - Accent4 29 4 2" xfId="17285"/>
    <cellStyle name="20 % - Accent4 29 4 2 2" xfId="17286"/>
    <cellStyle name="20 % - Accent4 29 4 2 3" xfId="17287"/>
    <cellStyle name="20 % - Accent4 29 4 3" xfId="17288"/>
    <cellStyle name="20 % - Accent4 29 4 4" xfId="17289"/>
    <cellStyle name="20 % - Accent4 29 5" xfId="17290"/>
    <cellStyle name="20 % - Accent4 29 5 2" xfId="17291"/>
    <cellStyle name="20 % - Accent4 29 5 2 2" xfId="17292"/>
    <cellStyle name="20 % - Accent4 29 5 2 3" xfId="17293"/>
    <cellStyle name="20 % - Accent4 29 5 3" xfId="17294"/>
    <cellStyle name="20 % - Accent4 29 5 4" xfId="17295"/>
    <cellStyle name="20 % - Accent4 29 6" xfId="17296"/>
    <cellStyle name="20 % - Accent4 29 6 2" xfId="17297"/>
    <cellStyle name="20 % - Accent4 29 6 2 2" xfId="17298"/>
    <cellStyle name="20 % - Accent4 29 6 2 3" xfId="17299"/>
    <cellStyle name="20 % - Accent4 29 6 3" xfId="17300"/>
    <cellStyle name="20 % - Accent4 29 6 4" xfId="17301"/>
    <cellStyle name="20 % - Accent4 29 7" xfId="17302"/>
    <cellStyle name="20 % - Accent4 29 7 2" xfId="17303"/>
    <cellStyle name="20 % - Accent4 29 7 3" xfId="17304"/>
    <cellStyle name="20 % - Accent4 29 8" xfId="17305"/>
    <cellStyle name="20 % - Accent4 29 9" xfId="17306"/>
    <cellStyle name="20 % - Accent4 3" xfId="17307"/>
    <cellStyle name="20 % - Accent4 3 10" xfId="17308"/>
    <cellStyle name="20 % - Accent4 3 11" xfId="17309"/>
    <cellStyle name="20 % - Accent4 3 2" xfId="17310"/>
    <cellStyle name="20 % - Accent4 3 2 2" xfId="17311"/>
    <cellStyle name="20 % - Accent4 3 2 2 2" xfId="17312"/>
    <cellStyle name="20 % - Accent4 3 2 2 2 2" xfId="17313"/>
    <cellStyle name="20 % - Accent4 3 2 2 2 3" xfId="17314"/>
    <cellStyle name="20 % - Accent4 3 2 2 3" xfId="17315"/>
    <cellStyle name="20 % - Accent4 3 2 2 4" xfId="17316"/>
    <cellStyle name="20 % - Accent4 3 2 2 5" xfId="17317"/>
    <cellStyle name="20 % - Accent4 3 2 3" xfId="17318"/>
    <cellStyle name="20 % - Accent4 3 2 3 2" xfId="17319"/>
    <cellStyle name="20 % - Accent4 3 2 3 2 2" xfId="17320"/>
    <cellStyle name="20 % - Accent4 3 2 3 2 3" xfId="17321"/>
    <cellStyle name="20 % - Accent4 3 2 3 3" xfId="17322"/>
    <cellStyle name="20 % - Accent4 3 2 3 4" xfId="17323"/>
    <cellStyle name="20 % - Accent4 3 2 4" xfId="17324"/>
    <cellStyle name="20 % - Accent4 3 2 4 2" xfId="17325"/>
    <cellStyle name="20 % - Accent4 3 2 4 2 2" xfId="17326"/>
    <cellStyle name="20 % - Accent4 3 2 4 2 3" xfId="17327"/>
    <cellStyle name="20 % - Accent4 3 2 4 3" xfId="17328"/>
    <cellStyle name="20 % - Accent4 3 2 4 4" xfId="17329"/>
    <cellStyle name="20 % - Accent4 3 2 5" xfId="17330"/>
    <cellStyle name="20 % - Accent4 3 2 5 2" xfId="17331"/>
    <cellStyle name="20 % - Accent4 3 2 5 2 2" xfId="17332"/>
    <cellStyle name="20 % - Accent4 3 2 5 2 3" xfId="17333"/>
    <cellStyle name="20 % - Accent4 3 2 5 3" xfId="17334"/>
    <cellStyle name="20 % - Accent4 3 2 5 4" xfId="17335"/>
    <cellStyle name="20 % - Accent4 3 2 6" xfId="17336"/>
    <cellStyle name="20 % - Accent4 3 2 6 2" xfId="17337"/>
    <cellStyle name="20 % - Accent4 3 2 6 3" xfId="17338"/>
    <cellStyle name="20 % - Accent4 3 2 7" xfId="17339"/>
    <cellStyle name="20 % - Accent4 3 2 8" xfId="17340"/>
    <cellStyle name="20 % - Accent4 3 2 9" xfId="17341"/>
    <cellStyle name="20 % - Accent4 3 3" xfId="17342"/>
    <cellStyle name="20 % - Accent4 3 3 2" xfId="17343"/>
    <cellStyle name="20 % - Accent4 3 3 2 2" xfId="17344"/>
    <cellStyle name="20 % - Accent4 3 3 2 3" xfId="17345"/>
    <cellStyle name="20 % - Accent4 3 3 3" xfId="17346"/>
    <cellStyle name="20 % - Accent4 3 3 4" xfId="17347"/>
    <cellStyle name="20 % - Accent4 3 3 5" xfId="17348"/>
    <cellStyle name="20 % - Accent4 3 4" xfId="17349"/>
    <cellStyle name="20 % - Accent4 3 4 2" xfId="17350"/>
    <cellStyle name="20 % - Accent4 3 4 2 2" xfId="17351"/>
    <cellStyle name="20 % - Accent4 3 4 2 3" xfId="17352"/>
    <cellStyle name="20 % - Accent4 3 4 3" xfId="17353"/>
    <cellStyle name="20 % - Accent4 3 4 4" xfId="17354"/>
    <cellStyle name="20 % - Accent4 3 5" xfId="17355"/>
    <cellStyle name="20 % - Accent4 3 5 2" xfId="17356"/>
    <cellStyle name="20 % - Accent4 3 5 2 2" xfId="17357"/>
    <cellStyle name="20 % - Accent4 3 5 2 3" xfId="17358"/>
    <cellStyle name="20 % - Accent4 3 5 3" xfId="17359"/>
    <cellStyle name="20 % - Accent4 3 5 4" xfId="17360"/>
    <cellStyle name="20 % - Accent4 3 6" xfId="17361"/>
    <cellStyle name="20 % - Accent4 3 6 2" xfId="17362"/>
    <cellStyle name="20 % - Accent4 3 6 2 2" xfId="17363"/>
    <cellStyle name="20 % - Accent4 3 6 2 3" xfId="17364"/>
    <cellStyle name="20 % - Accent4 3 6 3" xfId="17365"/>
    <cellStyle name="20 % - Accent4 3 6 4" xfId="17366"/>
    <cellStyle name="20 % - Accent4 3 7" xfId="17367"/>
    <cellStyle name="20 % - Accent4 3 7 2" xfId="17368"/>
    <cellStyle name="20 % - Accent4 3 7 3" xfId="17369"/>
    <cellStyle name="20 % - Accent4 3 8" xfId="17370"/>
    <cellStyle name="20 % - Accent4 3 9" xfId="17371"/>
    <cellStyle name="20 % - Accent4 30" xfId="17372"/>
    <cellStyle name="20 % - Accent4 30 2" xfId="17373"/>
    <cellStyle name="20 % - Accent4 30 2 2" xfId="17374"/>
    <cellStyle name="20 % - Accent4 30 2 2 2" xfId="17375"/>
    <cellStyle name="20 % - Accent4 30 2 2 2 2" xfId="17376"/>
    <cellStyle name="20 % - Accent4 30 2 2 2 3" xfId="17377"/>
    <cellStyle name="20 % - Accent4 30 2 2 3" xfId="17378"/>
    <cellStyle name="20 % - Accent4 30 2 2 4" xfId="17379"/>
    <cellStyle name="20 % - Accent4 30 2 2 5" xfId="17380"/>
    <cellStyle name="20 % - Accent4 30 2 3" xfId="17381"/>
    <cellStyle name="20 % - Accent4 30 2 3 2" xfId="17382"/>
    <cellStyle name="20 % - Accent4 30 2 3 2 2" xfId="17383"/>
    <cellStyle name="20 % - Accent4 30 2 3 2 3" xfId="17384"/>
    <cellStyle name="20 % - Accent4 30 2 3 3" xfId="17385"/>
    <cellStyle name="20 % - Accent4 30 2 3 4" xfId="17386"/>
    <cellStyle name="20 % - Accent4 30 2 4" xfId="17387"/>
    <cellStyle name="20 % - Accent4 30 2 4 2" xfId="17388"/>
    <cellStyle name="20 % - Accent4 30 2 4 2 2" xfId="17389"/>
    <cellStyle name="20 % - Accent4 30 2 4 2 3" xfId="17390"/>
    <cellStyle name="20 % - Accent4 30 2 4 3" xfId="17391"/>
    <cellStyle name="20 % - Accent4 30 2 4 4" xfId="17392"/>
    <cellStyle name="20 % - Accent4 30 2 5" xfId="17393"/>
    <cellStyle name="20 % - Accent4 30 2 5 2" xfId="17394"/>
    <cellStyle name="20 % - Accent4 30 2 5 2 2" xfId="17395"/>
    <cellStyle name="20 % - Accent4 30 2 5 2 3" xfId="17396"/>
    <cellStyle name="20 % - Accent4 30 2 5 3" xfId="17397"/>
    <cellStyle name="20 % - Accent4 30 2 5 4" xfId="17398"/>
    <cellStyle name="20 % - Accent4 30 2 6" xfId="17399"/>
    <cellStyle name="20 % - Accent4 30 2 6 2" xfId="17400"/>
    <cellStyle name="20 % - Accent4 30 2 6 3" xfId="17401"/>
    <cellStyle name="20 % - Accent4 30 2 7" xfId="17402"/>
    <cellStyle name="20 % - Accent4 30 2 8" xfId="17403"/>
    <cellStyle name="20 % - Accent4 30 2 9" xfId="17404"/>
    <cellStyle name="20 % - Accent4 30 3" xfId="17405"/>
    <cellStyle name="20 % - Accent4 30 3 2" xfId="17406"/>
    <cellStyle name="20 % - Accent4 30 3 2 2" xfId="17407"/>
    <cellStyle name="20 % - Accent4 30 3 2 3" xfId="17408"/>
    <cellStyle name="20 % - Accent4 30 3 3" xfId="17409"/>
    <cellStyle name="20 % - Accent4 30 3 4" xfId="17410"/>
    <cellStyle name="20 % - Accent4 30 3 5" xfId="17411"/>
    <cellStyle name="20 % - Accent4 30 4" xfId="17412"/>
    <cellStyle name="20 % - Accent4 30 4 2" xfId="17413"/>
    <cellStyle name="20 % - Accent4 30 4 2 2" xfId="17414"/>
    <cellStyle name="20 % - Accent4 30 4 2 3" xfId="17415"/>
    <cellStyle name="20 % - Accent4 30 4 3" xfId="17416"/>
    <cellStyle name="20 % - Accent4 30 4 4" xfId="17417"/>
    <cellStyle name="20 % - Accent4 30 5" xfId="17418"/>
    <cellStyle name="20 % - Accent4 30 5 2" xfId="17419"/>
    <cellStyle name="20 % - Accent4 30 5 2 2" xfId="17420"/>
    <cellStyle name="20 % - Accent4 30 5 2 3" xfId="17421"/>
    <cellStyle name="20 % - Accent4 30 5 3" xfId="17422"/>
    <cellStyle name="20 % - Accent4 30 5 4" xfId="17423"/>
    <cellStyle name="20 % - Accent4 30 6" xfId="17424"/>
    <cellStyle name="20 % - Accent4 30 6 2" xfId="17425"/>
    <cellStyle name="20 % - Accent4 30 6 2 2" xfId="17426"/>
    <cellStyle name="20 % - Accent4 30 6 2 3" xfId="17427"/>
    <cellStyle name="20 % - Accent4 30 6 3" xfId="17428"/>
    <cellStyle name="20 % - Accent4 30 6 4" xfId="17429"/>
    <cellStyle name="20 % - Accent4 30 7" xfId="17430"/>
    <cellStyle name="20 % - Accent4 30 7 2" xfId="17431"/>
    <cellStyle name="20 % - Accent4 30 7 3" xfId="17432"/>
    <cellStyle name="20 % - Accent4 30 8" xfId="17433"/>
    <cellStyle name="20 % - Accent4 30 9" xfId="17434"/>
    <cellStyle name="20 % - Accent4 31" xfId="17435"/>
    <cellStyle name="20 % - Accent4 31 2" xfId="17436"/>
    <cellStyle name="20 % - Accent4 31 2 2" xfId="17437"/>
    <cellStyle name="20 % - Accent4 31 2 2 2" xfId="17438"/>
    <cellStyle name="20 % - Accent4 31 2 2 2 2" xfId="17439"/>
    <cellStyle name="20 % - Accent4 31 2 2 2 3" xfId="17440"/>
    <cellStyle name="20 % - Accent4 31 2 2 3" xfId="17441"/>
    <cellStyle name="20 % - Accent4 31 2 2 4" xfId="17442"/>
    <cellStyle name="20 % - Accent4 31 2 2 5" xfId="17443"/>
    <cellStyle name="20 % - Accent4 31 2 3" xfId="17444"/>
    <cellStyle name="20 % - Accent4 31 2 3 2" xfId="17445"/>
    <cellStyle name="20 % - Accent4 31 2 3 2 2" xfId="17446"/>
    <cellStyle name="20 % - Accent4 31 2 3 2 3" xfId="17447"/>
    <cellStyle name="20 % - Accent4 31 2 3 3" xfId="17448"/>
    <cellStyle name="20 % - Accent4 31 2 3 4" xfId="17449"/>
    <cellStyle name="20 % - Accent4 31 2 4" xfId="17450"/>
    <cellStyle name="20 % - Accent4 31 2 4 2" xfId="17451"/>
    <cellStyle name="20 % - Accent4 31 2 4 2 2" xfId="17452"/>
    <cellStyle name="20 % - Accent4 31 2 4 2 3" xfId="17453"/>
    <cellStyle name="20 % - Accent4 31 2 4 3" xfId="17454"/>
    <cellStyle name="20 % - Accent4 31 2 4 4" xfId="17455"/>
    <cellStyle name="20 % - Accent4 31 2 5" xfId="17456"/>
    <cellStyle name="20 % - Accent4 31 2 5 2" xfId="17457"/>
    <cellStyle name="20 % - Accent4 31 2 5 2 2" xfId="17458"/>
    <cellStyle name="20 % - Accent4 31 2 5 2 3" xfId="17459"/>
    <cellStyle name="20 % - Accent4 31 2 5 3" xfId="17460"/>
    <cellStyle name="20 % - Accent4 31 2 5 4" xfId="17461"/>
    <cellStyle name="20 % - Accent4 31 2 6" xfId="17462"/>
    <cellStyle name="20 % - Accent4 31 2 6 2" xfId="17463"/>
    <cellStyle name="20 % - Accent4 31 2 6 3" xfId="17464"/>
    <cellStyle name="20 % - Accent4 31 2 7" xfId="17465"/>
    <cellStyle name="20 % - Accent4 31 2 8" xfId="17466"/>
    <cellStyle name="20 % - Accent4 31 2 9" xfId="17467"/>
    <cellStyle name="20 % - Accent4 31 3" xfId="17468"/>
    <cellStyle name="20 % - Accent4 31 3 2" xfId="17469"/>
    <cellStyle name="20 % - Accent4 31 3 2 2" xfId="17470"/>
    <cellStyle name="20 % - Accent4 31 3 2 3" xfId="17471"/>
    <cellStyle name="20 % - Accent4 31 3 3" xfId="17472"/>
    <cellStyle name="20 % - Accent4 31 3 4" xfId="17473"/>
    <cellStyle name="20 % - Accent4 31 3 5" xfId="17474"/>
    <cellStyle name="20 % - Accent4 31 4" xfId="17475"/>
    <cellStyle name="20 % - Accent4 31 4 2" xfId="17476"/>
    <cellStyle name="20 % - Accent4 31 4 2 2" xfId="17477"/>
    <cellStyle name="20 % - Accent4 31 4 2 3" xfId="17478"/>
    <cellStyle name="20 % - Accent4 31 4 3" xfId="17479"/>
    <cellStyle name="20 % - Accent4 31 4 4" xfId="17480"/>
    <cellStyle name="20 % - Accent4 31 5" xfId="17481"/>
    <cellStyle name="20 % - Accent4 31 5 2" xfId="17482"/>
    <cellStyle name="20 % - Accent4 31 5 2 2" xfId="17483"/>
    <cellStyle name="20 % - Accent4 31 5 2 3" xfId="17484"/>
    <cellStyle name="20 % - Accent4 31 5 3" xfId="17485"/>
    <cellStyle name="20 % - Accent4 31 5 4" xfId="17486"/>
    <cellStyle name="20 % - Accent4 31 6" xfId="17487"/>
    <cellStyle name="20 % - Accent4 31 6 2" xfId="17488"/>
    <cellStyle name="20 % - Accent4 31 6 2 2" xfId="17489"/>
    <cellStyle name="20 % - Accent4 31 6 2 3" xfId="17490"/>
    <cellStyle name="20 % - Accent4 31 6 3" xfId="17491"/>
    <cellStyle name="20 % - Accent4 31 6 4" xfId="17492"/>
    <cellStyle name="20 % - Accent4 31 7" xfId="17493"/>
    <cellStyle name="20 % - Accent4 31 7 2" xfId="17494"/>
    <cellStyle name="20 % - Accent4 31 7 3" xfId="17495"/>
    <cellStyle name="20 % - Accent4 31 8" xfId="17496"/>
    <cellStyle name="20 % - Accent4 31 9" xfId="17497"/>
    <cellStyle name="20 % - Accent4 32" xfId="17498"/>
    <cellStyle name="20 % - Accent4 32 2" xfId="17499"/>
    <cellStyle name="20 % - Accent4 32 2 2" xfId="17500"/>
    <cellStyle name="20 % - Accent4 32 2 2 2" xfId="17501"/>
    <cellStyle name="20 % - Accent4 32 2 2 2 2" xfId="17502"/>
    <cellStyle name="20 % - Accent4 32 2 2 2 3" xfId="17503"/>
    <cellStyle name="20 % - Accent4 32 2 2 3" xfId="17504"/>
    <cellStyle name="20 % - Accent4 32 2 2 4" xfId="17505"/>
    <cellStyle name="20 % - Accent4 32 2 2 5" xfId="17506"/>
    <cellStyle name="20 % - Accent4 32 2 3" xfId="17507"/>
    <cellStyle name="20 % - Accent4 32 2 3 2" xfId="17508"/>
    <cellStyle name="20 % - Accent4 32 2 3 2 2" xfId="17509"/>
    <cellStyle name="20 % - Accent4 32 2 3 2 3" xfId="17510"/>
    <cellStyle name="20 % - Accent4 32 2 3 3" xfId="17511"/>
    <cellStyle name="20 % - Accent4 32 2 3 4" xfId="17512"/>
    <cellStyle name="20 % - Accent4 32 2 4" xfId="17513"/>
    <cellStyle name="20 % - Accent4 32 2 4 2" xfId="17514"/>
    <cellStyle name="20 % - Accent4 32 2 4 2 2" xfId="17515"/>
    <cellStyle name="20 % - Accent4 32 2 4 2 3" xfId="17516"/>
    <cellStyle name="20 % - Accent4 32 2 4 3" xfId="17517"/>
    <cellStyle name="20 % - Accent4 32 2 4 4" xfId="17518"/>
    <cellStyle name="20 % - Accent4 32 2 5" xfId="17519"/>
    <cellStyle name="20 % - Accent4 32 2 5 2" xfId="17520"/>
    <cellStyle name="20 % - Accent4 32 2 5 2 2" xfId="17521"/>
    <cellStyle name="20 % - Accent4 32 2 5 2 3" xfId="17522"/>
    <cellStyle name="20 % - Accent4 32 2 5 3" xfId="17523"/>
    <cellStyle name="20 % - Accent4 32 2 5 4" xfId="17524"/>
    <cellStyle name="20 % - Accent4 32 2 6" xfId="17525"/>
    <cellStyle name="20 % - Accent4 32 2 6 2" xfId="17526"/>
    <cellStyle name="20 % - Accent4 32 2 6 3" xfId="17527"/>
    <cellStyle name="20 % - Accent4 32 2 7" xfId="17528"/>
    <cellStyle name="20 % - Accent4 32 2 8" xfId="17529"/>
    <cellStyle name="20 % - Accent4 32 2 9" xfId="17530"/>
    <cellStyle name="20 % - Accent4 32 3" xfId="17531"/>
    <cellStyle name="20 % - Accent4 32 3 2" xfId="17532"/>
    <cellStyle name="20 % - Accent4 32 3 2 2" xfId="17533"/>
    <cellStyle name="20 % - Accent4 32 3 2 3" xfId="17534"/>
    <cellStyle name="20 % - Accent4 32 3 3" xfId="17535"/>
    <cellStyle name="20 % - Accent4 32 3 4" xfId="17536"/>
    <cellStyle name="20 % - Accent4 32 3 5" xfId="17537"/>
    <cellStyle name="20 % - Accent4 32 4" xfId="17538"/>
    <cellStyle name="20 % - Accent4 32 4 2" xfId="17539"/>
    <cellStyle name="20 % - Accent4 32 4 2 2" xfId="17540"/>
    <cellStyle name="20 % - Accent4 32 4 2 3" xfId="17541"/>
    <cellStyle name="20 % - Accent4 32 4 3" xfId="17542"/>
    <cellStyle name="20 % - Accent4 32 4 4" xfId="17543"/>
    <cellStyle name="20 % - Accent4 32 5" xfId="17544"/>
    <cellStyle name="20 % - Accent4 32 5 2" xfId="17545"/>
    <cellStyle name="20 % - Accent4 32 5 2 2" xfId="17546"/>
    <cellStyle name="20 % - Accent4 32 5 2 3" xfId="17547"/>
    <cellStyle name="20 % - Accent4 32 5 3" xfId="17548"/>
    <cellStyle name="20 % - Accent4 32 5 4" xfId="17549"/>
    <cellStyle name="20 % - Accent4 32 6" xfId="17550"/>
    <cellStyle name="20 % - Accent4 32 6 2" xfId="17551"/>
    <cellStyle name="20 % - Accent4 32 6 2 2" xfId="17552"/>
    <cellStyle name="20 % - Accent4 32 6 2 3" xfId="17553"/>
    <cellStyle name="20 % - Accent4 32 6 3" xfId="17554"/>
    <cellStyle name="20 % - Accent4 32 6 4" xfId="17555"/>
    <cellStyle name="20 % - Accent4 32 7" xfId="17556"/>
    <cellStyle name="20 % - Accent4 32 7 2" xfId="17557"/>
    <cellStyle name="20 % - Accent4 32 7 3" xfId="17558"/>
    <cellStyle name="20 % - Accent4 32 8" xfId="17559"/>
    <cellStyle name="20 % - Accent4 32 9" xfId="17560"/>
    <cellStyle name="20 % - Accent4 33" xfId="17561"/>
    <cellStyle name="20 % - Accent4 33 2" xfId="17562"/>
    <cellStyle name="20 % - Accent4 33 2 2" xfId="17563"/>
    <cellStyle name="20 % - Accent4 33 2 2 2" xfId="17564"/>
    <cellStyle name="20 % - Accent4 33 2 2 2 2" xfId="17565"/>
    <cellStyle name="20 % - Accent4 33 2 2 2 3" xfId="17566"/>
    <cellStyle name="20 % - Accent4 33 2 2 3" xfId="17567"/>
    <cellStyle name="20 % - Accent4 33 2 2 4" xfId="17568"/>
    <cellStyle name="20 % - Accent4 33 2 2 5" xfId="17569"/>
    <cellStyle name="20 % - Accent4 33 2 3" xfId="17570"/>
    <cellStyle name="20 % - Accent4 33 2 3 2" xfId="17571"/>
    <cellStyle name="20 % - Accent4 33 2 3 2 2" xfId="17572"/>
    <cellStyle name="20 % - Accent4 33 2 3 2 3" xfId="17573"/>
    <cellStyle name="20 % - Accent4 33 2 3 3" xfId="17574"/>
    <cellStyle name="20 % - Accent4 33 2 3 4" xfId="17575"/>
    <cellStyle name="20 % - Accent4 33 2 4" xfId="17576"/>
    <cellStyle name="20 % - Accent4 33 2 4 2" xfId="17577"/>
    <cellStyle name="20 % - Accent4 33 2 4 2 2" xfId="17578"/>
    <cellStyle name="20 % - Accent4 33 2 4 2 3" xfId="17579"/>
    <cellStyle name="20 % - Accent4 33 2 4 3" xfId="17580"/>
    <cellStyle name="20 % - Accent4 33 2 4 4" xfId="17581"/>
    <cellStyle name="20 % - Accent4 33 2 5" xfId="17582"/>
    <cellStyle name="20 % - Accent4 33 2 5 2" xfId="17583"/>
    <cellStyle name="20 % - Accent4 33 2 5 2 2" xfId="17584"/>
    <cellStyle name="20 % - Accent4 33 2 5 2 3" xfId="17585"/>
    <cellStyle name="20 % - Accent4 33 2 5 3" xfId="17586"/>
    <cellStyle name="20 % - Accent4 33 2 5 4" xfId="17587"/>
    <cellStyle name="20 % - Accent4 33 2 6" xfId="17588"/>
    <cellStyle name="20 % - Accent4 33 2 6 2" xfId="17589"/>
    <cellStyle name="20 % - Accent4 33 2 6 3" xfId="17590"/>
    <cellStyle name="20 % - Accent4 33 2 7" xfId="17591"/>
    <cellStyle name="20 % - Accent4 33 2 8" xfId="17592"/>
    <cellStyle name="20 % - Accent4 33 2 9" xfId="17593"/>
    <cellStyle name="20 % - Accent4 33 3" xfId="17594"/>
    <cellStyle name="20 % - Accent4 33 3 2" xfId="17595"/>
    <cellStyle name="20 % - Accent4 33 3 2 2" xfId="17596"/>
    <cellStyle name="20 % - Accent4 33 3 2 3" xfId="17597"/>
    <cellStyle name="20 % - Accent4 33 3 3" xfId="17598"/>
    <cellStyle name="20 % - Accent4 33 3 4" xfId="17599"/>
    <cellStyle name="20 % - Accent4 33 3 5" xfId="17600"/>
    <cellStyle name="20 % - Accent4 33 4" xfId="17601"/>
    <cellStyle name="20 % - Accent4 33 4 2" xfId="17602"/>
    <cellStyle name="20 % - Accent4 33 4 2 2" xfId="17603"/>
    <cellStyle name="20 % - Accent4 33 4 2 3" xfId="17604"/>
    <cellStyle name="20 % - Accent4 33 4 3" xfId="17605"/>
    <cellStyle name="20 % - Accent4 33 4 4" xfId="17606"/>
    <cellStyle name="20 % - Accent4 33 5" xfId="17607"/>
    <cellStyle name="20 % - Accent4 33 5 2" xfId="17608"/>
    <cellStyle name="20 % - Accent4 33 5 2 2" xfId="17609"/>
    <cellStyle name="20 % - Accent4 33 5 2 3" xfId="17610"/>
    <cellStyle name="20 % - Accent4 33 5 3" xfId="17611"/>
    <cellStyle name="20 % - Accent4 33 5 4" xfId="17612"/>
    <cellStyle name="20 % - Accent4 33 6" xfId="17613"/>
    <cellStyle name="20 % - Accent4 33 6 2" xfId="17614"/>
    <cellStyle name="20 % - Accent4 33 6 2 2" xfId="17615"/>
    <cellStyle name="20 % - Accent4 33 6 2 3" xfId="17616"/>
    <cellStyle name="20 % - Accent4 33 6 3" xfId="17617"/>
    <cellStyle name="20 % - Accent4 33 6 4" xfId="17618"/>
    <cellStyle name="20 % - Accent4 33 7" xfId="17619"/>
    <cellStyle name="20 % - Accent4 33 7 2" xfId="17620"/>
    <cellStyle name="20 % - Accent4 33 7 3" xfId="17621"/>
    <cellStyle name="20 % - Accent4 33 8" xfId="17622"/>
    <cellStyle name="20 % - Accent4 33 9" xfId="17623"/>
    <cellStyle name="20 % - Accent4 34" xfId="17624"/>
    <cellStyle name="20 % - Accent4 34 2" xfId="17625"/>
    <cellStyle name="20 % - Accent4 34 2 2" xfId="17626"/>
    <cellStyle name="20 % - Accent4 34 2 2 2" xfId="17627"/>
    <cellStyle name="20 % - Accent4 34 2 2 2 2" xfId="17628"/>
    <cellStyle name="20 % - Accent4 34 2 2 2 3" xfId="17629"/>
    <cellStyle name="20 % - Accent4 34 2 2 3" xfId="17630"/>
    <cellStyle name="20 % - Accent4 34 2 2 4" xfId="17631"/>
    <cellStyle name="20 % - Accent4 34 2 2 5" xfId="17632"/>
    <cellStyle name="20 % - Accent4 34 2 3" xfId="17633"/>
    <cellStyle name="20 % - Accent4 34 2 3 2" xfId="17634"/>
    <cellStyle name="20 % - Accent4 34 2 3 2 2" xfId="17635"/>
    <cellStyle name="20 % - Accent4 34 2 3 2 3" xfId="17636"/>
    <cellStyle name="20 % - Accent4 34 2 3 3" xfId="17637"/>
    <cellStyle name="20 % - Accent4 34 2 3 4" xfId="17638"/>
    <cellStyle name="20 % - Accent4 34 2 4" xfId="17639"/>
    <cellStyle name="20 % - Accent4 34 2 4 2" xfId="17640"/>
    <cellStyle name="20 % - Accent4 34 2 4 2 2" xfId="17641"/>
    <cellStyle name="20 % - Accent4 34 2 4 2 3" xfId="17642"/>
    <cellStyle name="20 % - Accent4 34 2 4 3" xfId="17643"/>
    <cellStyle name="20 % - Accent4 34 2 4 4" xfId="17644"/>
    <cellStyle name="20 % - Accent4 34 2 5" xfId="17645"/>
    <cellStyle name="20 % - Accent4 34 2 5 2" xfId="17646"/>
    <cellStyle name="20 % - Accent4 34 2 5 2 2" xfId="17647"/>
    <cellStyle name="20 % - Accent4 34 2 5 2 3" xfId="17648"/>
    <cellStyle name="20 % - Accent4 34 2 5 3" xfId="17649"/>
    <cellStyle name="20 % - Accent4 34 2 5 4" xfId="17650"/>
    <cellStyle name="20 % - Accent4 34 2 6" xfId="17651"/>
    <cellStyle name="20 % - Accent4 34 2 6 2" xfId="17652"/>
    <cellStyle name="20 % - Accent4 34 2 6 3" xfId="17653"/>
    <cellStyle name="20 % - Accent4 34 2 7" xfId="17654"/>
    <cellStyle name="20 % - Accent4 34 2 8" xfId="17655"/>
    <cellStyle name="20 % - Accent4 34 2 9" xfId="17656"/>
    <cellStyle name="20 % - Accent4 34 3" xfId="17657"/>
    <cellStyle name="20 % - Accent4 34 3 2" xfId="17658"/>
    <cellStyle name="20 % - Accent4 34 3 2 2" xfId="17659"/>
    <cellStyle name="20 % - Accent4 34 3 2 3" xfId="17660"/>
    <cellStyle name="20 % - Accent4 34 3 3" xfId="17661"/>
    <cellStyle name="20 % - Accent4 34 3 4" xfId="17662"/>
    <cellStyle name="20 % - Accent4 34 3 5" xfId="17663"/>
    <cellStyle name="20 % - Accent4 34 4" xfId="17664"/>
    <cellStyle name="20 % - Accent4 34 4 2" xfId="17665"/>
    <cellStyle name="20 % - Accent4 34 4 2 2" xfId="17666"/>
    <cellStyle name="20 % - Accent4 34 4 2 3" xfId="17667"/>
    <cellStyle name="20 % - Accent4 34 4 3" xfId="17668"/>
    <cellStyle name="20 % - Accent4 34 4 4" xfId="17669"/>
    <cellStyle name="20 % - Accent4 34 5" xfId="17670"/>
    <cellStyle name="20 % - Accent4 34 5 2" xfId="17671"/>
    <cellStyle name="20 % - Accent4 34 5 2 2" xfId="17672"/>
    <cellStyle name="20 % - Accent4 34 5 2 3" xfId="17673"/>
    <cellStyle name="20 % - Accent4 34 5 3" xfId="17674"/>
    <cellStyle name="20 % - Accent4 34 5 4" xfId="17675"/>
    <cellStyle name="20 % - Accent4 34 6" xfId="17676"/>
    <cellStyle name="20 % - Accent4 34 6 2" xfId="17677"/>
    <cellStyle name="20 % - Accent4 34 6 2 2" xfId="17678"/>
    <cellStyle name="20 % - Accent4 34 6 2 3" xfId="17679"/>
    <cellStyle name="20 % - Accent4 34 6 3" xfId="17680"/>
    <cellStyle name="20 % - Accent4 34 6 4" xfId="17681"/>
    <cellStyle name="20 % - Accent4 34 7" xfId="17682"/>
    <cellStyle name="20 % - Accent4 34 7 2" xfId="17683"/>
    <cellStyle name="20 % - Accent4 34 7 3" xfId="17684"/>
    <cellStyle name="20 % - Accent4 34 8" xfId="17685"/>
    <cellStyle name="20 % - Accent4 34 9" xfId="17686"/>
    <cellStyle name="20 % - Accent4 35" xfId="17687"/>
    <cellStyle name="20 % - Accent4 35 2" xfId="17688"/>
    <cellStyle name="20 % - Accent4 35 2 2" xfId="17689"/>
    <cellStyle name="20 % - Accent4 35 2 2 2" xfId="17690"/>
    <cellStyle name="20 % - Accent4 35 2 2 2 2" xfId="17691"/>
    <cellStyle name="20 % - Accent4 35 2 2 2 3" xfId="17692"/>
    <cellStyle name="20 % - Accent4 35 2 2 3" xfId="17693"/>
    <cellStyle name="20 % - Accent4 35 2 2 4" xfId="17694"/>
    <cellStyle name="20 % - Accent4 35 2 2 5" xfId="17695"/>
    <cellStyle name="20 % - Accent4 35 2 3" xfId="17696"/>
    <cellStyle name="20 % - Accent4 35 2 3 2" xfId="17697"/>
    <cellStyle name="20 % - Accent4 35 2 3 2 2" xfId="17698"/>
    <cellStyle name="20 % - Accent4 35 2 3 2 3" xfId="17699"/>
    <cellStyle name="20 % - Accent4 35 2 3 3" xfId="17700"/>
    <cellStyle name="20 % - Accent4 35 2 3 4" xfId="17701"/>
    <cellStyle name="20 % - Accent4 35 2 4" xfId="17702"/>
    <cellStyle name="20 % - Accent4 35 2 4 2" xfId="17703"/>
    <cellStyle name="20 % - Accent4 35 2 4 2 2" xfId="17704"/>
    <cellStyle name="20 % - Accent4 35 2 4 2 3" xfId="17705"/>
    <cellStyle name="20 % - Accent4 35 2 4 3" xfId="17706"/>
    <cellStyle name="20 % - Accent4 35 2 4 4" xfId="17707"/>
    <cellStyle name="20 % - Accent4 35 2 5" xfId="17708"/>
    <cellStyle name="20 % - Accent4 35 2 5 2" xfId="17709"/>
    <cellStyle name="20 % - Accent4 35 2 5 2 2" xfId="17710"/>
    <cellStyle name="20 % - Accent4 35 2 5 2 3" xfId="17711"/>
    <cellStyle name="20 % - Accent4 35 2 5 3" xfId="17712"/>
    <cellStyle name="20 % - Accent4 35 2 5 4" xfId="17713"/>
    <cellStyle name="20 % - Accent4 35 2 6" xfId="17714"/>
    <cellStyle name="20 % - Accent4 35 2 6 2" xfId="17715"/>
    <cellStyle name="20 % - Accent4 35 2 6 3" xfId="17716"/>
    <cellStyle name="20 % - Accent4 35 2 7" xfId="17717"/>
    <cellStyle name="20 % - Accent4 35 2 8" xfId="17718"/>
    <cellStyle name="20 % - Accent4 35 2 9" xfId="17719"/>
    <cellStyle name="20 % - Accent4 35 3" xfId="17720"/>
    <cellStyle name="20 % - Accent4 35 3 2" xfId="17721"/>
    <cellStyle name="20 % - Accent4 35 3 2 2" xfId="17722"/>
    <cellStyle name="20 % - Accent4 35 3 2 3" xfId="17723"/>
    <cellStyle name="20 % - Accent4 35 3 3" xfId="17724"/>
    <cellStyle name="20 % - Accent4 35 3 4" xfId="17725"/>
    <cellStyle name="20 % - Accent4 35 3 5" xfId="17726"/>
    <cellStyle name="20 % - Accent4 35 4" xfId="17727"/>
    <cellStyle name="20 % - Accent4 35 4 2" xfId="17728"/>
    <cellStyle name="20 % - Accent4 35 4 2 2" xfId="17729"/>
    <cellStyle name="20 % - Accent4 35 4 2 3" xfId="17730"/>
    <cellStyle name="20 % - Accent4 35 4 3" xfId="17731"/>
    <cellStyle name="20 % - Accent4 35 4 4" xfId="17732"/>
    <cellStyle name="20 % - Accent4 35 5" xfId="17733"/>
    <cellStyle name="20 % - Accent4 35 5 2" xfId="17734"/>
    <cellStyle name="20 % - Accent4 35 5 2 2" xfId="17735"/>
    <cellStyle name="20 % - Accent4 35 5 2 3" xfId="17736"/>
    <cellStyle name="20 % - Accent4 35 5 3" xfId="17737"/>
    <cellStyle name="20 % - Accent4 35 5 4" xfId="17738"/>
    <cellStyle name="20 % - Accent4 35 6" xfId="17739"/>
    <cellStyle name="20 % - Accent4 35 6 2" xfId="17740"/>
    <cellStyle name="20 % - Accent4 35 6 2 2" xfId="17741"/>
    <cellStyle name="20 % - Accent4 35 6 2 3" xfId="17742"/>
    <cellStyle name="20 % - Accent4 35 6 3" xfId="17743"/>
    <cellStyle name="20 % - Accent4 35 6 4" xfId="17744"/>
    <cellStyle name="20 % - Accent4 35 7" xfId="17745"/>
    <cellStyle name="20 % - Accent4 35 7 2" xfId="17746"/>
    <cellStyle name="20 % - Accent4 35 7 3" xfId="17747"/>
    <cellStyle name="20 % - Accent4 35 8" xfId="17748"/>
    <cellStyle name="20 % - Accent4 35 9" xfId="17749"/>
    <cellStyle name="20 % - Accent4 36" xfId="17750"/>
    <cellStyle name="20 % - Accent4 36 2" xfId="17751"/>
    <cellStyle name="20 % - Accent4 36 2 2" xfId="17752"/>
    <cellStyle name="20 % - Accent4 36 2 2 2" xfId="17753"/>
    <cellStyle name="20 % - Accent4 36 2 2 2 2" xfId="17754"/>
    <cellStyle name="20 % - Accent4 36 2 2 2 3" xfId="17755"/>
    <cellStyle name="20 % - Accent4 36 2 2 3" xfId="17756"/>
    <cellStyle name="20 % - Accent4 36 2 2 4" xfId="17757"/>
    <cellStyle name="20 % - Accent4 36 2 2 5" xfId="17758"/>
    <cellStyle name="20 % - Accent4 36 2 3" xfId="17759"/>
    <cellStyle name="20 % - Accent4 36 2 3 2" xfId="17760"/>
    <cellStyle name="20 % - Accent4 36 2 3 2 2" xfId="17761"/>
    <cellStyle name="20 % - Accent4 36 2 3 2 3" xfId="17762"/>
    <cellStyle name="20 % - Accent4 36 2 3 3" xfId="17763"/>
    <cellStyle name="20 % - Accent4 36 2 3 4" xfId="17764"/>
    <cellStyle name="20 % - Accent4 36 2 4" xfId="17765"/>
    <cellStyle name="20 % - Accent4 36 2 4 2" xfId="17766"/>
    <cellStyle name="20 % - Accent4 36 2 4 2 2" xfId="17767"/>
    <cellStyle name="20 % - Accent4 36 2 4 2 3" xfId="17768"/>
    <cellStyle name="20 % - Accent4 36 2 4 3" xfId="17769"/>
    <cellStyle name="20 % - Accent4 36 2 4 4" xfId="17770"/>
    <cellStyle name="20 % - Accent4 36 2 5" xfId="17771"/>
    <cellStyle name="20 % - Accent4 36 2 5 2" xfId="17772"/>
    <cellStyle name="20 % - Accent4 36 2 5 2 2" xfId="17773"/>
    <cellStyle name="20 % - Accent4 36 2 5 2 3" xfId="17774"/>
    <cellStyle name="20 % - Accent4 36 2 5 3" xfId="17775"/>
    <cellStyle name="20 % - Accent4 36 2 5 4" xfId="17776"/>
    <cellStyle name="20 % - Accent4 36 2 6" xfId="17777"/>
    <cellStyle name="20 % - Accent4 36 2 6 2" xfId="17778"/>
    <cellStyle name="20 % - Accent4 36 2 6 3" xfId="17779"/>
    <cellStyle name="20 % - Accent4 36 2 7" xfId="17780"/>
    <cellStyle name="20 % - Accent4 36 2 8" xfId="17781"/>
    <cellStyle name="20 % - Accent4 36 2 9" xfId="17782"/>
    <cellStyle name="20 % - Accent4 36 3" xfId="17783"/>
    <cellStyle name="20 % - Accent4 36 3 2" xfId="17784"/>
    <cellStyle name="20 % - Accent4 36 3 2 2" xfId="17785"/>
    <cellStyle name="20 % - Accent4 36 3 2 3" xfId="17786"/>
    <cellStyle name="20 % - Accent4 36 3 3" xfId="17787"/>
    <cellStyle name="20 % - Accent4 36 3 4" xfId="17788"/>
    <cellStyle name="20 % - Accent4 36 3 5" xfId="17789"/>
    <cellStyle name="20 % - Accent4 36 4" xfId="17790"/>
    <cellStyle name="20 % - Accent4 36 4 2" xfId="17791"/>
    <cellStyle name="20 % - Accent4 36 4 2 2" xfId="17792"/>
    <cellStyle name="20 % - Accent4 36 4 2 3" xfId="17793"/>
    <cellStyle name="20 % - Accent4 36 4 3" xfId="17794"/>
    <cellStyle name="20 % - Accent4 36 4 4" xfId="17795"/>
    <cellStyle name="20 % - Accent4 36 5" xfId="17796"/>
    <cellStyle name="20 % - Accent4 36 5 2" xfId="17797"/>
    <cellStyle name="20 % - Accent4 36 5 2 2" xfId="17798"/>
    <cellStyle name="20 % - Accent4 36 5 2 3" xfId="17799"/>
    <cellStyle name="20 % - Accent4 36 5 3" xfId="17800"/>
    <cellStyle name="20 % - Accent4 36 5 4" xfId="17801"/>
    <cellStyle name="20 % - Accent4 36 6" xfId="17802"/>
    <cellStyle name="20 % - Accent4 36 6 2" xfId="17803"/>
    <cellStyle name="20 % - Accent4 36 6 2 2" xfId="17804"/>
    <cellStyle name="20 % - Accent4 36 6 2 3" xfId="17805"/>
    <cellStyle name="20 % - Accent4 36 6 3" xfId="17806"/>
    <cellStyle name="20 % - Accent4 36 6 4" xfId="17807"/>
    <cellStyle name="20 % - Accent4 36 7" xfId="17808"/>
    <cellStyle name="20 % - Accent4 36 7 2" xfId="17809"/>
    <cellStyle name="20 % - Accent4 36 7 3" xfId="17810"/>
    <cellStyle name="20 % - Accent4 36 8" xfId="17811"/>
    <cellStyle name="20 % - Accent4 36 9" xfId="17812"/>
    <cellStyle name="20 % - Accent4 37" xfId="17813"/>
    <cellStyle name="20 % - Accent4 37 2" xfId="17814"/>
    <cellStyle name="20 % - Accent4 37 2 2" xfId="17815"/>
    <cellStyle name="20 % - Accent4 37 2 2 2" xfId="17816"/>
    <cellStyle name="20 % - Accent4 37 2 3" xfId="17817"/>
    <cellStyle name="20 % - Accent4 37 2 4" xfId="17818"/>
    <cellStyle name="20 % - Accent4 37 3" xfId="17819"/>
    <cellStyle name="20 % - Accent4 37 3 2" xfId="17820"/>
    <cellStyle name="20 % - Accent4 37 4" xfId="17821"/>
    <cellStyle name="20 % - Accent4 38" xfId="17822"/>
    <cellStyle name="20 % - Accent4 38 2" xfId="17823"/>
    <cellStyle name="20 % - Accent4 38 2 2" xfId="17824"/>
    <cellStyle name="20 % - Accent4 38 2 2 2" xfId="17825"/>
    <cellStyle name="20 % - Accent4 38 2 3" xfId="17826"/>
    <cellStyle name="20 % - Accent4 38 2 4" xfId="17827"/>
    <cellStyle name="20 % - Accent4 38 3" xfId="17828"/>
    <cellStyle name="20 % - Accent4 38 3 2" xfId="17829"/>
    <cellStyle name="20 % - Accent4 38 4" xfId="17830"/>
    <cellStyle name="20 % - Accent4 39" xfId="17831"/>
    <cellStyle name="20 % - Accent4 39 2" xfId="17832"/>
    <cellStyle name="20 % - Accent4 39 2 2" xfId="17833"/>
    <cellStyle name="20 % - Accent4 39 2 2 2" xfId="17834"/>
    <cellStyle name="20 % - Accent4 39 2 3" xfId="17835"/>
    <cellStyle name="20 % - Accent4 39 2 4" xfId="17836"/>
    <cellStyle name="20 % - Accent4 39 3" xfId="17837"/>
    <cellStyle name="20 % - Accent4 39 3 2" xfId="17838"/>
    <cellStyle name="20 % - Accent4 39 4" xfId="17839"/>
    <cellStyle name="20 % - Accent4 4" xfId="17840"/>
    <cellStyle name="20 % - Accent4 4 10" xfId="17841"/>
    <cellStyle name="20 % - Accent4 4 11" xfId="17842"/>
    <cellStyle name="20 % - Accent4 4 2" xfId="17843"/>
    <cellStyle name="20 % - Accent4 4 2 2" xfId="17844"/>
    <cellStyle name="20 % - Accent4 4 2 2 2" xfId="17845"/>
    <cellStyle name="20 % - Accent4 4 2 2 2 2" xfId="17846"/>
    <cellStyle name="20 % - Accent4 4 2 2 2 3" xfId="17847"/>
    <cellStyle name="20 % - Accent4 4 2 2 3" xfId="17848"/>
    <cellStyle name="20 % - Accent4 4 2 2 4" xfId="17849"/>
    <cellStyle name="20 % - Accent4 4 2 2 5" xfId="17850"/>
    <cellStyle name="20 % - Accent4 4 2 3" xfId="17851"/>
    <cellStyle name="20 % - Accent4 4 2 3 2" xfId="17852"/>
    <cellStyle name="20 % - Accent4 4 2 3 2 2" xfId="17853"/>
    <cellStyle name="20 % - Accent4 4 2 3 2 3" xfId="17854"/>
    <cellStyle name="20 % - Accent4 4 2 3 3" xfId="17855"/>
    <cellStyle name="20 % - Accent4 4 2 3 4" xfId="17856"/>
    <cellStyle name="20 % - Accent4 4 2 4" xfId="17857"/>
    <cellStyle name="20 % - Accent4 4 2 4 2" xfId="17858"/>
    <cellStyle name="20 % - Accent4 4 2 4 2 2" xfId="17859"/>
    <cellStyle name="20 % - Accent4 4 2 4 2 3" xfId="17860"/>
    <cellStyle name="20 % - Accent4 4 2 4 3" xfId="17861"/>
    <cellStyle name="20 % - Accent4 4 2 4 4" xfId="17862"/>
    <cellStyle name="20 % - Accent4 4 2 5" xfId="17863"/>
    <cellStyle name="20 % - Accent4 4 2 5 2" xfId="17864"/>
    <cellStyle name="20 % - Accent4 4 2 5 2 2" xfId="17865"/>
    <cellStyle name="20 % - Accent4 4 2 5 2 3" xfId="17866"/>
    <cellStyle name="20 % - Accent4 4 2 5 3" xfId="17867"/>
    <cellStyle name="20 % - Accent4 4 2 5 4" xfId="17868"/>
    <cellStyle name="20 % - Accent4 4 2 6" xfId="17869"/>
    <cellStyle name="20 % - Accent4 4 2 6 2" xfId="17870"/>
    <cellStyle name="20 % - Accent4 4 2 6 3" xfId="17871"/>
    <cellStyle name="20 % - Accent4 4 2 7" xfId="17872"/>
    <cellStyle name="20 % - Accent4 4 2 8" xfId="17873"/>
    <cellStyle name="20 % - Accent4 4 2 9" xfId="17874"/>
    <cellStyle name="20 % - Accent4 4 3" xfId="17875"/>
    <cellStyle name="20 % - Accent4 4 3 2" xfId="17876"/>
    <cellStyle name="20 % - Accent4 4 3 2 2" xfId="17877"/>
    <cellStyle name="20 % - Accent4 4 3 2 3" xfId="17878"/>
    <cellStyle name="20 % - Accent4 4 3 3" xfId="17879"/>
    <cellStyle name="20 % - Accent4 4 3 4" xfId="17880"/>
    <cellStyle name="20 % - Accent4 4 3 5" xfId="17881"/>
    <cellStyle name="20 % - Accent4 4 4" xfId="17882"/>
    <cellStyle name="20 % - Accent4 4 4 2" xfId="17883"/>
    <cellStyle name="20 % - Accent4 4 4 2 2" xfId="17884"/>
    <cellStyle name="20 % - Accent4 4 4 2 3" xfId="17885"/>
    <cellStyle name="20 % - Accent4 4 4 3" xfId="17886"/>
    <cellStyle name="20 % - Accent4 4 4 4" xfId="17887"/>
    <cellStyle name="20 % - Accent4 4 5" xfId="17888"/>
    <cellStyle name="20 % - Accent4 4 5 2" xfId="17889"/>
    <cellStyle name="20 % - Accent4 4 5 2 2" xfId="17890"/>
    <cellStyle name="20 % - Accent4 4 5 2 3" xfId="17891"/>
    <cellStyle name="20 % - Accent4 4 5 3" xfId="17892"/>
    <cellStyle name="20 % - Accent4 4 5 4" xfId="17893"/>
    <cellStyle name="20 % - Accent4 4 6" xfId="17894"/>
    <cellStyle name="20 % - Accent4 4 6 2" xfId="17895"/>
    <cellStyle name="20 % - Accent4 4 6 2 2" xfId="17896"/>
    <cellStyle name="20 % - Accent4 4 6 2 3" xfId="17897"/>
    <cellStyle name="20 % - Accent4 4 6 3" xfId="17898"/>
    <cellStyle name="20 % - Accent4 4 6 4" xfId="17899"/>
    <cellStyle name="20 % - Accent4 4 7" xfId="17900"/>
    <cellStyle name="20 % - Accent4 4 7 2" xfId="17901"/>
    <cellStyle name="20 % - Accent4 4 7 3" xfId="17902"/>
    <cellStyle name="20 % - Accent4 4 8" xfId="17903"/>
    <cellStyle name="20 % - Accent4 4 9" xfId="17904"/>
    <cellStyle name="20 % - Accent4 40" xfId="17905"/>
    <cellStyle name="20 % - Accent4 40 2" xfId="17906"/>
    <cellStyle name="20 % - Accent4 40 2 2" xfId="17907"/>
    <cellStyle name="20 % - Accent4 40 2 2 2" xfId="17908"/>
    <cellStyle name="20 % - Accent4 40 2 3" xfId="17909"/>
    <cellStyle name="20 % - Accent4 40 2 4" xfId="17910"/>
    <cellStyle name="20 % - Accent4 40 3" xfId="17911"/>
    <cellStyle name="20 % - Accent4 40 3 2" xfId="17912"/>
    <cellStyle name="20 % - Accent4 40 4" xfId="17913"/>
    <cellStyle name="20 % - Accent4 41" xfId="17914"/>
    <cellStyle name="20 % - Accent4 41 2" xfId="17915"/>
    <cellStyle name="20 % - Accent4 41 2 2" xfId="17916"/>
    <cellStyle name="20 % - Accent4 41 2 2 2" xfId="17917"/>
    <cellStyle name="20 % - Accent4 41 2 3" xfId="17918"/>
    <cellStyle name="20 % - Accent4 41 2 4" xfId="17919"/>
    <cellStyle name="20 % - Accent4 41 3" xfId="17920"/>
    <cellStyle name="20 % - Accent4 41 3 2" xfId="17921"/>
    <cellStyle name="20 % - Accent4 41 4" xfId="17922"/>
    <cellStyle name="20 % - Accent4 42" xfId="17923"/>
    <cellStyle name="20 % - Accent4 42 2" xfId="17924"/>
    <cellStyle name="20 % - Accent4 42 2 2" xfId="17925"/>
    <cellStyle name="20 % - Accent4 42 2 2 2" xfId="17926"/>
    <cellStyle name="20 % - Accent4 42 2 3" xfId="17927"/>
    <cellStyle name="20 % - Accent4 42 2 4" xfId="17928"/>
    <cellStyle name="20 % - Accent4 42 3" xfId="17929"/>
    <cellStyle name="20 % - Accent4 42 3 2" xfId="17930"/>
    <cellStyle name="20 % - Accent4 42 4" xfId="17931"/>
    <cellStyle name="20 % - Accent4 43" xfId="17932"/>
    <cellStyle name="20 % - Accent4 43 2" xfId="17933"/>
    <cellStyle name="20 % - Accent4 43 2 2" xfId="17934"/>
    <cellStyle name="20 % - Accent4 43 3" xfId="17935"/>
    <cellStyle name="20 % - Accent4 44" xfId="17936"/>
    <cellStyle name="20 % - Accent4 44 2" xfId="17937"/>
    <cellStyle name="20 % - Accent4 44 2 2" xfId="17938"/>
    <cellStyle name="20 % - Accent4 44 3" xfId="17939"/>
    <cellStyle name="20 % - Accent4 45" xfId="17940"/>
    <cellStyle name="20 % - Accent4 45 2" xfId="17941"/>
    <cellStyle name="20 % - Accent4 45 2 2" xfId="17942"/>
    <cellStyle name="20 % - Accent4 45 3" xfId="17943"/>
    <cellStyle name="20 % - Accent4 46" xfId="17944"/>
    <cellStyle name="20 % - Accent4 46 2" xfId="17945"/>
    <cellStyle name="20 % - Accent4 46 2 2" xfId="17946"/>
    <cellStyle name="20 % - Accent4 46 3" xfId="17947"/>
    <cellStyle name="20 % - Accent4 47" xfId="17948"/>
    <cellStyle name="20 % - Accent4 47 2" xfId="17949"/>
    <cellStyle name="20 % - Accent4 47 2 2" xfId="17950"/>
    <cellStyle name="20 % - Accent4 47 3" xfId="17951"/>
    <cellStyle name="20 % - Accent4 48" xfId="17952"/>
    <cellStyle name="20 % - Accent4 48 2" xfId="17953"/>
    <cellStyle name="20 % - Accent4 48 2 2" xfId="17954"/>
    <cellStyle name="20 % - Accent4 48 3" xfId="17955"/>
    <cellStyle name="20 % - Accent4 49" xfId="17956"/>
    <cellStyle name="20 % - Accent4 49 2" xfId="17957"/>
    <cellStyle name="20 % - Accent4 49 2 2" xfId="17958"/>
    <cellStyle name="20 % - Accent4 49 3" xfId="17959"/>
    <cellStyle name="20 % - Accent4 5" xfId="17960"/>
    <cellStyle name="20 % - Accent4 5 10" xfId="17961"/>
    <cellStyle name="20 % - Accent4 5 11" xfId="17962"/>
    <cellStyle name="20 % - Accent4 5 2" xfId="17963"/>
    <cellStyle name="20 % - Accent4 5 2 2" xfId="17964"/>
    <cellStyle name="20 % - Accent4 5 2 2 2" xfId="17965"/>
    <cellStyle name="20 % - Accent4 5 2 2 2 2" xfId="17966"/>
    <cellStyle name="20 % - Accent4 5 2 2 2 3" xfId="17967"/>
    <cellStyle name="20 % - Accent4 5 2 2 3" xfId="17968"/>
    <cellStyle name="20 % - Accent4 5 2 2 4" xfId="17969"/>
    <cellStyle name="20 % - Accent4 5 2 2 5" xfId="17970"/>
    <cellStyle name="20 % - Accent4 5 2 3" xfId="17971"/>
    <cellStyle name="20 % - Accent4 5 2 3 2" xfId="17972"/>
    <cellStyle name="20 % - Accent4 5 2 3 2 2" xfId="17973"/>
    <cellStyle name="20 % - Accent4 5 2 3 2 3" xfId="17974"/>
    <cellStyle name="20 % - Accent4 5 2 3 3" xfId="17975"/>
    <cellStyle name="20 % - Accent4 5 2 3 4" xfId="17976"/>
    <cellStyle name="20 % - Accent4 5 2 4" xfId="17977"/>
    <cellStyle name="20 % - Accent4 5 2 4 2" xfId="17978"/>
    <cellStyle name="20 % - Accent4 5 2 4 2 2" xfId="17979"/>
    <cellStyle name="20 % - Accent4 5 2 4 2 3" xfId="17980"/>
    <cellStyle name="20 % - Accent4 5 2 4 3" xfId="17981"/>
    <cellStyle name="20 % - Accent4 5 2 4 4" xfId="17982"/>
    <cellStyle name="20 % - Accent4 5 2 5" xfId="17983"/>
    <cellStyle name="20 % - Accent4 5 2 5 2" xfId="17984"/>
    <cellStyle name="20 % - Accent4 5 2 5 2 2" xfId="17985"/>
    <cellStyle name="20 % - Accent4 5 2 5 2 3" xfId="17986"/>
    <cellStyle name="20 % - Accent4 5 2 5 3" xfId="17987"/>
    <cellStyle name="20 % - Accent4 5 2 5 4" xfId="17988"/>
    <cellStyle name="20 % - Accent4 5 2 6" xfId="17989"/>
    <cellStyle name="20 % - Accent4 5 2 6 2" xfId="17990"/>
    <cellStyle name="20 % - Accent4 5 2 6 3" xfId="17991"/>
    <cellStyle name="20 % - Accent4 5 2 7" xfId="17992"/>
    <cellStyle name="20 % - Accent4 5 2 8" xfId="17993"/>
    <cellStyle name="20 % - Accent4 5 2 9" xfId="17994"/>
    <cellStyle name="20 % - Accent4 5 3" xfId="17995"/>
    <cellStyle name="20 % - Accent4 5 3 2" xfId="17996"/>
    <cellStyle name="20 % - Accent4 5 3 2 2" xfId="17997"/>
    <cellStyle name="20 % - Accent4 5 3 2 3" xfId="17998"/>
    <cellStyle name="20 % - Accent4 5 3 3" xfId="17999"/>
    <cellStyle name="20 % - Accent4 5 3 4" xfId="18000"/>
    <cellStyle name="20 % - Accent4 5 3 5" xfId="18001"/>
    <cellStyle name="20 % - Accent4 5 4" xfId="18002"/>
    <cellStyle name="20 % - Accent4 5 4 2" xfId="18003"/>
    <cellStyle name="20 % - Accent4 5 4 2 2" xfId="18004"/>
    <cellStyle name="20 % - Accent4 5 4 2 3" xfId="18005"/>
    <cellStyle name="20 % - Accent4 5 4 3" xfId="18006"/>
    <cellStyle name="20 % - Accent4 5 4 4" xfId="18007"/>
    <cellStyle name="20 % - Accent4 5 5" xfId="18008"/>
    <cellStyle name="20 % - Accent4 5 5 2" xfId="18009"/>
    <cellStyle name="20 % - Accent4 5 5 2 2" xfId="18010"/>
    <cellStyle name="20 % - Accent4 5 5 2 3" xfId="18011"/>
    <cellStyle name="20 % - Accent4 5 5 3" xfId="18012"/>
    <cellStyle name="20 % - Accent4 5 5 4" xfId="18013"/>
    <cellStyle name="20 % - Accent4 5 6" xfId="18014"/>
    <cellStyle name="20 % - Accent4 5 6 2" xfId="18015"/>
    <cellStyle name="20 % - Accent4 5 6 2 2" xfId="18016"/>
    <cellStyle name="20 % - Accent4 5 6 2 3" xfId="18017"/>
    <cellStyle name="20 % - Accent4 5 6 3" xfId="18018"/>
    <cellStyle name="20 % - Accent4 5 6 4" xfId="18019"/>
    <cellStyle name="20 % - Accent4 5 7" xfId="18020"/>
    <cellStyle name="20 % - Accent4 5 7 2" xfId="18021"/>
    <cellStyle name="20 % - Accent4 5 7 3" xfId="18022"/>
    <cellStyle name="20 % - Accent4 5 8" xfId="18023"/>
    <cellStyle name="20 % - Accent4 5 9" xfId="18024"/>
    <cellStyle name="20 % - Accent4 50" xfId="18025"/>
    <cellStyle name="20 % - Accent4 50 2" xfId="18026"/>
    <cellStyle name="20 % - Accent4 50 2 2" xfId="18027"/>
    <cellStyle name="20 % - Accent4 50 3" xfId="18028"/>
    <cellStyle name="20 % - Accent4 51" xfId="18029"/>
    <cellStyle name="20 % - Accent4 51 2" xfId="18030"/>
    <cellStyle name="20 % - Accent4 51 2 2" xfId="18031"/>
    <cellStyle name="20 % - Accent4 51 3" xfId="18032"/>
    <cellStyle name="20 % - Accent4 52" xfId="18033"/>
    <cellStyle name="20 % - Accent4 52 2" xfId="18034"/>
    <cellStyle name="20 % - Accent4 52 2 2" xfId="18035"/>
    <cellStyle name="20 % - Accent4 52 3" xfId="18036"/>
    <cellStyle name="20 % - Accent4 53" xfId="18037"/>
    <cellStyle name="20 % - Accent4 53 2" xfId="18038"/>
    <cellStyle name="20 % - Accent4 53 2 2" xfId="18039"/>
    <cellStyle name="20 % - Accent4 53 3" xfId="18040"/>
    <cellStyle name="20 % - Accent4 54" xfId="18041"/>
    <cellStyle name="20 % - Accent4 54 2" xfId="18042"/>
    <cellStyle name="20 % - Accent4 54 2 2" xfId="18043"/>
    <cellStyle name="20 % - Accent4 54 3" xfId="18044"/>
    <cellStyle name="20 % - Accent4 55" xfId="18045"/>
    <cellStyle name="20 % - Accent4 55 2" xfId="18046"/>
    <cellStyle name="20 % - Accent4 55 2 2" xfId="18047"/>
    <cellStyle name="20 % - Accent4 55 3" xfId="18048"/>
    <cellStyle name="20 % - Accent4 56" xfId="18049"/>
    <cellStyle name="20 % - Accent4 56 2" xfId="18050"/>
    <cellStyle name="20 % - Accent4 56 2 2" xfId="18051"/>
    <cellStyle name="20 % - Accent4 56 3" xfId="18052"/>
    <cellStyle name="20 % - Accent4 57" xfId="18053"/>
    <cellStyle name="20 % - Accent4 57 2" xfId="18054"/>
    <cellStyle name="20 % - Accent4 57 2 2" xfId="18055"/>
    <cellStyle name="20 % - Accent4 57 3" xfId="18056"/>
    <cellStyle name="20 % - Accent4 58" xfId="18057"/>
    <cellStyle name="20 % - Accent4 58 2" xfId="18058"/>
    <cellStyle name="20 % - Accent4 58 2 2" xfId="18059"/>
    <cellStyle name="20 % - Accent4 58 3" xfId="18060"/>
    <cellStyle name="20 % - Accent4 59" xfId="18061"/>
    <cellStyle name="20 % - Accent4 59 2" xfId="18062"/>
    <cellStyle name="20 % - Accent4 59 2 2" xfId="18063"/>
    <cellStyle name="20 % - Accent4 59 3" xfId="18064"/>
    <cellStyle name="20 % - Accent4 6" xfId="18065"/>
    <cellStyle name="20 % - Accent4 6 10" xfId="18066"/>
    <cellStyle name="20 % - Accent4 6 11" xfId="18067"/>
    <cellStyle name="20 % - Accent4 6 2" xfId="18068"/>
    <cellStyle name="20 % - Accent4 6 2 2" xfId="18069"/>
    <cellStyle name="20 % - Accent4 6 2 2 2" xfId="18070"/>
    <cellStyle name="20 % - Accent4 6 2 2 2 2" xfId="18071"/>
    <cellStyle name="20 % - Accent4 6 2 2 2 3" xfId="18072"/>
    <cellStyle name="20 % - Accent4 6 2 2 3" xfId="18073"/>
    <cellStyle name="20 % - Accent4 6 2 2 4" xfId="18074"/>
    <cellStyle name="20 % - Accent4 6 2 2 5" xfId="18075"/>
    <cellStyle name="20 % - Accent4 6 2 3" xfId="18076"/>
    <cellStyle name="20 % - Accent4 6 2 3 2" xfId="18077"/>
    <cellStyle name="20 % - Accent4 6 2 3 2 2" xfId="18078"/>
    <cellStyle name="20 % - Accent4 6 2 3 2 3" xfId="18079"/>
    <cellStyle name="20 % - Accent4 6 2 3 3" xfId="18080"/>
    <cellStyle name="20 % - Accent4 6 2 3 4" xfId="18081"/>
    <cellStyle name="20 % - Accent4 6 2 4" xfId="18082"/>
    <cellStyle name="20 % - Accent4 6 2 4 2" xfId="18083"/>
    <cellStyle name="20 % - Accent4 6 2 4 2 2" xfId="18084"/>
    <cellStyle name="20 % - Accent4 6 2 4 2 3" xfId="18085"/>
    <cellStyle name="20 % - Accent4 6 2 4 3" xfId="18086"/>
    <cellStyle name="20 % - Accent4 6 2 4 4" xfId="18087"/>
    <cellStyle name="20 % - Accent4 6 2 5" xfId="18088"/>
    <cellStyle name="20 % - Accent4 6 2 5 2" xfId="18089"/>
    <cellStyle name="20 % - Accent4 6 2 5 2 2" xfId="18090"/>
    <cellStyle name="20 % - Accent4 6 2 5 2 3" xfId="18091"/>
    <cellStyle name="20 % - Accent4 6 2 5 3" xfId="18092"/>
    <cellStyle name="20 % - Accent4 6 2 5 4" xfId="18093"/>
    <cellStyle name="20 % - Accent4 6 2 6" xfId="18094"/>
    <cellStyle name="20 % - Accent4 6 2 6 2" xfId="18095"/>
    <cellStyle name="20 % - Accent4 6 2 6 3" xfId="18096"/>
    <cellStyle name="20 % - Accent4 6 2 7" xfId="18097"/>
    <cellStyle name="20 % - Accent4 6 2 8" xfId="18098"/>
    <cellStyle name="20 % - Accent4 6 2 9" xfId="18099"/>
    <cellStyle name="20 % - Accent4 6 3" xfId="18100"/>
    <cellStyle name="20 % - Accent4 6 3 2" xfId="18101"/>
    <cellStyle name="20 % - Accent4 6 3 2 2" xfId="18102"/>
    <cellStyle name="20 % - Accent4 6 3 2 3" xfId="18103"/>
    <cellStyle name="20 % - Accent4 6 3 3" xfId="18104"/>
    <cellStyle name="20 % - Accent4 6 3 4" xfId="18105"/>
    <cellStyle name="20 % - Accent4 6 3 5" xfId="18106"/>
    <cellStyle name="20 % - Accent4 6 4" xfId="18107"/>
    <cellStyle name="20 % - Accent4 6 4 2" xfId="18108"/>
    <cellStyle name="20 % - Accent4 6 4 2 2" xfId="18109"/>
    <cellStyle name="20 % - Accent4 6 4 2 3" xfId="18110"/>
    <cellStyle name="20 % - Accent4 6 4 3" xfId="18111"/>
    <cellStyle name="20 % - Accent4 6 4 4" xfId="18112"/>
    <cellStyle name="20 % - Accent4 6 5" xfId="18113"/>
    <cellStyle name="20 % - Accent4 6 5 2" xfId="18114"/>
    <cellStyle name="20 % - Accent4 6 5 2 2" xfId="18115"/>
    <cellStyle name="20 % - Accent4 6 5 2 3" xfId="18116"/>
    <cellStyle name="20 % - Accent4 6 5 3" xfId="18117"/>
    <cellStyle name="20 % - Accent4 6 5 4" xfId="18118"/>
    <cellStyle name="20 % - Accent4 6 6" xfId="18119"/>
    <cellStyle name="20 % - Accent4 6 6 2" xfId="18120"/>
    <cellStyle name="20 % - Accent4 6 6 2 2" xfId="18121"/>
    <cellStyle name="20 % - Accent4 6 6 2 3" xfId="18122"/>
    <cellStyle name="20 % - Accent4 6 6 3" xfId="18123"/>
    <cellStyle name="20 % - Accent4 6 6 4" xfId="18124"/>
    <cellStyle name="20 % - Accent4 6 7" xfId="18125"/>
    <cellStyle name="20 % - Accent4 6 7 2" xfId="18126"/>
    <cellStyle name="20 % - Accent4 6 7 3" xfId="18127"/>
    <cellStyle name="20 % - Accent4 6 8" xfId="18128"/>
    <cellStyle name="20 % - Accent4 6 9" xfId="18129"/>
    <cellStyle name="20 % - Accent4 60" xfId="18130"/>
    <cellStyle name="20 % - Accent4 60 2" xfId="18131"/>
    <cellStyle name="20 % - Accent4 60 2 2" xfId="18132"/>
    <cellStyle name="20 % - Accent4 60 3" xfId="18133"/>
    <cellStyle name="20 % - Accent4 61" xfId="18134"/>
    <cellStyle name="20 % - Accent4 61 2" xfId="18135"/>
    <cellStyle name="20 % - Accent4 61 2 2" xfId="18136"/>
    <cellStyle name="20 % - Accent4 61 3" xfId="18137"/>
    <cellStyle name="20 % - Accent4 62" xfId="18138"/>
    <cellStyle name="20 % - Accent4 62 2" xfId="18139"/>
    <cellStyle name="20 % - Accent4 62 2 2" xfId="18140"/>
    <cellStyle name="20 % - Accent4 62 3" xfId="18141"/>
    <cellStyle name="20 % - Accent4 63" xfId="18142"/>
    <cellStyle name="20 % - Accent4 63 2" xfId="18143"/>
    <cellStyle name="20 % - Accent4 63 2 2" xfId="18144"/>
    <cellStyle name="20 % - Accent4 63 3" xfId="18145"/>
    <cellStyle name="20 % - Accent4 64" xfId="18146"/>
    <cellStyle name="20 % - Accent4 64 2" xfId="18147"/>
    <cellStyle name="20 % - Accent4 64 2 2" xfId="18148"/>
    <cellStyle name="20 % - Accent4 64 3" xfId="18149"/>
    <cellStyle name="20 % - Accent4 65" xfId="18150"/>
    <cellStyle name="20 % - Accent4 65 2" xfId="18151"/>
    <cellStyle name="20 % - Accent4 65 2 2" xfId="18152"/>
    <cellStyle name="20 % - Accent4 65 3" xfId="18153"/>
    <cellStyle name="20 % - Accent4 66" xfId="18154"/>
    <cellStyle name="20 % - Accent4 66 2" xfId="18155"/>
    <cellStyle name="20 % - Accent4 66 2 2" xfId="18156"/>
    <cellStyle name="20 % - Accent4 66 3" xfId="18157"/>
    <cellStyle name="20 % - Accent4 67" xfId="18158"/>
    <cellStyle name="20 % - Accent4 67 2" xfId="18159"/>
    <cellStyle name="20 % - Accent4 67 2 2" xfId="18160"/>
    <cellStyle name="20 % - Accent4 67 3" xfId="18161"/>
    <cellStyle name="20 % - Accent4 68" xfId="18162"/>
    <cellStyle name="20 % - Accent4 68 2" xfId="18163"/>
    <cellStyle name="20 % - Accent4 68 2 2" xfId="18164"/>
    <cellStyle name="20 % - Accent4 68 3" xfId="18165"/>
    <cellStyle name="20 % - Accent4 69" xfId="18166"/>
    <cellStyle name="20 % - Accent4 69 2" xfId="18167"/>
    <cellStyle name="20 % - Accent4 69 2 2" xfId="18168"/>
    <cellStyle name="20 % - Accent4 69 3" xfId="18169"/>
    <cellStyle name="20 % - Accent4 7" xfId="18170"/>
    <cellStyle name="20 % - Accent4 7 10" xfId="18171"/>
    <cellStyle name="20 % - Accent4 7 11" xfId="18172"/>
    <cellStyle name="20 % - Accent4 7 2" xfId="18173"/>
    <cellStyle name="20 % - Accent4 7 2 2" xfId="18174"/>
    <cellStyle name="20 % - Accent4 7 2 2 2" xfId="18175"/>
    <cellStyle name="20 % - Accent4 7 2 2 2 2" xfId="18176"/>
    <cellStyle name="20 % - Accent4 7 2 2 2 3" xfId="18177"/>
    <cellStyle name="20 % - Accent4 7 2 2 3" xfId="18178"/>
    <cellStyle name="20 % - Accent4 7 2 2 4" xfId="18179"/>
    <cellStyle name="20 % - Accent4 7 2 2 5" xfId="18180"/>
    <cellStyle name="20 % - Accent4 7 2 3" xfId="18181"/>
    <cellStyle name="20 % - Accent4 7 2 3 2" xfId="18182"/>
    <cellStyle name="20 % - Accent4 7 2 3 2 2" xfId="18183"/>
    <cellStyle name="20 % - Accent4 7 2 3 2 3" xfId="18184"/>
    <cellStyle name="20 % - Accent4 7 2 3 3" xfId="18185"/>
    <cellStyle name="20 % - Accent4 7 2 3 4" xfId="18186"/>
    <cellStyle name="20 % - Accent4 7 2 4" xfId="18187"/>
    <cellStyle name="20 % - Accent4 7 2 4 2" xfId="18188"/>
    <cellStyle name="20 % - Accent4 7 2 4 2 2" xfId="18189"/>
    <cellStyle name="20 % - Accent4 7 2 4 2 3" xfId="18190"/>
    <cellStyle name="20 % - Accent4 7 2 4 3" xfId="18191"/>
    <cellStyle name="20 % - Accent4 7 2 4 4" xfId="18192"/>
    <cellStyle name="20 % - Accent4 7 2 5" xfId="18193"/>
    <cellStyle name="20 % - Accent4 7 2 5 2" xfId="18194"/>
    <cellStyle name="20 % - Accent4 7 2 5 2 2" xfId="18195"/>
    <cellStyle name="20 % - Accent4 7 2 5 2 3" xfId="18196"/>
    <cellStyle name="20 % - Accent4 7 2 5 3" xfId="18197"/>
    <cellStyle name="20 % - Accent4 7 2 5 4" xfId="18198"/>
    <cellStyle name="20 % - Accent4 7 2 6" xfId="18199"/>
    <cellStyle name="20 % - Accent4 7 2 6 2" xfId="18200"/>
    <cellStyle name="20 % - Accent4 7 2 6 3" xfId="18201"/>
    <cellStyle name="20 % - Accent4 7 2 7" xfId="18202"/>
    <cellStyle name="20 % - Accent4 7 2 8" xfId="18203"/>
    <cellStyle name="20 % - Accent4 7 2 9" xfId="18204"/>
    <cellStyle name="20 % - Accent4 7 3" xfId="18205"/>
    <cellStyle name="20 % - Accent4 7 3 2" xfId="18206"/>
    <cellStyle name="20 % - Accent4 7 3 2 2" xfId="18207"/>
    <cellStyle name="20 % - Accent4 7 3 2 3" xfId="18208"/>
    <cellStyle name="20 % - Accent4 7 3 3" xfId="18209"/>
    <cellStyle name="20 % - Accent4 7 3 4" xfId="18210"/>
    <cellStyle name="20 % - Accent4 7 3 5" xfId="18211"/>
    <cellStyle name="20 % - Accent4 7 4" xfId="18212"/>
    <cellStyle name="20 % - Accent4 7 4 2" xfId="18213"/>
    <cellStyle name="20 % - Accent4 7 4 2 2" xfId="18214"/>
    <cellStyle name="20 % - Accent4 7 4 2 3" xfId="18215"/>
    <cellStyle name="20 % - Accent4 7 4 3" xfId="18216"/>
    <cellStyle name="20 % - Accent4 7 4 4" xfId="18217"/>
    <cellStyle name="20 % - Accent4 7 5" xfId="18218"/>
    <cellStyle name="20 % - Accent4 7 5 2" xfId="18219"/>
    <cellStyle name="20 % - Accent4 7 5 2 2" xfId="18220"/>
    <cellStyle name="20 % - Accent4 7 5 2 3" xfId="18221"/>
    <cellStyle name="20 % - Accent4 7 5 3" xfId="18222"/>
    <cellStyle name="20 % - Accent4 7 5 4" xfId="18223"/>
    <cellStyle name="20 % - Accent4 7 6" xfId="18224"/>
    <cellStyle name="20 % - Accent4 7 6 2" xfId="18225"/>
    <cellStyle name="20 % - Accent4 7 6 2 2" xfId="18226"/>
    <cellStyle name="20 % - Accent4 7 6 2 3" xfId="18227"/>
    <cellStyle name="20 % - Accent4 7 6 3" xfId="18228"/>
    <cellStyle name="20 % - Accent4 7 6 4" xfId="18229"/>
    <cellStyle name="20 % - Accent4 7 7" xfId="18230"/>
    <cellStyle name="20 % - Accent4 7 7 2" xfId="18231"/>
    <cellStyle name="20 % - Accent4 7 7 3" xfId="18232"/>
    <cellStyle name="20 % - Accent4 7 8" xfId="18233"/>
    <cellStyle name="20 % - Accent4 7 9" xfId="18234"/>
    <cellStyle name="20 % - Accent4 70" xfId="18235"/>
    <cellStyle name="20 % - Accent4 70 2" xfId="18236"/>
    <cellStyle name="20 % - Accent4 70 2 2" xfId="18237"/>
    <cellStyle name="20 % - Accent4 70 3" xfId="18238"/>
    <cellStyle name="20 % - Accent4 71" xfId="18239"/>
    <cellStyle name="20 % - Accent4 71 2" xfId="18240"/>
    <cellStyle name="20 % - Accent4 71 2 2" xfId="18241"/>
    <cellStyle name="20 % - Accent4 71 3" xfId="18242"/>
    <cellStyle name="20 % - Accent4 72" xfId="18243"/>
    <cellStyle name="20 % - Accent4 72 2" xfId="18244"/>
    <cellStyle name="20 % - Accent4 72 2 2" xfId="18245"/>
    <cellStyle name="20 % - Accent4 72 3" xfId="18246"/>
    <cellStyle name="20 % - Accent4 73" xfId="18247"/>
    <cellStyle name="20 % - Accent4 73 2" xfId="18248"/>
    <cellStyle name="20 % - Accent4 73 2 2" xfId="18249"/>
    <cellStyle name="20 % - Accent4 73 3" xfId="18250"/>
    <cellStyle name="20 % - Accent4 74" xfId="18251"/>
    <cellStyle name="20 % - Accent4 74 2" xfId="18252"/>
    <cellStyle name="20 % - Accent4 74 2 2" xfId="18253"/>
    <cellStyle name="20 % - Accent4 74 3" xfId="18254"/>
    <cellStyle name="20 % - Accent4 75" xfId="18255"/>
    <cellStyle name="20 % - Accent4 75 2" xfId="18256"/>
    <cellStyle name="20 % - Accent4 75 2 2" xfId="18257"/>
    <cellStyle name="20 % - Accent4 75 3" xfId="18258"/>
    <cellStyle name="20 % - Accent4 76" xfId="18259"/>
    <cellStyle name="20 % - Accent4 76 2" xfId="18260"/>
    <cellStyle name="20 % - Accent4 76 2 2" xfId="18261"/>
    <cellStyle name="20 % - Accent4 76 3" xfId="18262"/>
    <cellStyle name="20 % - Accent4 77" xfId="18263"/>
    <cellStyle name="20 % - Accent4 77 2" xfId="18264"/>
    <cellStyle name="20 % - Accent4 77 2 2" xfId="18265"/>
    <cellStyle name="20 % - Accent4 77 3" xfId="18266"/>
    <cellStyle name="20 % - Accent4 78" xfId="18267"/>
    <cellStyle name="20 % - Accent4 78 2" xfId="18268"/>
    <cellStyle name="20 % - Accent4 78 2 2" xfId="18269"/>
    <cellStyle name="20 % - Accent4 78 3" xfId="18270"/>
    <cellStyle name="20 % - Accent4 79" xfId="18271"/>
    <cellStyle name="20 % - Accent4 79 2" xfId="18272"/>
    <cellStyle name="20 % - Accent4 79 2 2" xfId="18273"/>
    <cellStyle name="20 % - Accent4 79 3" xfId="18274"/>
    <cellStyle name="20 % - Accent4 8" xfId="18275"/>
    <cellStyle name="20 % - Accent4 8 10" xfId="18276"/>
    <cellStyle name="20 % - Accent4 8 11" xfId="18277"/>
    <cellStyle name="20 % - Accent4 8 2" xfId="18278"/>
    <cellStyle name="20 % - Accent4 8 2 2" xfId="18279"/>
    <cellStyle name="20 % - Accent4 8 2 2 2" xfId="18280"/>
    <cellStyle name="20 % - Accent4 8 2 2 2 2" xfId="18281"/>
    <cellStyle name="20 % - Accent4 8 2 2 2 3" xfId="18282"/>
    <cellStyle name="20 % - Accent4 8 2 2 3" xfId="18283"/>
    <cellStyle name="20 % - Accent4 8 2 2 4" xfId="18284"/>
    <cellStyle name="20 % - Accent4 8 2 2 5" xfId="18285"/>
    <cellStyle name="20 % - Accent4 8 2 3" xfId="18286"/>
    <cellStyle name="20 % - Accent4 8 2 3 2" xfId="18287"/>
    <cellStyle name="20 % - Accent4 8 2 3 2 2" xfId="18288"/>
    <cellStyle name="20 % - Accent4 8 2 3 2 3" xfId="18289"/>
    <cellStyle name="20 % - Accent4 8 2 3 3" xfId="18290"/>
    <cellStyle name="20 % - Accent4 8 2 3 4" xfId="18291"/>
    <cellStyle name="20 % - Accent4 8 2 4" xfId="18292"/>
    <cellStyle name="20 % - Accent4 8 2 4 2" xfId="18293"/>
    <cellStyle name="20 % - Accent4 8 2 4 2 2" xfId="18294"/>
    <cellStyle name="20 % - Accent4 8 2 4 2 3" xfId="18295"/>
    <cellStyle name="20 % - Accent4 8 2 4 3" xfId="18296"/>
    <cellStyle name="20 % - Accent4 8 2 4 4" xfId="18297"/>
    <cellStyle name="20 % - Accent4 8 2 5" xfId="18298"/>
    <cellStyle name="20 % - Accent4 8 2 5 2" xfId="18299"/>
    <cellStyle name="20 % - Accent4 8 2 5 2 2" xfId="18300"/>
    <cellStyle name="20 % - Accent4 8 2 5 2 3" xfId="18301"/>
    <cellStyle name="20 % - Accent4 8 2 5 3" xfId="18302"/>
    <cellStyle name="20 % - Accent4 8 2 5 4" xfId="18303"/>
    <cellStyle name="20 % - Accent4 8 2 6" xfId="18304"/>
    <cellStyle name="20 % - Accent4 8 2 6 2" xfId="18305"/>
    <cellStyle name="20 % - Accent4 8 2 6 3" xfId="18306"/>
    <cellStyle name="20 % - Accent4 8 2 7" xfId="18307"/>
    <cellStyle name="20 % - Accent4 8 2 8" xfId="18308"/>
    <cellStyle name="20 % - Accent4 8 2 9" xfId="18309"/>
    <cellStyle name="20 % - Accent4 8 3" xfId="18310"/>
    <cellStyle name="20 % - Accent4 8 3 2" xfId="18311"/>
    <cellStyle name="20 % - Accent4 8 3 2 2" xfId="18312"/>
    <cellStyle name="20 % - Accent4 8 3 2 3" xfId="18313"/>
    <cellStyle name="20 % - Accent4 8 3 3" xfId="18314"/>
    <cellStyle name="20 % - Accent4 8 3 4" xfId="18315"/>
    <cellStyle name="20 % - Accent4 8 3 5" xfId="18316"/>
    <cellStyle name="20 % - Accent4 8 4" xfId="18317"/>
    <cellStyle name="20 % - Accent4 8 4 2" xfId="18318"/>
    <cellStyle name="20 % - Accent4 8 4 2 2" xfId="18319"/>
    <cellStyle name="20 % - Accent4 8 4 2 3" xfId="18320"/>
    <cellStyle name="20 % - Accent4 8 4 3" xfId="18321"/>
    <cellStyle name="20 % - Accent4 8 4 4" xfId="18322"/>
    <cellStyle name="20 % - Accent4 8 5" xfId="18323"/>
    <cellStyle name="20 % - Accent4 8 5 2" xfId="18324"/>
    <cellStyle name="20 % - Accent4 8 5 2 2" xfId="18325"/>
    <cellStyle name="20 % - Accent4 8 5 2 3" xfId="18326"/>
    <cellStyle name="20 % - Accent4 8 5 3" xfId="18327"/>
    <cellStyle name="20 % - Accent4 8 5 4" xfId="18328"/>
    <cellStyle name="20 % - Accent4 8 6" xfId="18329"/>
    <cellStyle name="20 % - Accent4 8 6 2" xfId="18330"/>
    <cellStyle name="20 % - Accent4 8 6 2 2" xfId="18331"/>
    <cellStyle name="20 % - Accent4 8 6 2 3" xfId="18332"/>
    <cellStyle name="20 % - Accent4 8 6 3" xfId="18333"/>
    <cellStyle name="20 % - Accent4 8 6 4" xfId="18334"/>
    <cellStyle name="20 % - Accent4 8 7" xfId="18335"/>
    <cellStyle name="20 % - Accent4 8 7 2" xfId="18336"/>
    <cellStyle name="20 % - Accent4 8 7 3" xfId="18337"/>
    <cellStyle name="20 % - Accent4 8 8" xfId="18338"/>
    <cellStyle name="20 % - Accent4 8 9" xfId="18339"/>
    <cellStyle name="20 % - Accent4 80" xfId="18340"/>
    <cellStyle name="20 % - Accent4 80 2" xfId="18341"/>
    <cellStyle name="20 % - Accent4 80 2 2" xfId="18342"/>
    <cellStyle name="20 % - Accent4 80 3" xfId="18343"/>
    <cellStyle name="20 % - Accent4 81" xfId="18344"/>
    <cellStyle name="20 % - Accent4 81 2" xfId="18345"/>
    <cellStyle name="20 % - Accent4 81 2 2" xfId="18346"/>
    <cellStyle name="20 % - Accent4 81 3" xfId="18347"/>
    <cellStyle name="20 % - Accent4 82" xfId="18348"/>
    <cellStyle name="20 % - Accent4 82 2" xfId="18349"/>
    <cellStyle name="20 % - Accent4 82 2 2" xfId="18350"/>
    <cellStyle name="20 % - Accent4 82 3" xfId="18351"/>
    <cellStyle name="20 % - Accent4 82 4" xfId="18352"/>
    <cellStyle name="20 % - Accent4 83" xfId="18353"/>
    <cellStyle name="20 % - Accent4 83 2" xfId="18354"/>
    <cellStyle name="20 % - Accent4 83 2 2" xfId="18355"/>
    <cellStyle name="20 % - Accent4 83 3" xfId="18356"/>
    <cellStyle name="20 % - Accent4 84" xfId="18357"/>
    <cellStyle name="20 % - Accent4 84 2" xfId="18358"/>
    <cellStyle name="20 % - Accent4 84 2 2" xfId="18359"/>
    <cellStyle name="20 % - Accent4 84 3" xfId="18360"/>
    <cellStyle name="20 % - Accent4 85" xfId="18361"/>
    <cellStyle name="20 % - Accent4 85 2" xfId="18362"/>
    <cellStyle name="20 % - Accent4 85 2 2" xfId="18363"/>
    <cellStyle name="20 % - Accent4 85 3" xfId="18364"/>
    <cellStyle name="20 % - Accent4 86" xfId="18365"/>
    <cellStyle name="20 % - Accent4 86 2" xfId="18366"/>
    <cellStyle name="20 % - Accent4 86 2 2" xfId="18367"/>
    <cellStyle name="20 % - Accent4 86 3" xfId="18368"/>
    <cellStyle name="20 % - Accent4 87" xfId="18369"/>
    <cellStyle name="20 % - Accent4 87 2" xfId="18370"/>
    <cellStyle name="20 % - Accent4 87 2 2" xfId="18371"/>
    <cellStyle name="20 % - Accent4 87 3" xfId="18372"/>
    <cellStyle name="20 % - Accent4 88" xfId="18373"/>
    <cellStyle name="20 % - Accent4 88 2" xfId="18374"/>
    <cellStyle name="20 % - Accent4 88 2 2" xfId="18375"/>
    <cellStyle name="20 % - Accent4 88 3" xfId="18376"/>
    <cellStyle name="20 % - Accent4 89" xfId="18377"/>
    <cellStyle name="20 % - Accent4 89 2" xfId="18378"/>
    <cellStyle name="20 % - Accent4 89 2 2" xfId="18379"/>
    <cellStyle name="20 % - Accent4 89 3" xfId="18380"/>
    <cellStyle name="20 % - Accent4 9" xfId="18381"/>
    <cellStyle name="20 % - Accent4 9 10" xfId="18382"/>
    <cellStyle name="20 % - Accent4 9 2" xfId="18383"/>
    <cellStyle name="20 % - Accent4 9 2 2" xfId="18384"/>
    <cellStyle name="20 % - Accent4 9 2 2 2" xfId="18385"/>
    <cellStyle name="20 % - Accent4 9 2 2 2 2" xfId="18386"/>
    <cellStyle name="20 % - Accent4 9 2 2 2 3" xfId="18387"/>
    <cellStyle name="20 % - Accent4 9 2 2 3" xfId="18388"/>
    <cellStyle name="20 % - Accent4 9 2 2 4" xfId="18389"/>
    <cellStyle name="20 % - Accent4 9 2 2 5" xfId="18390"/>
    <cellStyle name="20 % - Accent4 9 2 3" xfId="18391"/>
    <cellStyle name="20 % - Accent4 9 2 3 2" xfId="18392"/>
    <cellStyle name="20 % - Accent4 9 2 3 2 2" xfId="18393"/>
    <cellStyle name="20 % - Accent4 9 2 3 2 3" xfId="18394"/>
    <cellStyle name="20 % - Accent4 9 2 3 3" xfId="18395"/>
    <cellStyle name="20 % - Accent4 9 2 3 4" xfId="18396"/>
    <cellStyle name="20 % - Accent4 9 2 4" xfId="18397"/>
    <cellStyle name="20 % - Accent4 9 2 4 2" xfId="18398"/>
    <cellStyle name="20 % - Accent4 9 2 4 2 2" xfId="18399"/>
    <cellStyle name="20 % - Accent4 9 2 4 2 3" xfId="18400"/>
    <cellStyle name="20 % - Accent4 9 2 4 3" xfId="18401"/>
    <cellStyle name="20 % - Accent4 9 2 4 4" xfId="18402"/>
    <cellStyle name="20 % - Accent4 9 2 5" xfId="18403"/>
    <cellStyle name="20 % - Accent4 9 2 5 2" xfId="18404"/>
    <cellStyle name="20 % - Accent4 9 2 5 2 2" xfId="18405"/>
    <cellStyle name="20 % - Accent4 9 2 5 2 3" xfId="18406"/>
    <cellStyle name="20 % - Accent4 9 2 5 3" xfId="18407"/>
    <cellStyle name="20 % - Accent4 9 2 5 4" xfId="18408"/>
    <cellStyle name="20 % - Accent4 9 2 6" xfId="18409"/>
    <cellStyle name="20 % - Accent4 9 2 6 2" xfId="18410"/>
    <cellStyle name="20 % - Accent4 9 2 6 3" xfId="18411"/>
    <cellStyle name="20 % - Accent4 9 2 7" xfId="18412"/>
    <cellStyle name="20 % - Accent4 9 2 8" xfId="18413"/>
    <cellStyle name="20 % - Accent4 9 2 9" xfId="18414"/>
    <cellStyle name="20 % - Accent4 9 3" xfId="18415"/>
    <cellStyle name="20 % - Accent4 9 3 2" xfId="18416"/>
    <cellStyle name="20 % - Accent4 9 3 2 2" xfId="18417"/>
    <cellStyle name="20 % - Accent4 9 3 2 3" xfId="18418"/>
    <cellStyle name="20 % - Accent4 9 3 3" xfId="18419"/>
    <cellStyle name="20 % - Accent4 9 3 4" xfId="18420"/>
    <cellStyle name="20 % - Accent4 9 3 5" xfId="18421"/>
    <cellStyle name="20 % - Accent4 9 4" xfId="18422"/>
    <cellStyle name="20 % - Accent4 9 4 2" xfId="18423"/>
    <cellStyle name="20 % - Accent4 9 4 2 2" xfId="18424"/>
    <cellStyle name="20 % - Accent4 9 4 2 3" xfId="18425"/>
    <cellStyle name="20 % - Accent4 9 4 3" xfId="18426"/>
    <cellStyle name="20 % - Accent4 9 4 4" xfId="18427"/>
    <cellStyle name="20 % - Accent4 9 5" xfId="18428"/>
    <cellStyle name="20 % - Accent4 9 5 2" xfId="18429"/>
    <cellStyle name="20 % - Accent4 9 5 2 2" xfId="18430"/>
    <cellStyle name="20 % - Accent4 9 5 2 3" xfId="18431"/>
    <cellStyle name="20 % - Accent4 9 5 3" xfId="18432"/>
    <cellStyle name="20 % - Accent4 9 5 4" xfId="18433"/>
    <cellStyle name="20 % - Accent4 9 6" xfId="18434"/>
    <cellStyle name="20 % - Accent4 9 6 2" xfId="18435"/>
    <cellStyle name="20 % - Accent4 9 6 2 2" xfId="18436"/>
    <cellStyle name="20 % - Accent4 9 6 2 3" xfId="18437"/>
    <cellStyle name="20 % - Accent4 9 6 3" xfId="18438"/>
    <cellStyle name="20 % - Accent4 9 6 4" xfId="18439"/>
    <cellStyle name="20 % - Accent4 9 7" xfId="18440"/>
    <cellStyle name="20 % - Accent4 9 7 2" xfId="18441"/>
    <cellStyle name="20 % - Accent4 9 7 3" xfId="18442"/>
    <cellStyle name="20 % - Accent4 9 8" xfId="18443"/>
    <cellStyle name="20 % - Accent4 9 9" xfId="18444"/>
    <cellStyle name="20 % - Accent4 90" xfId="18445"/>
    <cellStyle name="20 % - Accent4 90 2" xfId="18446"/>
    <cellStyle name="20 % - Accent4 90 2 2" xfId="18447"/>
    <cellStyle name="20 % - Accent4 90 3" xfId="18448"/>
    <cellStyle name="20 % - Accent4 91" xfId="18449"/>
    <cellStyle name="20 % - Accent4 91 2" xfId="18450"/>
    <cellStyle name="20 % - Accent4 91 2 2" xfId="18451"/>
    <cellStyle name="20 % - Accent4 91 3" xfId="18452"/>
    <cellStyle name="20 % - Accent4 92" xfId="18453"/>
    <cellStyle name="20 % - Accent4 92 2" xfId="18454"/>
    <cellStyle name="20 % - Accent4 92 2 2" xfId="18455"/>
    <cellStyle name="20 % - Accent4 92 3" xfId="18456"/>
    <cellStyle name="20 % - Accent4 93" xfId="18457"/>
    <cellStyle name="20 % - Accent4 93 2" xfId="18458"/>
    <cellStyle name="20 % - Accent4 93 2 2" xfId="18459"/>
    <cellStyle name="20 % - Accent4 93 3" xfId="18460"/>
    <cellStyle name="20 % - Accent4 94" xfId="18461"/>
    <cellStyle name="20 % - Accent4 94 2" xfId="18462"/>
    <cellStyle name="20 % - Accent4 94 2 2" xfId="18463"/>
    <cellStyle name="20 % - Accent4 94 3" xfId="18464"/>
    <cellStyle name="20 % - Accent4 95" xfId="18465"/>
    <cellStyle name="20 % - Accent4 95 2" xfId="18466"/>
    <cellStyle name="20 % - Accent4 95 2 2" xfId="18467"/>
    <cellStyle name="20 % - Accent4 95 3" xfId="18468"/>
    <cellStyle name="20 % - Accent4 96" xfId="18469"/>
    <cellStyle name="20 % - Accent4 96 2" xfId="18470"/>
    <cellStyle name="20 % - Accent4 96 2 2" xfId="18471"/>
    <cellStyle name="20 % - Accent4 96 3" xfId="18472"/>
    <cellStyle name="20 % - Accent4 97" xfId="18473"/>
    <cellStyle name="20 % - Accent4 97 2" xfId="18474"/>
    <cellStyle name="20 % - Accent4 97 2 2" xfId="18475"/>
    <cellStyle name="20 % - Accent4 97 3" xfId="18476"/>
    <cellStyle name="20 % - Accent4 98" xfId="18477"/>
    <cellStyle name="20 % - Accent4 98 2" xfId="18478"/>
    <cellStyle name="20 % - Accent4 98 2 2" xfId="18479"/>
    <cellStyle name="20 % - Accent4 98 3" xfId="18480"/>
    <cellStyle name="20 % - Accent4 99" xfId="18481"/>
    <cellStyle name="20 % - Accent4 99 2" xfId="18482"/>
    <cellStyle name="20 % - Accent4 99 2 2" xfId="18483"/>
    <cellStyle name="20 % - Accent4 99 3" xfId="18484"/>
    <cellStyle name="20 % - Accent5 10" xfId="18485"/>
    <cellStyle name="20 % - Accent5 10 10" xfId="18486"/>
    <cellStyle name="20 % - Accent5 10 2" xfId="18487"/>
    <cellStyle name="20 % - Accent5 10 2 2" xfId="18488"/>
    <cellStyle name="20 % - Accent5 10 2 2 2" xfId="18489"/>
    <cellStyle name="20 % - Accent5 10 2 2 2 2" xfId="18490"/>
    <cellStyle name="20 % - Accent5 10 2 2 2 3" xfId="18491"/>
    <cellStyle name="20 % - Accent5 10 2 2 3" xfId="18492"/>
    <cellStyle name="20 % - Accent5 10 2 2 4" xfId="18493"/>
    <cellStyle name="20 % - Accent5 10 2 2 5" xfId="18494"/>
    <cellStyle name="20 % - Accent5 10 2 3" xfId="18495"/>
    <cellStyle name="20 % - Accent5 10 2 3 2" xfId="18496"/>
    <cellStyle name="20 % - Accent5 10 2 3 2 2" xfId="18497"/>
    <cellStyle name="20 % - Accent5 10 2 3 2 3" xfId="18498"/>
    <cellStyle name="20 % - Accent5 10 2 3 3" xfId="18499"/>
    <cellStyle name="20 % - Accent5 10 2 3 4" xfId="18500"/>
    <cellStyle name="20 % - Accent5 10 2 4" xfId="18501"/>
    <cellStyle name="20 % - Accent5 10 2 4 2" xfId="18502"/>
    <cellStyle name="20 % - Accent5 10 2 4 2 2" xfId="18503"/>
    <cellStyle name="20 % - Accent5 10 2 4 2 3" xfId="18504"/>
    <cellStyle name="20 % - Accent5 10 2 4 3" xfId="18505"/>
    <cellStyle name="20 % - Accent5 10 2 4 4" xfId="18506"/>
    <cellStyle name="20 % - Accent5 10 2 5" xfId="18507"/>
    <cellStyle name="20 % - Accent5 10 2 5 2" xfId="18508"/>
    <cellStyle name="20 % - Accent5 10 2 5 2 2" xfId="18509"/>
    <cellStyle name="20 % - Accent5 10 2 5 2 3" xfId="18510"/>
    <cellStyle name="20 % - Accent5 10 2 5 3" xfId="18511"/>
    <cellStyle name="20 % - Accent5 10 2 5 4" xfId="18512"/>
    <cellStyle name="20 % - Accent5 10 2 6" xfId="18513"/>
    <cellStyle name="20 % - Accent5 10 2 6 2" xfId="18514"/>
    <cellStyle name="20 % - Accent5 10 2 6 3" xfId="18515"/>
    <cellStyle name="20 % - Accent5 10 2 7" xfId="18516"/>
    <cellStyle name="20 % - Accent5 10 2 8" xfId="18517"/>
    <cellStyle name="20 % - Accent5 10 2 9" xfId="18518"/>
    <cellStyle name="20 % - Accent5 10 3" xfId="18519"/>
    <cellStyle name="20 % - Accent5 10 3 2" xfId="18520"/>
    <cellStyle name="20 % - Accent5 10 3 2 2" xfId="18521"/>
    <cellStyle name="20 % - Accent5 10 3 2 3" xfId="18522"/>
    <cellStyle name="20 % - Accent5 10 3 3" xfId="18523"/>
    <cellStyle name="20 % - Accent5 10 3 4" xfId="18524"/>
    <cellStyle name="20 % - Accent5 10 3 5" xfId="18525"/>
    <cellStyle name="20 % - Accent5 10 4" xfId="18526"/>
    <cellStyle name="20 % - Accent5 10 4 2" xfId="18527"/>
    <cellStyle name="20 % - Accent5 10 4 2 2" xfId="18528"/>
    <cellStyle name="20 % - Accent5 10 4 2 3" xfId="18529"/>
    <cellStyle name="20 % - Accent5 10 4 3" xfId="18530"/>
    <cellStyle name="20 % - Accent5 10 4 4" xfId="18531"/>
    <cellStyle name="20 % - Accent5 10 5" xfId="18532"/>
    <cellStyle name="20 % - Accent5 10 5 2" xfId="18533"/>
    <cellStyle name="20 % - Accent5 10 5 2 2" xfId="18534"/>
    <cellStyle name="20 % - Accent5 10 5 2 3" xfId="18535"/>
    <cellStyle name="20 % - Accent5 10 5 3" xfId="18536"/>
    <cellStyle name="20 % - Accent5 10 5 4" xfId="18537"/>
    <cellStyle name="20 % - Accent5 10 6" xfId="18538"/>
    <cellStyle name="20 % - Accent5 10 6 2" xfId="18539"/>
    <cellStyle name="20 % - Accent5 10 6 2 2" xfId="18540"/>
    <cellStyle name="20 % - Accent5 10 6 2 3" xfId="18541"/>
    <cellStyle name="20 % - Accent5 10 6 3" xfId="18542"/>
    <cellStyle name="20 % - Accent5 10 6 4" xfId="18543"/>
    <cellStyle name="20 % - Accent5 10 7" xfId="18544"/>
    <cellStyle name="20 % - Accent5 10 7 2" xfId="18545"/>
    <cellStyle name="20 % - Accent5 10 7 3" xfId="18546"/>
    <cellStyle name="20 % - Accent5 10 8" xfId="18547"/>
    <cellStyle name="20 % - Accent5 10 9" xfId="18548"/>
    <cellStyle name="20 % - Accent5 100" xfId="18549"/>
    <cellStyle name="20 % - Accent5 100 2" xfId="18550"/>
    <cellStyle name="20 % - Accent5 100 2 2" xfId="18551"/>
    <cellStyle name="20 % - Accent5 100 3" xfId="18552"/>
    <cellStyle name="20 % - Accent5 101" xfId="18553"/>
    <cellStyle name="20 % - Accent5 101 2" xfId="18554"/>
    <cellStyle name="20 % - Accent5 101 2 2" xfId="18555"/>
    <cellStyle name="20 % - Accent5 101 3" xfId="18556"/>
    <cellStyle name="20 % - Accent5 102" xfId="18557"/>
    <cellStyle name="20 % - Accent5 102 2" xfId="18558"/>
    <cellStyle name="20 % - Accent5 102 2 2" xfId="18559"/>
    <cellStyle name="20 % - Accent5 102 3" xfId="18560"/>
    <cellStyle name="20 % - Accent5 103" xfId="18561"/>
    <cellStyle name="20 % - Accent5 103 2" xfId="18562"/>
    <cellStyle name="20 % - Accent5 103 2 2" xfId="18563"/>
    <cellStyle name="20 % - Accent5 103 3" xfId="18564"/>
    <cellStyle name="20 % - Accent5 104" xfId="18565"/>
    <cellStyle name="20 % - Accent5 104 2" xfId="18566"/>
    <cellStyle name="20 % - Accent5 104 2 2" xfId="18567"/>
    <cellStyle name="20 % - Accent5 104 3" xfId="18568"/>
    <cellStyle name="20 % - Accent5 105" xfId="18569"/>
    <cellStyle name="20 % - Accent5 105 2" xfId="18570"/>
    <cellStyle name="20 % - Accent5 105 2 2" xfId="18571"/>
    <cellStyle name="20 % - Accent5 105 3" xfId="18572"/>
    <cellStyle name="20 % - Accent5 106" xfId="18573"/>
    <cellStyle name="20 % - Accent5 106 2" xfId="18574"/>
    <cellStyle name="20 % - Accent5 106 2 2" xfId="18575"/>
    <cellStyle name="20 % - Accent5 106 3" xfId="18576"/>
    <cellStyle name="20 % - Accent5 107" xfId="18577"/>
    <cellStyle name="20 % - Accent5 107 2" xfId="18578"/>
    <cellStyle name="20 % - Accent5 107 2 2" xfId="18579"/>
    <cellStyle name="20 % - Accent5 107 3" xfId="18580"/>
    <cellStyle name="20 % - Accent5 108" xfId="18581"/>
    <cellStyle name="20 % - Accent5 108 2" xfId="18582"/>
    <cellStyle name="20 % - Accent5 108 2 2" xfId="18583"/>
    <cellStyle name="20 % - Accent5 108 3" xfId="18584"/>
    <cellStyle name="20 % - Accent5 109" xfId="18585"/>
    <cellStyle name="20 % - Accent5 109 2" xfId="18586"/>
    <cellStyle name="20 % - Accent5 109 2 2" xfId="18587"/>
    <cellStyle name="20 % - Accent5 109 3" xfId="18588"/>
    <cellStyle name="20 % - Accent5 11" xfId="18589"/>
    <cellStyle name="20 % - Accent5 11 10" xfId="18590"/>
    <cellStyle name="20 % - Accent5 11 2" xfId="18591"/>
    <cellStyle name="20 % - Accent5 11 2 2" xfId="18592"/>
    <cellStyle name="20 % - Accent5 11 2 2 2" xfId="18593"/>
    <cellStyle name="20 % - Accent5 11 2 2 2 2" xfId="18594"/>
    <cellStyle name="20 % - Accent5 11 2 2 2 3" xfId="18595"/>
    <cellStyle name="20 % - Accent5 11 2 2 3" xfId="18596"/>
    <cellStyle name="20 % - Accent5 11 2 2 4" xfId="18597"/>
    <cellStyle name="20 % - Accent5 11 2 2 5" xfId="18598"/>
    <cellStyle name="20 % - Accent5 11 2 3" xfId="18599"/>
    <cellStyle name="20 % - Accent5 11 2 3 2" xfId="18600"/>
    <cellStyle name="20 % - Accent5 11 2 3 2 2" xfId="18601"/>
    <cellStyle name="20 % - Accent5 11 2 3 2 3" xfId="18602"/>
    <cellStyle name="20 % - Accent5 11 2 3 3" xfId="18603"/>
    <cellStyle name="20 % - Accent5 11 2 3 4" xfId="18604"/>
    <cellStyle name="20 % - Accent5 11 2 4" xfId="18605"/>
    <cellStyle name="20 % - Accent5 11 2 4 2" xfId="18606"/>
    <cellStyle name="20 % - Accent5 11 2 4 2 2" xfId="18607"/>
    <cellStyle name="20 % - Accent5 11 2 4 2 3" xfId="18608"/>
    <cellStyle name="20 % - Accent5 11 2 4 3" xfId="18609"/>
    <cellStyle name="20 % - Accent5 11 2 4 4" xfId="18610"/>
    <cellStyle name="20 % - Accent5 11 2 5" xfId="18611"/>
    <cellStyle name="20 % - Accent5 11 2 5 2" xfId="18612"/>
    <cellStyle name="20 % - Accent5 11 2 5 2 2" xfId="18613"/>
    <cellStyle name="20 % - Accent5 11 2 5 2 3" xfId="18614"/>
    <cellStyle name="20 % - Accent5 11 2 5 3" xfId="18615"/>
    <cellStyle name="20 % - Accent5 11 2 5 4" xfId="18616"/>
    <cellStyle name="20 % - Accent5 11 2 6" xfId="18617"/>
    <cellStyle name="20 % - Accent5 11 2 6 2" xfId="18618"/>
    <cellStyle name="20 % - Accent5 11 2 6 3" xfId="18619"/>
    <cellStyle name="20 % - Accent5 11 2 7" xfId="18620"/>
    <cellStyle name="20 % - Accent5 11 2 8" xfId="18621"/>
    <cellStyle name="20 % - Accent5 11 2 9" xfId="18622"/>
    <cellStyle name="20 % - Accent5 11 3" xfId="18623"/>
    <cellStyle name="20 % - Accent5 11 3 2" xfId="18624"/>
    <cellStyle name="20 % - Accent5 11 3 2 2" xfId="18625"/>
    <cellStyle name="20 % - Accent5 11 3 2 3" xfId="18626"/>
    <cellStyle name="20 % - Accent5 11 3 3" xfId="18627"/>
    <cellStyle name="20 % - Accent5 11 3 4" xfId="18628"/>
    <cellStyle name="20 % - Accent5 11 3 5" xfId="18629"/>
    <cellStyle name="20 % - Accent5 11 4" xfId="18630"/>
    <cellStyle name="20 % - Accent5 11 4 2" xfId="18631"/>
    <cellStyle name="20 % - Accent5 11 4 2 2" xfId="18632"/>
    <cellStyle name="20 % - Accent5 11 4 2 3" xfId="18633"/>
    <cellStyle name="20 % - Accent5 11 4 3" xfId="18634"/>
    <cellStyle name="20 % - Accent5 11 4 4" xfId="18635"/>
    <cellStyle name="20 % - Accent5 11 5" xfId="18636"/>
    <cellStyle name="20 % - Accent5 11 5 2" xfId="18637"/>
    <cellStyle name="20 % - Accent5 11 5 2 2" xfId="18638"/>
    <cellStyle name="20 % - Accent5 11 5 2 3" xfId="18639"/>
    <cellStyle name="20 % - Accent5 11 5 3" xfId="18640"/>
    <cellStyle name="20 % - Accent5 11 5 4" xfId="18641"/>
    <cellStyle name="20 % - Accent5 11 6" xfId="18642"/>
    <cellStyle name="20 % - Accent5 11 6 2" xfId="18643"/>
    <cellStyle name="20 % - Accent5 11 6 2 2" xfId="18644"/>
    <cellStyle name="20 % - Accent5 11 6 2 3" xfId="18645"/>
    <cellStyle name="20 % - Accent5 11 6 3" xfId="18646"/>
    <cellStyle name="20 % - Accent5 11 6 4" xfId="18647"/>
    <cellStyle name="20 % - Accent5 11 7" xfId="18648"/>
    <cellStyle name="20 % - Accent5 11 7 2" xfId="18649"/>
    <cellStyle name="20 % - Accent5 11 7 3" xfId="18650"/>
    <cellStyle name="20 % - Accent5 11 8" xfId="18651"/>
    <cellStyle name="20 % - Accent5 11 9" xfId="18652"/>
    <cellStyle name="20 % - Accent5 110" xfId="18653"/>
    <cellStyle name="20 % - Accent5 110 2" xfId="18654"/>
    <cellStyle name="20 % - Accent5 110 2 2" xfId="18655"/>
    <cellStyle name="20 % - Accent5 110 3" xfId="18656"/>
    <cellStyle name="20 % - Accent5 111" xfId="18657"/>
    <cellStyle name="20 % - Accent5 111 2" xfId="18658"/>
    <cellStyle name="20 % - Accent5 111 2 2" xfId="18659"/>
    <cellStyle name="20 % - Accent5 111 3" xfId="18660"/>
    <cellStyle name="20 % - Accent5 112" xfId="18661"/>
    <cellStyle name="20 % - Accent5 112 2" xfId="18662"/>
    <cellStyle name="20 % - Accent5 112 2 2" xfId="18663"/>
    <cellStyle name="20 % - Accent5 112 3" xfId="18664"/>
    <cellStyle name="20 % - Accent5 113" xfId="18665"/>
    <cellStyle name="20 % - Accent5 113 2" xfId="18666"/>
    <cellStyle name="20 % - Accent5 113 2 2" xfId="18667"/>
    <cellStyle name="20 % - Accent5 113 3" xfId="18668"/>
    <cellStyle name="20 % - Accent5 114" xfId="18669"/>
    <cellStyle name="20 % - Accent5 114 2" xfId="18670"/>
    <cellStyle name="20 % - Accent5 114 2 2" xfId="18671"/>
    <cellStyle name="20 % - Accent5 114 3" xfId="18672"/>
    <cellStyle name="20 % - Accent5 115" xfId="18673"/>
    <cellStyle name="20 % - Accent5 115 2" xfId="18674"/>
    <cellStyle name="20 % - Accent5 115 2 2" xfId="18675"/>
    <cellStyle name="20 % - Accent5 115 3" xfId="18676"/>
    <cellStyle name="20 % - Accent5 116" xfId="18677"/>
    <cellStyle name="20 % - Accent5 116 2" xfId="18678"/>
    <cellStyle name="20 % - Accent5 116 2 2" xfId="18679"/>
    <cellStyle name="20 % - Accent5 116 3" xfId="18680"/>
    <cellStyle name="20 % - Accent5 117" xfId="18681"/>
    <cellStyle name="20 % - Accent5 117 2" xfId="18682"/>
    <cellStyle name="20 % - Accent5 117 2 2" xfId="18683"/>
    <cellStyle name="20 % - Accent5 117 3" xfId="18684"/>
    <cellStyle name="20 % - Accent5 118" xfId="18685"/>
    <cellStyle name="20 % - Accent5 118 2" xfId="18686"/>
    <cellStyle name="20 % - Accent5 118 2 2" xfId="18687"/>
    <cellStyle name="20 % - Accent5 118 3" xfId="18688"/>
    <cellStyle name="20 % - Accent5 119" xfId="18689"/>
    <cellStyle name="20 % - Accent5 119 2" xfId="18690"/>
    <cellStyle name="20 % - Accent5 119 2 2" xfId="18691"/>
    <cellStyle name="20 % - Accent5 119 3" xfId="18692"/>
    <cellStyle name="20 % - Accent5 12" xfId="18693"/>
    <cellStyle name="20 % - Accent5 12 10" xfId="18694"/>
    <cellStyle name="20 % - Accent5 12 2" xfId="18695"/>
    <cellStyle name="20 % - Accent5 12 2 2" xfId="18696"/>
    <cellStyle name="20 % - Accent5 12 2 2 2" xfId="18697"/>
    <cellStyle name="20 % - Accent5 12 2 2 2 2" xfId="18698"/>
    <cellStyle name="20 % - Accent5 12 2 2 2 3" xfId="18699"/>
    <cellStyle name="20 % - Accent5 12 2 2 3" xfId="18700"/>
    <cellStyle name="20 % - Accent5 12 2 2 4" xfId="18701"/>
    <cellStyle name="20 % - Accent5 12 2 2 5" xfId="18702"/>
    <cellStyle name="20 % - Accent5 12 2 3" xfId="18703"/>
    <cellStyle name="20 % - Accent5 12 2 3 2" xfId="18704"/>
    <cellStyle name="20 % - Accent5 12 2 3 2 2" xfId="18705"/>
    <cellStyle name="20 % - Accent5 12 2 3 2 3" xfId="18706"/>
    <cellStyle name="20 % - Accent5 12 2 3 3" xfId="18707"/>
    <cellStyle name="20 % - Accent5 12 2 3 4" xfId="18708"/>
    <cellStyle name="20 % - Accent5 12 2 4" xfId="18709"/>
    <cellStyle name="20 % - Accent5 12 2 4 2" xfId="18710"/>
    <cellStyle name="20 % - Accent5 12 2 4 2 2" xfId="18711"/>
    <cellStyle name="20 % - Accent5 12 2 4 2 3" xfId="18712"/>
    <cellStyle name="20 % - Accent5 12 2 4 3" xfId="18713"/>
    <cellStyle name="20 % - Accent5 12 2 4 4" xfId="18714"/>
    <cellStyle name="20 % - Accent5 12 2 5" xfId="18715"/>
    <cellStyle name="20 % - Accent5 12 2 5 2" xfId="18716"/>
    <cellStyle name="20 % - Accent5 12 2 5 2 2" xfId="18717"/>
    <cellStyle name="20 % - Accent5 12 2 5 2 3" xfId="18718"/>
    <cellStyle name="20 % - Accent5 12 2 5 3" xfId="18719"/>
    <cellStyle name="20 % - Accent5 12 2 5 4" xfId="18720"/>
    <cellStyle name="20 % - Accent5 12 2 6" xfId="18721"/>
    <cellStyle name="20 % - Accent5 12 2 6 2" xfId="18722"/>
    <cellStyle name="20 % - Accent5 12 2 6 3" xfId="18723"/>
    <cellStyle name="20 % - Accent5 12 2 7" xfId="18724"/>
    <cellStyle name="20 % - Accent5 12 2 8" xfId="18725"/>
    <cellStyle name="20 % - Accent5 12 2 9" xfId="18726"/>
    <cellStyle name="20 % - Accent5 12 3" xfId="18727"/>
    <cellStyle name="20 % - Accent5 12 3 2" xfId="18728"/>
    <cellStyle name="20 % - Accent5 12 3 2 2" xfId="18729"/>
    <cellStyle name="20 % - Accent5 12 3 2 3" xfId="18730"/>
    <cellStyle name="20 % - Accent5 12 3 3" xfId="18731"/>
    <cellStyle name="20 % - Accent5 12 3 4" xfId="18732"/>
    <cellStyle name="20 % - Accent5 12 3 5" xfId="18733"/>
    <cellStyle name="20 % - Accent5 12 4" xfId="18734"/>
    <cellStyle name="20 % - Accent5 12 4 2" xfId="18735"/>
    <cellStyle name="20 % - Accent5 12 4 2 2" xfId="18736"/>
    <cellStyle name="20 % - Accent5 12 4 2 3" xfId="18737"/>
    <cellStyle name="20 % - Accent5 12 4 3" xfId="18738"/>
    <cellStyle name="20 % - Accent5 12 4 4" xfId="18739"/>
    <cellStyle name="20 % - Accent5 12 5" xfId="18740"/>
    <cellStyle name="20 % - Accent5 12 5 2" xfId="18741"/>
    <cellStyle name="20 % - Accent5 12 5 2 2" xfId="18742"/>
    <cellStyle name="20 % - Accent5 12 5 2 3" xfId="18743"/>
    <cellStyle name="20 % - Accent5 12 5 3" xfId="18744"/>
    <cellStyle name="20 % - Accent5 12 5 4" xfId="18745"/>
    <cellStyle name="20 % - Accent5 12 6" xfId="18746"/>
    <cellStyle name="20 % - Accent5 12 6 2" xfId="18747"/>
    <cellStyle name="20 % - Accent5 12 6 2 2" xfId="18748"/>
    <cellStyle name="20 % - Accent5 12 6 2 3" xfId="18749"/>
    <cellStyle name="20 % - Accent5 12 6 3" xfId="18750"/>
    <cellStyle name="20 % - Accent5 12 6 4" xfId="18751"/>
    <cellStyle name="20 % - Accent5 12 7" xfId="18752"/>
    <cellStyle name="20 % - Accent5 12 7 2" xfId="18753"/>
    <cellStyle name="20 % - Accent5 12 7 3" xfId="18754"/>
    <cellStyle name="20 % - Accent5 12 8" xfId="18755"/>
    <cellStyle name="20 % - Accent5 12 9" xfId="18756"/>
    <cellStyle name="20 % - Accent5 120" xfId="18757"/>
    <cellStyle name="20 % - Accent5 120 2" xfId="18758"/>
    <cellStyle name="20 % - Accent5 120 2 2" xfId="18759"/>
    <cellStyle name="20 % - Accent5 120 3" xfId="18760"/>
    <cellStyle name="20 % - Accent5 121" xfId="18761"/>
    <cellStyle name="20 % - Accent5 121 2" xfId="18762"/>
    <cellStyle name="20 % - Accent5 121 2 2" xfId="18763"/>
    <cellStyle name="20 % - Accent5 121 3" xfId="18764"/>
    <cellStyle name="20 % - Accent5 122" xfId="18765"/>
    <cellStyle name="20 % - Accent5 122 2" xfId="18766"/>
    <cellStyle name="20 % - Accent5 122 2 2" xfId="18767"/>
    <cellStyle name="20 % - Accent5 122 3" xfId="18768"/>
    <cellStyle name="20 % - Accent5 123" xfId="18769"/>
    <cellStyle name="20 % - Accent5 123 2" xfId="18770"/>
    <cellStyle name="20 % - Accent5 123 2 2" xfId="18771"/>
    <cellStyle name="20 % - Accent5 123 3" xfId="18772"/>
    <cellStyle name="20 % - Accent5 124" xfId="18773"/>
    <cellStyle name="20 % - Accent5 124 2" xfId="18774"/>
    <cellStyle name="20 % - Accent5 124 2 2" xfId="18775"/>
    <cellStyle name="20 % - Accent5 124 3" xfId="18776"/>
    <cellStyle name="20 % - Accent5 125" xfId="18777"/>
    <cellStyle name="20 % - Accent5 125 2" xfId="18778"/>
    <cellStyle name="20 % - Accent5 125 2 2" xfId="18779"/>
    <cellStyle name="20 % - Accent5 125 3" xfId="18780"/>
    <cellStyle name="20 % - Accent5 126" xfId="18781"/>
    <cellStyle name="20 % - Accent5 126 2" xfId="18782"/>
    <cellStyle name="20 % - Accent5 126 2 2" xfId="18783"/>
    <cellStyle name="20 % - Accent5 126 3" xfId="18784"/>
    <cellStyle name="20 % - Accent5 127" xfId="18785"/>
    <cellStyle name="20 % - Accent5 127 2" xfId="18786"/>
    <cellStyle name="20 % - Accent5 127 2 2" xfId="18787"/>
    <cellStyle name="20 % - Accent5 127 3" xfId="18788"/>
    <cellStyle name="20 % - Accent5 128" xfId="18789"/>
    <cellStyle name="20 % - Accent5 128 2" xfId="18790"/>
    <cellStyle name="20 % - Accent5 129" xfId="18791"/>
    <cellStyle name="20 % - Accent5 129 2" xfId="18792"/>
    <cellStyle name="20 % - Accent5 13" xfId="18793"/>
    <cellStyle name="20 % - Accent5 13 10" xfId="18794"/>
    <cellStyle name="20 % - Accent5 13 2" xfId="18795"/>
    <cellStyle name="20 % - Accent5 13 2 2" xfId="18796"/>
    <cellStyle name="20 % - Accent5 13 2 2 2" xfId="18797"/>
    <cellStyle name="20 % - Accent5 13 2 2 2 2" xfId="18798"/>
    <cellStyle name="20 % - Accent5 13 2 2 2 3" xfId="18799"/>
    <cellStyle name="20 % - Accent5 13 2 2 3" xfId="18800"/>
    <cellStyle name="20 % - Accent5 13 2 2 4" xfId="18801"/>
    <cellStyle name="20 % - Accent5 13 2 2 5" xfId="18802"/>
    <cellStyle name="20 % - Accent5 13 2 3" xfId="18803"/>
    <cellStyle name="20 % - Accent5 13 2 3 2" xfId="18804"/>
    <cellStyle name="20 % - Accent5 13 2 3 2 2" xfId="18805"/>
    <cellStyle name="20 % - Accent5 13 2 3 2 3" xfId="18806"/>
    <cellStyle name="20 % - Accent5 13 2 3 3" xfId="18807"/>
    <cellStyle name="20 % - Accent5 13 2 3 4" xfId="18808"/>
    <cellStyle name="20 % - Accent5 13 2 4" xfId="18809"/>
    <cellStyle name="20 % - Accent5 13 2 4 2" xfId="18810"/>
    <cellStyle name="20 % - Accent5 13 2 4 2 2" xfId="18811"/>
    <cellStyle name="20 % - Accent5 13 2 4 2 3" xfId="18812"/>
    <cellStyle name="20 % - Accent5 13 2 4 3" xfId="18813"/>
    <cellStyle name="20 % - Accent5 13 2 4 4" xfId="18814"/>
    <cellStyle name="20 % - Accent5 13 2 5" xfId="18815"/>
    <cellStyle name="20 % - Accent5 13 2 5 2" xfId="18816"/>
    <cellStyle name="20 % - Accent5 13 2 5 2 2" xfId="18817"/>
    <cellStyle name="20 % - Accent5 13 2 5 2 3" xfId="18818"/>
    <cellStyle name="20 % - Accent5 13 2 5 3" xfId="18819"/>
    <cellStyle name="20 % - Accent5 13 2 5 4" xfId="18820"/>
    <cellStyle name="20 % - Accent5 13 2 6" xfId="18821"/>
    <cellStyle name="20 % - Accent5 13 2 6 2" xfId="18822"/>
    <cellStyle name="20 % - Accent5 13 2 6 3" xfId="18823"/>
    <cellStyle name="20 % - Accent5 13 2 7" xfId="18824"/>
    <cellStyle name="20 % - Accent5 13 2 8" xfId="18825"/>
    <cellStyle name="20 % - Accent5 13 2 9" xfId="18826"/>
    <cellStyle name="20 % - Accent5 13 3" xfId="18827"/>
    <cellStyle name="20 % - Accent5 13 3 2" xfId="18828"/>
    <cellStyle name="20 % - Accent5 13 3 2 2" xfId="18829"/>
    <cellStyle name="20 % - Accent5 13 3 2 3" xfId="18830"/>
    <cellStyle name="20 % - Accent5 13 3 3" xfId="18831"/>
    <cellStyle name="20 % - Accent5 13 3 4" xfId="18832"/>
    <cellStyle name="20 % - Accent5 13 3 5" xfId="18833"/>
    <cellStyle name="20 % - Accent5 13 4" xfId="18834"/>
    <cellStyle name="20 % - Accent5 13 4 2" xfId="18835"/>
    <cellStyle name="20 % - Accent5 13 4 2 2" xfId="18836"/>
    <cellStyle name="20 % - Accent5 13 4 2 3" xfId="18837"/>
    <cellStyle name="20 % - Accent5 13 4 3" xfId="18838"/>
    <cellStyle name="20 % - Accent5 13 4 4" xfId="18839"/>
    <cellStyle name="20 % - Accent5 13 5" xfId="18840"/>
    <cellStyle name="20 % - Accent5 13 5 2" xfId="18841"/>
    <cellStyle name="20 % - Accent5 13 5 2 2" xfId="18842"/>
    <cellStyle name="20 % - Accent5 13 5 2 3" xfId="18843"/>
    <cellStyle name="20 % - Accent5 13 5 3" xfId="18844"/>
    <cellStyle name="20 % - Accent5 13 5 4" xfId="18845"/>
    <cellStyle name="20 % - Accent5 13 6" xfId="18846"/>
    <cellStyle name="20 % - Accent5 13 6 2" xfId="18847"/>
    <cellStyle name="20 % - Accent5 13 6 2 2" xfId="18848"/>
    <cellStyle name="20 % - Accent5 13 6 2 3" xfId="18849"/>
    <cellStyle name="20 % - Accent5 13 6 3" xfId="18850"/>
    <cellStyle name="20 % - Accent5 13 6 4" xfId="18851"/>
    <cellStyle name="20 % - Accent5 13 7" xfId="18852"/>
    <cellStyle name="20 % - Accent5 13 7 2" xfId="18853"/>
    <cellStyle name="20 % - Accent5 13 7 3" xfId="18854"/>
    <cellStyle name="20 % - Accent5 13 8" xfId="18855"/>
    <cellStyle name="20 % - Accent5 13 9" xfId="18856"/>
    <cellStyle name="20 % - Accent5 130" xfId="18857"/>
    <cellStyle name="20 % - Accent5 130 2" xfId="18858"/>
    <cellStyle name="20 % - Accent5 131" xfId="18859"/>
    <cellStyle name="20 % - Accent5 131 2" xfId="18860"/>
    <cellStyle name="20 % - Accent5 132" xfId="18861"/>
    <cellStyle name="20 % - Accent5 132 2" xfId="18862"/>
    <cellStyle name="20 % - Accent5 133" xfId="18863"/>
    <cellStyle name="20 % - Accent5 133 2" xfId="18864"/>
    <cellStyle name="20 % - Accent5 134" xfId="18865"/>
    <cellStyle name="20 % - Accent5 134 2" xfId="18866"/>
    <cellStyle name="20 % - Accent5 135" xfId="18867"/>
    <cellStyle name="20 % - Accent5 135 2" xfId="18868"/>
    <cellStyle name="20 % - Accent5 136" xfId="18869"/>
    <cellStyle name="20 % - Accent5 136 2" xfId="18870"/>
    <cellStyle name="20 % - Accent5 137" xfId="18871"/>
    <cellStyle name="20 % - Accent5 137 2" xfId="18872"/>
    <cellStyle name="20 % - Accent5 138" xfId="18873"/>
    <cellStyle name="20 % - Accent5 138 2" xfId="18874"/>
    <cellStyle name="20 % - Accent5 139" xfId="18875"/>
    <cellStyle name="20 % - Accent5 139 2" xfId="18876"/>
    <cellStyle name="20 % - Accent5 14" xfId="18877"/>
    <cellStyle name="20 % - Accent5 14 10" xfId="18878"/>
    <cellStyle name="20 % - Accent5 14 2" xfId="18879"/>
    <cellStyle name="20 % - Accent5 14 2 2" xfId="18880"/>
    <cellStyle name="20 % - Accent5 14 2 2 2" xfId="18881"/>
    <cellStyle name="20 % - Accent5 14 2 2 2 2" xfId="18882"/>
    <cellStyle name="20 % - Accent5 14 2 2 2 3" xfId="18883"/>
    <cellStyle name="20 % - Accent5 14 2 2 3" xfId="18884"/>
    <cellStyle name="20 % - Accent5 14 2 2 4" xfId="18885"/>
    <cellStyle name="20 % - Accent5 14 2 2 5" xfId="18886"/>
    <cellStyle name="20 % - Accent5 14 2 3" xfId="18887"/>
    <cellStyle name="20 % - Accent5 14 2 3 2" xfId="18888"/>
    <cellStyle name="20 % - Accent5 14 2 3 2 2" xfId="18889"/>
    <cellStyle name="20 % - Accent5 14 2 3 2 3" xfId="18890"/>
    <cellStyle name="20 % - Accent5 14 2 3 3" xfId="18891"/>
    <cellStyle name="20 % - Accent5 14 2 3 4" xfId="18892"/>
    <cellStyle name="20 % - Accent5 14 2 4" xfId="18893"/>
    <cellStyle name="20 % - Accent5 14 2 4 2" xfId="18894"/>
    <cellStyle name="20 % - Accent5 14 2 4 2 2" xfId="18895"/>
    <cellStyle name="20 % - Accent5 14 2 4 2 3" xfId="18896"/>
    <cellStyle name="20 % - Accent5 14 2 4 3" xfId="18897"/>
    <cellStyle name="20 % - Accent5 14 2 4 4" xfId="18898"/>
    <cellStyle name="20 % - Accent5 14 2 5" xfId="18899"/>
    <cellStyle name="20 % - Accent5 14 2 5 2" xfId="18900"/>
    <cellStyle name="20 % - Accent5 14 2 5 2 2" xfId="18901"/>
    <cellStyle name="20 % - Accent5 14 2 5 2 3" xfId="18902"/>
    <cellStyle name="20 % - Accent5 14 2 5 3" xfId="18903"/>
    <cellStyle name="20 % - Accent5 14 2 5 4" xfId="18904"/>
    <cellStyle name="20 % - Accent5 14 2 6" xfId="18905"/>
    <cellStyle name="20 % - Accent5 14 2 6 2" xfId="18906"/>
    <cellStyle name="20 % - Accent5 14 2 6 3" xfId="18907"/>
    <cellStyle name="20 % - Accent5 14 2 7" xfId="18908"/>
    <cellStyle name="20 % - Accent5 14 2 8" xfId="18909"/>
    <cellStyle name="20 % - Accent5 14 2 9" xfId="18910"/>
    <cellStyle name="20 % - Accent5 14 3" xfId="18911"/>
    <cellStyle name="20 % - Accent5 14 3 2" xfId="18912"/>
    <cellStyle name="20 % - Accent5 14 3 2 2" xfId="18913"/>
    <cellStyle name="20 % - Accent5 14 3 2 3" xfId="18914"/>
    <cellStyle name="20 % - Accent5 14 3 3" xfId="18915"/>
    <cellStyle name="20 % - Accent5 14 3 4" xfId="18916"/>
    <cellStyle name="20 % - Accent5 14 3 5" xfId="18917"/>
    <cellStyle name="20 % - Accent5 14 4" xfId="18918"/>
    <cellStyle name="20 % - Accent5 14 4 2" xfId="18919"/>
    <cellStyle name="20 % - Accent5 14 4 2 2" xfId="18920"/>
    <cellStyle name="20 % - Accent5 14 4 2 3" xfId="18921"/>
    <cellStyle name="20 % - Accent5 14 4 3" xfId="18922"/>
    <cellStyle name="20 % - Accent5 14 4 4" xfId="18923"/>
    <cellStyle name="20 % - Accent5 14 5" xfId="18924"/>
    <cellStyle name="20 % - Accent5 14 5 2" xfId="18925"/>
    <cellStyle name="20 % - Accent5 14 5 2 2" xfId="18926"/>
    <cellStyle name="20 % - Accent5 14 5 2 3" xfId="18927"/>
    <cellStyle name="20 % - Accent5 14 5 3" xfId="18928"/>
    <cellStyle name="20 % - Accent5 14 5 4" xfId="18929"/>
    <cellStyle name="20 % - Accent5 14 6" xfId="18930"/>
    <cellStyle name="20 % - Accent5 14 6 2" xfId="18931"/>
    <cellStyle name="20 % - Accent5 14 6 2 2" xfId="18932"/>
    <cellStyle name="20 % - Accent5 14 6 2 3" xfId="18933"/>
    <cellStyle name="20 % - Accent5 14 6 3" xfId="18934"/>
    <cellStyle name="20 % - Accent5 14 6 4" xfId="18935"/>
    <cellStyle name="20 % - Accent5 14 7" xfId="18936"/>
    <cellStyle name="20 % - Accent5 14 7 2" xfId="18937"/>
    <cellStyle name="20 % - Accent5 14 7 3" xfId="18938"/>
    <cellStyle name="20 % - Accent5 14 8" xfId="18939"/>
    <cellStyle name="20 % - Accent5 14 9" xfId="18940"/>
    <cellStyle name="20 % - Accent5 140" xfId="18941"/>
    <cellStyle name="20 % - Accent5 140 2" xfId="18942"/>
    <cellStyle name="20 % - Accent5 141" xfId="18943"/>
    <cellStyle name="20 % - Accent5 141 2" xfId="18944"/>
    <cellStyle name="20 % - Accent5 142" xfId="18945"/>
    <cellStyle name="20 % - Accent5 142 2" xfId="18946"/>
    <cellStyle name="20 % - Accent5 143" xfId="18947"/>
    <cellStyle name="20 % - Accent5 143 2" xfId="18948"/>
    <cellStyle name="20 % - Accent5 144" xfId="18949"/>
    <cellStyle name="20 % - Accent5 144 2" xfId="18950"/>
    <cellStyle name="20 % - Accent5 145" xfId="18951"/>
    <cellStyle name="20 % - Accent5 145 2" xfId="18952"/>
    <cellStyle name="20 % - Accent5 146" xfId="18953"/>
    <cellStyle name="20 % - Accent5 146 2" xfId="18954"/>
    <cellStyle name="20 % - Accent5 147" xfId="18955"/>
    <cellStyle name="20 % - Accent5 147 2" xfId="18956"/>
    <cellStyle name="20 % - Accent5 148" xfId="18957"/>
    <cellStyle name="20 % - Accent5 148 2" xfId="18958"/>
    <cellStyle name="20 % - Accent5 149" xfId="18959"/>
    <cellStyle name="20 % - Accent5 149 2" xfId="18960"/>
    <cellStyle name="20 % - Accent5 15" xfId="18961"/>
    <cellStyle name="20 % - Accent5 15 10" xfId="18962"/>
    <cellStyle name="20 % - Accent5 15 2" xfId="18963"/>
    <cellStyle name="20 % - Accent5 15 2 2" xfId="18964"/>
    <cellStyle name="20 % - Accent5 15 2 2 2" xfId="18965"/>
    <cellStyle name="20 % - Accent5 15 2 2 2 2" xfId="18966"/>
    <cellStyle name="20 % - Accent5 15 2 2 2 3" xfId="18967"/>
    <cellStyle name="20 % - Accent5 15 2 2 3" xfId="18968"/>
    <cellStyle name="20 % - Accent5 15 2 2 4" xfId="18969"/>
    <cellStyle name="20 % - Accent5 15 2 2 5" xfId="18970"/>
    <cellStyle name="20 % - Accent5 15 2 3" xfId="18971"/>
    <cellStyle name="20 % - Accent5 15 2 3 2" xfId="18972"/>
    <cellStyle name="20 % - Accent5 15 2 3 2 2" xfId="18973"/>
    <cellStyle name="20 % - Accent5 15 2 3 2 3" xfId="18974"/>
    <cellStyle name="20 % - Accent5 15 2 3 3" xfId="18975"/>
    <cellStyle name="20 % - Accent5 15 2 3 4" xfId="18976"/>
    <cellStyle name="20 % - Accent5 15 2 4" xfId="18977"/>
    <cellStyle name="20 % - Accent5 15 2 4 2" xfId="18978"/>
    <cellStyle name="20 % - Accent5 15 2 4 2 2" xfId="18979"/>
    <cellStyle name="20 % - Accent5 15 2 4 2 3" xfId="18980"/>
    <cellStyle name="20 % - Accent5 15 2 4 3" xfId="18981"/>
    <cellStyle name="20 % - Accent5 15 2 4 4" xfId="18982"/>
    <cellStyle name="20 % - Accent5 15 2 5" xfId="18983"/>
    <cellStyle name="20 % - Accent5 15 2 5 2" xfId="18984"/>
    <cellStyle name="20 % - Accent5 15 2 5 2 2" xfId="18985"/>
    <cellStyle name="20 % - Accent5 15 2 5 2 3" xfId="18986"/>
    <cellStyle name="20 % - Accent5 15 2 5 3" xfId="18987"/>
    <cellStyle name="20 % - Accent5 15 2 5 4" xfId="18988"/>
    <cellStyle name="20 % - Accent5 15 2 6" xfId="18989"/>
    <cellStyle name="20 % - Accent5 15 2 6 2" xfId="18990"/>
    <cellStyle name="20 % - Accent5 15 2 6 3" xfId="18991"/>
    <cellStyle name="20 % - Accent5 15 2 7" xfId="18992"/>
    <cellStyle name="20 % - Accent5 15 2 8" xfId="18993"/>
    <cellStyle name="20 % - Accent5 15 2 9" xfId="18994"/>
    <cellStyle name="20 % - Accent5 15 3" xfId="18995"/>
    <cellStyle name="20 % - Accent5 15 3 2" xfId="18996"/>
    <cellStyle name="20 % - Accent5 15 3 2 2" xfId="18997"/>
    <cellStyle name="20 % - Accent5 15 3 2 3" xfId="18998"/>
    <cellStyle name="20 % - Accent5 15 3 3" xfId="18999"/>
    <cellStyle name="20 % - Accent5 15 3 4" xfId="19000"/>
    <cellStyle name="20 % - Accent5 15 3 5" xfId="19001"/>
    <cellStyle name="20 % - Accent5 15 4" xfId="19002"/>
    <cellStyle name="20 % - Accent5 15 4 2" xfId="19003"/>
    <cellStyle name="20 % - Accent5 15 4 2 2" xfId="19004"/>
    <cellStyle name="20 % - Accent5 15 4 2 3" xfId="19005"/>
    <cellStyle name="20 % - Accent5 15 4 3" xfId="19006"/>
    <cellStyle name="20 % - Accent5 15 4 4" xfId="19007"/>
    <cellStyle name="20 % - Accent5 15 5" xfId="19008"/>
    <cellStyle name="20 % - Accent5 15 5 2" xfId="19009"/>
    <cellStyle name="20 % - Accent5 15 5 2 2" xfId="19010"/>
    <cellStyle name="20 % - Accent5 15 5 2 3" xfId="19011"/>
    <cellStyle name="20 % - Accent5 15 5 3" xfId="19012"/>
    <cellStyle name="20 % - Accent5 15 5 4" xfId="19013"/>
    <cellStyle name="20 % - Accent5 15 6" xfId="19014"/>
    <cellStyle name="20 % - Accent5 15 6 2" xfId="19015"/>
    <cellStyle name="20 % - Accent5 15 6 2 2" xfId="19016"/>
    <cellStyle name="20 % - Accent5 15 6 2 3" xfId="19017"/>
    <cellStyle name="20 % - Accent5 15 6 3" xfId="19018"/>
    <cellStyle name="20 % - Accent5 15 6 4" xfId="19019"/>
    <cellStyle name="20 % - Accent5 15 7" xfId="19020"/>
    <cellStyle name="20 % - Accent5 15 7 2" xfId="19021"/>
    <cellStyle name="20 % - Accent5 15 7 3" xfId="19022"/>
    <cellStyle name="20 % - Accent5 15 8" xfId="19023"/>
    <cellStyle name="20 % - Accent5 15 9" xfId="19024"/>
    <cellStyle name="20 % - Accent5 150" xfId="19025"/>
    <cellStyle name="20 % - Accent5 150 2" xfId="19026"/>
    <cellStyle name="20 % - Accent5 151" xfId="19027"/>
    <cellStyle name="20 % - Accent5 151 2" xfId="19028"/>
    <cellStyle name="20 % - Accent5 152" xfId="19029"/>
    <cellStyle name="20 % - Accent5 152 2" xfId="19030"/>
    <cellStyle name="20 % - Accent5 153" xfId="19031"/>
    <cellStyle name="20 % - Accent5 153 2" xfId="19032"/>
    <cellStyle name="20 % - Accent5 154" xfId="19033"/>
    <cellStyle name="20 % - Accent5 154 2" xfId="19034"/>
    <cellStyle name="20 % - Accent5 155" xfId="19035"/>
    <cellStyle name="20 % - Accent5 155 2" xfId="19036"/>
    <cellStyle name="20 % - Accent5 156" xfId="19037"/>
    <cellStyle name="20 % - Accent5 156 2" xfId="19038"/>
    <cellStyle name="20 % - Accent5 157" xfId="19039"/>
    <cellStyle name="20 % - Accent5 157 2" xfId="19040"/>
    <cellStyle name="20 % - Accent5 158" xfId="19041"/>
    <cellStyle name="20 % - Accent5 158 2" xfId="19042"/>
    <cellStyle name="20 % - Accent5 159" xfId="19043"/>
    <cellStyle name="20 % - Accent5 159 2" xfId="19044"/>
    <cellStyle name="20 % - Accent5 16" xfId="19045"/>
    <cellStyle name="20 % - Accent5 16 10" xfId="19046"/>
    <cellStyle name="20 % - Accent5 16 2" xfId="19047"/>
    <cellStyle name="20 % - Accent5 16 2 2" xfId="19048"/>
    <cellStyle name="20 % - Accent5 16 2 2 2" xfId="19049"/>
    <cellStyle name="20 % - Accent5 16 2 2 2 2" xfId="19050"/>
    <cellStyle name="20 % - Accent5 16 2 2 2 3" xfId="19051"/>
    <cellStyle name="20 % - Accent5 16 2 2 3" xfId="19052"/>
    <cellStyle name="20 % - Accent5 16 2 2 4" xfId="19053"/>
    <cellStyle name="20 % - Accent5 16 2 2 5" xfId="19054"/>
    <cellStyle name="20 % - Accent5 16 2 3" xfId="19055"/>
    <cellStyle name="20 % - Accent5 16 2 3 2" xfId="19056"/>
    <cellStyle name="20 % - Accent5 16 2 3 2 2" xfId="19057"/>
    <cellStyle name="20 % - Accent5 16 2 3 2 3" xfId="19058"/>
    <cellStyle name="20 % - Accent5 16 2 3 3" xfId="19059"/>
    <cellStyle name="20 % - Accent5 16 2 3 4" xfId="19060"/>
    <cellStyle name="20 % - Accent5 16 2 4" xfId="19061"/>
    <cellStyle name="20 % - Accent5 16 2 4 2" xfId="19062"/>
    <cellStyle name="20 % - Accent5 16 2 4 2 2" xfId="19063"/>
    <cellStyle name="20 % - Accent5 16 2 4 2 3" xfId="19064"/>
    <cellStyle name="20 % - Accent5 16 2 4 3" xfId="19065"/>
    <cellStyle name="20 % - Accent5 16 2 4 4" xfId="19066"/>
    <cellStyle name="20 % - Accent5 16 2 5" xfId="19067"/>
    <cellStyle name="20 % - Accent5 16 2 5 2" xfId="19068"/>
    <cellStyle name="20 % - Accent5 16 2 5 2 2" xfId="19069"/>
    <cellStyle name="20 % - Accent5 16 2 5 2 3" xfId="19070"/>
    <cellStyle name="20 % - Accent5 16 2 5 3" xfId="19071"/>
    <cellStyle name="20 % - Accent5 16 2 5 4" xfId="19072"/>
    <cellStyle name="20 % - Accent5 16 2 6" xfId="19073"/>
    <cellStyle name="20 % - Accent5 16 2 6 2" xfId="19074"/>
    <cellStyle name="20 % - Accent5 16 2 6 3" xfId="19075"/>
    <cellStyle name="20 % - Accent5 16 2 7" xfId="19076"/>
    <cellStyle name="20 % - Accent5 16 2 8" xfId="19077"/>
    <cellStyle name="20 % - Accent5 16 2 9" xfId="19078"/>
    <cellStyle name="20 % - Accent5 16 3" xfId="19079"/>
    <cellStyle name="20 % - Accent5 16 3 2" xfId="19080"/>
    <cellStyle name="20 % - Accent5 16 3 2 2" xfId="19081"/>
    <cellStyle name="20 % - Accent5 16 3 2 3" xfId="19082"/>
    <cellStyle name="20 % - Accent5 16 3 3" xfId="19083"/>
    <cellStyle name="20 % - Accent5 16 3 4" xfId="19084"/>
    <cellStyle name="20 % - Accent5 16 3 5" xfId="19085"/>
    <cellStyle name="20 % - Accent5 16 4" xfId="19086"/>
    <cellStyle name="20 % - Accent5 16 4 2" xfId="19087"/>
    <cellStyle name="20 % - Accent5 16 4 2 2" xfId="19088"/>
    <cellStyle name="20 % - Accent5 16 4 2 3" xfId="19089"/>
    <cellStyle name="20 % - Accent5 16 4 3" xfId="19090"/>
    <cellStyle name="20 % - Accent5 16 4 4" xfId="19091"/>
    <cellStyle name="20 % - Accent5 16 5" xfId="19092"/>
    <cellStyle name="20 % - Accent5 16 5 2" xfId="19093"/>
    <cellStyle name="20 % - Accent5 16 5 2 2" xfId="19094"/>
    <cellStyle name="20 % - Accent5 16 5 2 3" xfId="19095"/>
    <cellStyle name="20 % - Accent5 16 5 3" xfId="19096"/>
    <cellStyle name="20 % - Accent5 16 5 4" xfId="19097"/>
    <cellStyle name="20 % - Accent5 16 6" xfId="19098"/>
    <cellStyle name="20 % - Accent5 16 6 2" xfId="19099"/>
    <cellStyle name="20 % - Accent5 16 6 2 2" xfId="19100"/>
    <cellStyle name="20 % - Accent5 16 6 2 3" xfId="19101"/>
    <cellStyle name="20 % - Accent5 16 6 3" xfId="19102"/>
    <cellStyle name="20 % - Accent5 16 6 4" xfId="19103"/>
    <cellStyle name="20 % - Accent5 16 7" xfId="19104"/>
    <cellStyle name="20 % - Accent5 16 7 2" xfId="19105"/>
    <cellStyle name="20 % - Accent5 16 7 3" xfId="19106"/>
    <cellStyle name="20 % - Accent5 16 8" xfId="19107"/>
    <cellStyle name="20 % - Accent5 16 9" xfId="19108"/>
    <cellStyle name="20 % - Accent5 160" xfId="19109"/>
    <cellStyle name="20 % - Accent5 160 2" xfId="19110"/>
    <cellStyle name="20 % - Accent5 161" xfId="19111"/>
    <cellStyle name="20 % - Accent5 161 2" xfId="19112"/>
    <cellStyle name="20 % - Accent5 162" xfId="19113"/>
    <cellStyle name="20 % - Accent5 162 2" xfId="19114"/>
    <cellStyle name="20 % - Accent5 163" xfId="19115"/>
    <cellStyle name="20 % - Accent5 163 2" xfId="19116"/>
    <cellStyle name="20 % - Accent5 164" xfId="19117"/>
    <cellStyle name="20 % - Accent5 164 2" xfId="19118"/>
    <cellStyle name="20 % - Accent5 165" xfId="19119"/>
    <cellStyle name="20 % - Accent5 165 2" xfId="19120"/>
    <cellStyle name="20 % - Accent5 166" xfId="19121"/>
    <cellStyle name="20 % - Accent5 166 2" xfId="19122"/>
    <cellStyle name="20 % - Accent5 167" xfId="19123"/>
    <cellStyle name="20 % - Accent5 167 2" xfId="19124"/>
    <cellStyle name="20 % - Accent5 168" xfId="19125"/>
    <cellStyle name="20 % - Accent5 168 2" xfId="19126"/>
    <cellStyle name="20 % - Accent5 169" xfId="19127"/>
    <cellStyle name="20 % - Accent5 169 2" xfId="19128"/>
    <cellStyle name="20 % - Accent5 17" xfId="19129"/>
    <cellStyle name="20 % - Accent5 17 10" xfId="19130"/>
    <cellStyle name="20 % - Accent5 17 2" xfId="19131"/>
    <cellStyle name="20 % - Accent5 17 2 2" xfId="19132"/>
    <cellStyle name="20 % - Accent5 17 2 2 2" xfId="19133"/>
    <cellStyle name="20 % - Accent5 17 2 2 2 2" xfId="19134"/>
    <cellStyle name="20 % - Accent5 17 2 2 2 3" xfId="19135"/>
    <cellStyle name="20 % - Accent5 17 2 2 3" xfId="19136"/>
    <cellStyle name="20 % - Accent5 17 2 2 4" xfId="19137"/>
    <cellStyle name="20 % - Accent5 17 2 2 5" xfId="19138"/>
    <cellStyle name="20 % - Accent5 17 2 3" xfId="19139"/>
    <cellStyle name="20 % - Accent5 17 2 3 2" xfId="19140"/>
    <cellStyle name="20 % - Accent5 17 2 3 2 2" xfId="19141"/>
    <cellStyle name="20 % - Accent5 17 2 3 2 3" xfId="19142"/>
    <cellStyle name="20 % - Accent5 17 2 3 3" xfId="19143"/>
    <cellStyle name="20 % - Accent5 17 2 3 4" xfId="19144"/>
    <cellStyle name="20 % - Accent5 17 2 4" xfId="19145"/>
    <cellStyle name="20 % - Accent5 17 2 4 2" xfId="19146"/>
    <cellStyle name="20 % - Accent5 17 2 4 2 2" xfId="19147"/>
    <cellStyle name="20 % - Accent5 17 2 4 2 3" xfId="19148"/>
    <cellStyle name="20 % - Accent5 17 2 4 3" xfId="19149"/>
    <cellStyle name="20 % - Accent5 17 2 4 4" xfId="19150"/>
    <cellStyle name="20 % - Accent5 17 2 5" xfId="19151"/>
    <cellStyle name="20 % - Accent5 17 2 5 2" xfId="19152"/>
    <cellStyle name="20 % - Accent5 17 2 5 2 2" xfId="19153"/>
    <cellStyle name="20 % - Accent5 17 2 5 2 3" xfId="19154"/>
    <cellStyle name="20 % - Accent5 17 2 5 3" xfId="19155"/>
    <cellStyle name="20 % - Accent5 17 2 5 4" xfId="19156"/>
    <cellStyle name="20 % - Accent5 17 2 6" xfId="19157"/>
    <cellStyle name="20 % - Accent5 17 2 6 2" xfId="19158"/>
    <cellStyle name="20 % - Accent5 17 2 6 3" xfId="19159"/>
    <cellStyle name="20 % - Accent5 17 2 7" xfId="19160"/>
    <cellStyle name="20 % - Accent5 17 2 8" xfId="19161"/>
    <cellStyle name="20 % - Accent5 17 2 9" xfId="19162"/>
    <cellStyle name="20 % - Accent5 17 3" xfId="19163"/>
    <cellStyle name="20 % - Accent5 17 3 2" xfId="19164"/>
    <cellStyle name="20 % - Accent5 17 3 2 2" xfId="19165"/>
    <cellStyle name="20 % - Accent5 17 3 2 3" xfId="19166"/>
    <cellStyle name="20 % - Accent5 17 3 3" xfId="19167"/>
    <cellStyle name="20 % - Accent5 17 3 4" xfId="19168"/>
    <cellStyle name="20 % - Accent5 17 3 5" xfId="19169"/>
    <cellStyle name="20 % - Accent5 17 4" xfId="19170"/>
    <cellStyle name="20 % - Accent5 17 4 2" xfId="19171"/>
    <cellStyle name="20 % - Accent5 17 4 2 2" xfId="19172"/>
    <cellStyle name="20 % - Accent5 17 4 2 3" xfId="19173"/>
    <cellStyle name="20 % - Accent5 17 4 3" xfId="19174"/>
    <cellStyle name="20 % - Accent5 17 4 4" xfId="19175"/>
    <cellStyle name="20 % - Accent5 17 5" xfId="19176"/>
    <cellStyle name="20 % - Accent5 17 5 2" xfId="19177"/>
    <cellStyle name="20 % - Accent5 17 5 2 2" xfId="19178"/>
    <cellStyle name="20 % - Accent5 17 5 2 3" xfId="19179"/>
    <cellStyle name="20 % - Accent5 17 5 3" xfId="19180"/>
    <cellStyle name="20 % - Accent5 17 5 4" xfId="19181"/>
    <cellStyle name="20 % - Accent5 17 6" xfId="19182"/>
    <cellStyle name="20 % - Accent5 17 6 2" xfId="19183"/>
    <cellStyle name="20 % - Accent5 17 6 2 2" xfId="19184"/>
    <cellStyle name="20 % - Accent5 17 6 2 3" xfId="19185"/>
    <cellStyle name="20 % - Accent5 17 6 3" xfId="19186"/>
    <cellStyle name="20 % - Accent5 17 6 4" xfId="19187"/>
    <cellStyle name="20 % - Accent5 17 7" xfId="19188"/>
    <cellStyle name="20 % - Accent5 17 7 2" xfId="19189"/>
    <cellStyle name="20 % - Accent5 17 7 3" xfId="19190"/>
    <cellStyle name="20 % - Accent5 17 8" xfId="19191"/>
    <cellStyle name="20 % - Accent5 17 9" xfId="19192"/>
    <cellStyle name="20 % - Accent5 170" xfId="19193"/>
    <cellStyle name="20 % - Accent5 171" xfId="19194"/>
    <cellStyle name="20 % - Accent5 172" xfId="19195"/>
    <cellStyle name="20 % - Accent5 173" xfId="19196"/>
    <cellStyle name="20 % - Accent5 174" xfId="19197"/>
    <cellStyle name="20 % - Accent5 175" xfId="19198"/>
    <cellStyle name="20 % - Accent5 176" xfId="19199"/>
    <cellStyle name="20 % - Accent5 177" xfId="19200"/>
    <cellStyle name="20 % - Accent5 178" xfId="19201"/>
    <cellStyle name="20 % - Accent5 179" xfId="19202"/>
    <cellStyle name="20 % - Accent5 18" xfId="19203"/>
    <cellStyle name="20 % - Accent5 18 10" xfId="19204"/>
    <cellStyle name="20 % - Accent5 18 2" xfId="19205"/>
    <cellStyle name="20 % - Accent5 18 2 2" xfId="19206"/>
    <cellStyle name="20 % - Accent5 18 2 2 2" xfId="19207"/>
    <cellStyle name="20 % - Accent5 18 2 2 2 2" xfId="19208"/>
    <cellStyle name="20 % - Accent5 18 2 2 2 3" xfId="19209"/>
    <cellStyle name="20 % - Accent5 18 2 2 3" xfId="19210"/>
    <cellStyle name="20 % - Accent5 18 2 2 4" xfId="19211"/>
    <cellStyle name="20 % - Accent5 18 2 2 5" xfId="19212"/>
    <cellStyle name="20 % - Accent5 18 2 3" xfId="19213"/>
    <cellStyle name="20 % - Accent5 18 2 3 2" xfId="19214"/>
    <cellStyle name="20 % - Accent5 18 2 3 2 2" xfId="19215"/>
    <cellStyle name="20 % - Accent5 18 2 3 2 3" xfId="19216"/>
    <cellStyle name="20 % - Accent5 18 2 3 3" xfId="19217"/>
    <cellStyle name="20 % - Accent5 18 2 3 4" xfId="19218"/>
    <cellStyle name="20 % - Accent5 18 2 4" xfId="19219"/>
    <cellStyle name="20 % - Accent5 18 2 4 2" xfId="19220"/>
    <cellStyle name="20 % - Accent5 18 2 4 2 2" xfId="19221"/>
    <cellStyle name="20 % - Accent5 18 2 4 2 3" xfId="19222"/>
    <cellStyle name="20 % - Accent5 18 2 4 3" xfId="19223"/>
    <cellStyle name="20 % - Accent5 18 2 4 4" xfId="19224"/>
    <cellStyle name="20 % - Accent5 18 2 5" xfId="19225"/>
    <cellStyle name="20 % - Accent5 18 2 5 2" xfId="19226"/>
    <cellStyle name="20 % - Accent5 18 2 5 2 2" xfId="19227"/>
    <cellStyle name="20 % - Accent5 18 2 5 2 3" xfId="19228"/>
    <cellStyle name="20 % - Accent5 18 2 5 3" xfId="19229"/>
    <cellStyle name="20 % - Accent5 18 2 5 4" xfId="19230"/>
    <cellStyle name="20 % - Accent5 18 2 6" xfId="19231"/>
    <cellStyle name="20 % - Accent5 18 2 6 2" xfId="19232"/>
    <cellStyle name="20 % - Accent5 18 2 6 3" xfId="19233"/>
    <cellStyle name="20 % - Accent5 18 2 7" xfId="19234"/>
    <cellStyle name="20 % - Accent5 18 2 8" xfId="19235"/>
    <cellStyle name="20 % - Accent5 18 2 9" xfId="19236"/>
    <cellStyle name="20 % - Accent5 18 3" xfId="19237"/>
    <cellStyle name="20 % - Accent5 18 3 2" xfId="19238"/>
    <cellStyle name="20 % - Accent5 18 3 2 2" xfId="19239"/>
    <cellStyle name="20 % - Accent5 18 3 2 3" xfId="19240"/>
    <cellStyle name="20 % - Accent5 18 3 3" xfId="19241"/>
    <cellStyle name="20 % - Accent5 18 3 4" xfId="19242"/>
    <cellStyle name="20 % - Accent5 18 3 5" xfId="19243"/>
    <cellStyle name="20 % - Accent5 18 4" xfId="19244"/>
    <cellStyle name="20 % - Accent5 18 4 2" xfId="19245"/>
    <cellStyle name="20 % - Accent5 18 4 2 2" xfId="19246"/>
    <cellStyle name="20 % - Accent5 18 4 2 3" xfId="19247"/>
    <cellStyle name="20 % - Accent5 18 4 3" xfId="19248"/>
    <cellStyle name="20 % - Accent5 18 4 4" xfId="19249"/>
    <cellStyle name="20 % - Accent5 18 5" xfId="19250"/>
    <cellStyle name="20 % - Accent5 18 5 2" xfId="19251"/>
    <cellStyle name="20 % - Accent5 18 5 2 2" xfId="19252"/>
    <cellStyle name="20 % - Accent5 18 5 2 3" xfId="19253"/>
    <cellStyle name="20 % - Accent5 18 5 3" xfId="19254"/>
    <cellStyle name="20 % - Accent5 18 5 4" xfId="19255"/>
    <cellStyle name="20 % - Accent5 18 6" xfId="19256"/>
    <cellStyle name="20 % - Accent5 18 6 2" xfId="19257"/>
    <cellStyle name="20 % - Accent5 18 6 2 2" xfId="19258"/>
    <cellStyle name="20 % - Accent5 18 6 2 3" xfId="19259"/>
    <cellStyle name="20 % - Accent5 18 6 3" xfId="19260"/>
    <cellStyle name="20 % - Accent5 18 6 4" xfId="19261"/>
    <cellStyle name="20 % - Accent5 18 7" xfId="19262"/>
    <cellStyle name="20 % - Accent5 18 7 2" xfId="19263"/>
    <cellStyle name="20 % - Accent5 18 7 3" xfId="19264"/>
    <cellStyle name="20 % - Accent5 18 8" xfId="19265"/>
    <cellStyle name="20 % - Accent5 18 9" xfId="19266"/>
    <cellStyle name="20 % - Accent5 180" xfId="19267"/>
    <cellStyle name="20 % - Accent5 181" xfId="19268"/>
    <cellStyle name="20 % - Accent5 182" xfId="19269"/>
    <cellStyle name="20 % - Accent5 19" xfId="19270"/>
    <cellStyle name="20 % - Accent5 19 10" xfId="19271"/>
    <cellStyle name="20 % - Accent5 19 11" xfId="19272"/>
    <cellStyle name="20 % - Accent5 19 2" xfId="19273"/>
    <cellStyle name="20 % - Accent5 19 2 2" xfId="19274"/>
    <cellStyle name="20 % - Accent5 19 2 2 2" xfId="19275"/>
    <cellStyle name="20 % - Accent5 19 2 2 2 2" xfId="19276"/>
    <cellStyle name="20 % - Accent5 19 2 2 2 3" xfId="19277"/>
    <cellStyle name="20 % - Accent5 19 2 2 3" xfId="19278"/>
    <cellStyle name="20 % - Accent5 19 2 2 4" xfId="19279"/>
    <cellStyle name="20 % - Accent5 19 2 2 5" xfId="19280"/>
    <cellStyle name="20 % - Accent5 19 2 3" xfId="19281"/>
    <cellStyle name="20 % - Accent5 19 2 3 2" xfId="19282"/>
    <cellStyle name="20 % - Accent5 19 2 3 2 2" xfId="19283"/>
    <cellStyle name="20 % - Accent5 19 2 3 2 3" xfId="19284"/>
    <cellStyle name="20 % - Accent5 19 2 3 3" xfId="19285"/>
    <cellStyle name="20 % - Accent5 19 2 3 4" xfId="19286"/>
    <cellStyle name="20 % - Accent5 19 2 4" xfId="19287"/>
    <cellStyle name="20 % - Accent5 19 2 4 2" xfId="19288"/>
    <cellStyle name="20 % - Accent5 19 2 4 2 2" xfId="19289"/>
    <cellStyle name="20 % - Accent5 19 2 4 2 3" xfId="19290"/>
    <cellStyle name="20 % - Accent5 19 2 4 3" xfId="19291"/>
    <cellStyle name="20 % - Accent5 19 2 4 4" xfId="19292"/>
    <cellStyle name="20 % - Accent5 19 2 5" xfId="19293"/>
    <cellStyle name="20 % - Accent5 19 2 5 2" xfId="19294"/>
    <cellStyle name="20 % - Accent5 19 2 5 2 2" xfId="19295"/>
    <cellStyle name="20 % - Accent5 19 2 5 2 3" xfId="19296"/>
    <cellStyle name="20 % - Accent5 19 2 5 3" xfId="19297"/>
    <cellStyle name="20 % - Accent5 19 2 5 4" xfId="19298"/>
    <cellStyle name="20 % - Accent5 19 2 6" xfId="19299"/>
    <cellStyle name="20 % - Accent5 19 2 6 2" xfId="19300"/>
    <cellStyle name="20 % - Accent5 19 2 6 3" xfId="19301"/>
    <cellStyle name="20 % - Accent5 19 2 7" xfId="19302"/>
    <cellStyle name="20 % - Accent5 19 2 8" xfId="19303"/>
    <cellStyle name="20 % - Accent5 19 2 9" xfId="19304"/>
    <cellStyle name="20 % - Accent5 19 3" xfId="19305"/>
    <cellStyle name="20 % - Accent5 19 3 2" xfId="19306"/>
    <cellStyle name="20 % - Accent5 19 3 2 2" xfId="19307"/>
    <cellStyle name="20 % - Accent5 19 3 2 3" xfId="19308"/>
    <cellStyle name="20 % - Accent5 19 3 3" xfId="19309"/>
    <cellStyle name="20 % - Accent5 19 3 4" xfId="19310"/>
    <cellStyle name="20 % - Accent5 19 3 5" xfId="19311"/>
    <cellStyle name="20 % - Accent5 19 4" xfId="19312"/>
    <cellStyle name="20 % - Accent5 19 4 2" xfId="19313"/>
    <cellStyle name="20 % - Accent5 19 4 2 2" xfId="19314"/>
    <cellStyle name="20 % - Accent5 19 4 2 3" xfId="19315"/>
    <cellStyle name="20 % - Accent5 19 4 3" xfId="19316"/>
    <cellStyle name="20 % - Accent5 19 4 4" xfId="19317"/>
    <cellStyle name="20 % - Accent5 19 5" xfId="19318"/>
    <cellStyle name="20 % - Accent5 19 5 2" xfId="19319"/>
    <cellStyle name="20 % - Accent5 19 5 2 2" xfId="19320"/>
    <cellStyle name="20 % - Accent5 19 5 2 3" xfId="19321"/>
    <cellStyle name="20 % - Accent5 19 5 3" xfId="19322"/>
    <cellStyle name="20 % - Accent5 19 5 4" xfId="19323"/>
    <cellStyle name="20 % - Accent5 19 6" xfId="19324"/>
    <cellStyle name="20 % - Accent5 19 6 2" xfId="19325"/>
    <cellStyle name="20 % - Accent5 19 6 2 2" xfId="19326"/>
    <cellStyle name="20 % - Accent5 19 6 2 3" xfId="19327"/>
    <cellStyle name="20 % - Accent5 19 6 3" xfId="19328"/>
    <cellStyle name="20 % - Accent5 19 6 4" xfId="19329"/>
    <cellStyle name="20 % - Accent5 19 7" xfId="19330"/>
    <cellStyle name="20 % - Accent5 19 7 2" xfId="19331"/>
    <cellStyle name="20 % - Accent5 19 7 3" xfId="19332"/>
    <cellStyle name="20 % - Accent5 19 8" xfId="19333"/>
    <cellStyle name="20 % - Accent5 19 9" xfId="19334"/>
    <cellStyle name="20 % - Accent5 2" xfId="19335"/>
    <cellStyle name="20 % - Accent5 2 10" xfId="19336"/>
    <cellStyle name="20 % - Accent5 2 11" xfId="19337"/>
    <cellStyle name="20 % - Accent5 2 2" xfId="19338"/>
    <cellStyle name="20 % - Accent5 2 2 2" xfId="19339"/>
    <cellStyle name="20 % - Accent5 2 2 2 2" xfId="19340"/>
    <cellStyle name="20 % - Accent5 2 2 2 2 2" xfId="19341"/>
    <cellStyle name="20 % - Accent5 2 2 2 2 2 2" xfId="19342"/>
    <cellStyle name="20 % - Accent5 2 2 2 2 2 2 2" xfId="19343"/>
    <cellStyle name="20 % - Accent5 2 2 2 2 2 2 3" xfId="19344"/>
    <cellStyle name="20 % - Accent5 2 2 2 2 2 3" xfId="19345"/>
    <cellStyle name="20 % - Accent5 2 2 2 2 2 4" xfId="19346"/>
    <cellStyle name="20 % - Accent5 2 2 2 2 3" xfId="19347"/>
    <cellStyle name="20 % - Accent5 2 2 2 2 3 2" xfId="19348"/>
    <cellStyle name="20 % - Accent5 2 2 2 2 3 2 2" xfId="19349"/>
    <cellStyle name="20 % - Accent5 2 2 2 2 3 2 3" xfId="19350"/>
    <cellStyle name="20 % - Accent5 2 2 2 2 3 3" xfId="19351"/>
    <cellStyle name="20 % - Accent5 2 2 2 2 3 4" xfId="19352"/>
    <cellStyle name="20 % - Accent5 2 2 2 2 4" xfId="19353"/>
    <cellStyle name="20 % - Accent5 2 2 2 2 4 2" xfId="19354"/>
    <cellStyle name="20 % - Accent5 2 2 2 2 4 2 2" xfId="19355"/>
    <cellStyle name="20 % - Accent5 2 2 2 2 4 2 3" xfId="19356"/>
    <cellStyle name="20 % - Accent5 2 2 2 2 4 3" xfId="19357"/>
    <cellStyle name="20 % - Accent5 2 2 2 2 4 4" xfId="19358"/>
    <cellStyle name="20 % - Accent5 2 2 2 2 5" xfId="19359"/>
    <cellStyle name="20 % - Accent5 2 2 2 2 5 2" xfId="19360"/>
    <cellStyle name="20 % - Accent5 2 2 2 2 5 2 2" xfId="19361"/>
    <cellStyle name="20 % - Accent5 2 2 2 2 5 2 3" xfId="19362"/>
    <cellStyle name="20 % - Accent5 2 2 2 2 5 3" xfId="19363"/>
    <cellStyle name="20 % - Accent5 2 2 2 2 5 4" xfId="19364"/>
    <cellStyle name="20 % - Accent5 2 2 2 3" xfId="19365"/>
    <cellStyle name="20 % - Accent5 2 2 2 4" xfId="19366"/>
    <cellStyle name="20 % - Accent5 2 2 2 5" xfId="19367"/>
    <cellStyle name="20 % - Accent5 2 2 2 6" xfId="19368"/>
    <cellStyle name="20 % - Accent5 2 2 2 6 2" xfId="19369"/>
    <cellStyle name="20 % - Accent5 2 2 2 6 3" xfId="19370"/>
    <cellStyle name="20 % - Accent5 2 2 2 7" xfId="19371"/>
    <cellStyle name="20 % - Accent5 2 2 2 8" xfId="19372"/>
    <cellStyle name="20 % - Accent5 2 2 2 9" xfId="19373"/>
    <cellStyle name="20 % - Accent5 2 2 3" xfId="19374"/>
    <cellStyle name="20 % - Accent5 2 2 3 2" xfId="19375"/>
    <cellStyle name="20 % - Accent5 2 2 3 2 2" xfId="19376"/>
    <cellStyle name="20 % - Accent5 2 2 3 2 3" xfId="19377"/>
    <cellStyle name="20 % - Accent5 2 2 3 3" xfId="19378"/>
    <cellStyle name="20 % - Accent5 2 2 3 4" xfId="19379"/>
    <cellStyle name="20 % - Accent5 2 2 4" xfId="19380"/>
    <cellStyle name="20 % - Accent5 2 2 4 2" xfId="19381"/>
    <cellStyle name="20 % - Accent5 2 2 4 2 2" xfId="19382"/>
    <cellStyle name="20 % - Accent5 2 2 4 2 3" xfId="19383"/>
    <cellStyle name="20 % - Accent5 2 2 4 3" xfId="19384"/>
    <cellStyle name="20 % - Accent5 2 2 4 4" xfId="19385"/>
    <cellStyle name="20 % - Accent5 2 2 5" xfId="19386"/>
    <cellStyle name="20 % - Accent5 2 2 5 2" xfId="19387"/>
    <cellStyle name="20 % - Accent5 2 2 5 2 2" xfId="19388"/>
    <cellStyle name="20 % - Accent5 2 2 5 2 3" xfId="19389"/>
    <cellStyle name="20 % - Accent5 2 2 5 3" xfId="19390"/>
    <cellStyle name="20 % - Accent5 2 2 5 4" xfId="19391"/>
    <cellStyle name="20 % - Accent5 2 2 6" xfId="19392"/>
    <cellStyle name="20 % - Accent5 2 2 6 2" xfId="19393"/>
    <cellStyle name="20 % - Accent5 2 2 6 2 2" xfId="19394"/>
    <cellStyle name="20 % - Accent5 2 2 6 2 3" xfId="19395"/>
    <cellStyle name="20 % - Accent5 2 2 6 3" xfId="19396"/>
    <cellStyle name="20 % - Accent5 2 2 6 4" xfId="19397"/>
    <cellStyle name="20 % - Accent5 2 2 7" xfId="19398"/>
    <cellStyle name="20 % - Accent5 2 3" xfId="19399"/>
    <cellStyle name="20 % - Accent5 2 3 2" xfId="19400"/>
    <cellStyle name="20 % - Accent5 2 4" xfId="19401"/>
    <cellStyle name="20 % - Accent5 2 5" xfId="19402"/>
    <cellStyle name="20 % - Accent5 2 6" xfId="19403"/>
    <cellStyle name="20 % - Accent5 2 7" xfId="19404"/>
    <cellStyle name="20 % - Accent5 2 7 2" xfId="19405"/>
    <cellStyle name="20 % - Accent5 2 7 3" xfId="19406"/>
    <cellStyle name="20 % - Accent5 2 8" xfId="19407"/>
    <cellStyle name="20 % - Accent5 2 9" xfId="19408"/>
    <cellStyle name="20 % - Accent5 20" xfId="19409"/>
    <cellStyle name="20 % - Accent5 20 10" xfId="19410"/>
    <cellStyle name="20 % - Accent5 20 2" xfId="19411"/>
    <cellStyle name="20 % - Accent5 20 2 2" xfId="19412"/>
    <cellStyle name="20 % - Accent5 20 2 2 2" xfId="19413"/>
    <cellStyle name="20 % - Accent5 20 2 2 2 2" xfId="19414"/>
    <cellStyle name="20 % - Accent5 20 2 2 2 3" xfId="19415"/>
    <cellStyle name="20 % - Accent5 20 2 2 3" xfId="19416"/>
    <cellStyle name="20 % - Accent5 20 2 2 4" xfId="19417"/>
    <cellStyle name="20 % - Accent5 20 2 2 5" xfId="19418"/>
    <cellStyle name="20 % - Accent5 20 2 3" xfId="19419"/>
    <cellStyle name="20 % - Accent5 20 2 3 2" xfId="19420"/>
    <cellStyle name="20 % - Accent5 20 2 3 2 2" xfId="19421"/>
    <cellStyle name="20 % - Accent5 20 2 3 2 3" xfId="19422"/>
    <cellStyle name="20 % - Accent5 20 2 3 3" xfId="19423"/>
    <cellStyle name="20 % - Accent5 20 2 3 4" xfId="19424"/>
    <cellStyle name="20 % - Accent5 20 2 4" xfId="19425"/>
    <cellStyle name="20 % - Accent5 20 2 4 2" xfId="19426"/>
    <cellStyle name="20 % - Accent5 20 2 4 2 2" xfId="19427"/>
    <cellStyle name="20 % - Accent5 20 2 4 2 3" xfId="19428"/>
    <cellStyle name="20 % - Accent5 20 2 4 3" xfId="19429"/>
    <cellStyle name="20 % - Accent5 20 2 4 4" xfId="19430"/>
    <cellStyle name="20 % - Accent5 20 2 5" xfId="19431"/>
    <cellStyle name="20 % - Accent5 20 2 5 2" xfId="19432"/>
    <cellStyle name="20 % - Accent5 20 2 5 2 2" xfId="19433"/>
    <cellStyle name="20 % - Accent5 20 2 5 2 3" xfId="19434"/>
    <cellStyle name="20 % - Accent5 20 2 5 3" xfId="19435"/>
    <cellStyle name="20 % - Accent5 20 2 5 4" xfId="19436"/>
    <cellStyle name="20 % - Accent5 20 2 6" xfId="19437"/>
    <cellStyle name="20 % - Accent5 20 2 6 2" xfId="19438"/>
    <cellStyle name="20 % - Accent5 20 2 6 3" xfId="19439"/>
    <cellStyle name="20 % - Accent5 20 2 7" xfId="19440"/>
    <cellStyle name="20 % - Accent5 20 2 8" xfId="19441"/>
    <cellStyle name="20 % - Accent5 20 2 9" xfId="19442"/>
    <cellStyle name="20 % - Accent5 20 3" xfId="19443"/>
    <cellStyle name="20 % - Accent5 20 3 2" xfId="19444"/>
    <cellStyle name="20 % - Accent5 20 3 2 2" xfId="19445"/>
    <cellStyle name="20 % - Accent5 20 3 2 3" xfId="19446"/>
    <cellStyle name="20 % - Accent5 20 3 3" xfId="19447"/>
    <cellStyle name="20 % - Accent5 20 3 4" xfId="19448"/>
    <cellStyle name="20 % - Accent5 20 3 5" xfId="19449"/>
    <cellStyle name="20 % - Accent5 20 4" xfId="19450"/>
    <cellStyle name="20 % - Accent5 20 4 2" xfId="19451"/>
    <cellStyle name="20 % - Accent5 20 4 2 2" xfId="19452"/>
    <cellStyle name="20 % - Accent5 20 4 2 3" xfId="19453"/>
    <cellStyle name="20 % - Accent5 20 4 3" xfId="19454"/>
    <cellStyle name="20 % - Accent5 20 4 4" xfId="19455"/>
    <cellStyle name="20 % - Accent5 20 5" xfId="19456"/>
    <cellStyle name="20 % - Accent5 20 5 2" xfId="19457"/>
    <cellStyle name="20 % - Accent5 20 5 2 2" xfId="19458"/>
    <cellStyle name="20 % - Accent5 20 5 2 3" xfId="19459"/>
    <cellStyle name="20 % - Accent5 20 5 3" xfId="19460"/>
    <cellStyle name="20 % - Accent5 20 5 4" xfId="19461"/>
    <cellStyle name="20 % - Accent5 20 6" xfId="19462"/>
    <cellStyle name="20 % - Accent5 20 6 2" xfId="19463"/>
    <cellStyle name="20 % - Accent5 20 6 2 2" xfId="19464"/>
    <cellStyle name="20 % - Accent5 20 6 2 3" xfId="19465"/>
    <cellStyle name="20 % - Accent5 20 6 3" xfId="19466"/>
    <cellStyle name="20 % - Accent5 20 6 4" xfId="19467"/>
    <cellStyle name="20 % - Accent5 20 7" xfId="19468"/>
    <cellStyle name="20 % - Accent5 20 7 2" xfId="19469"/>
    <cellStyle name="20 % - Accent5 20 7 3" xfId="19470"/>
    <cellStyle name="20 % - Accent5 20 8" xfId="19471"/>
    <cellStyle name="20 % - Accent5 20 9" xfId="19472"/>
    <cellStyle name="20 % - Accent5 21" xfId="19473"/>
    <cellStyle name="20 % - Accent5 21 10" xfId="19474"/>
    <cellStyle name="20 % - Accent5 21 2" xfId="19475"/>
    <cellStyle name="20 % - Accent5 21 2 2" xfId="19476"/>
    <cellStyle name="20 % - Accent5 21 2 2 2" xfId="19477"/>
    <cellStyle name="20 % - Accent5 21 2 2 2 2" xfId="19478"/>
    <cellStyle name="20 % - Accent5 21 2 2 2 3" xfId="19479"/>
    <cellStyle name="20 % - Accent5 21 2 2 3" xfId="19480"/>
    <cellStyle name="20 % - Accent5 21 2 2 4" xfId="19481"/>
    <cellStyle name="20 % - Accent5 21 2 2 5" xfId="19482"/>
    <cellStyle name="20 % - Accent5 21 2 3" xfId="19483"/>
    <cellStyle name="20 % - Accent5 21 2 3 2" xfId="19484"/>
    <cellStyle name="20 % - Accent5 21 2 3 2 2" xfId="19485"/>
    <cellStyle name="20 % - Accent5 21 2 3 2 3" xfId="19486"/>
    <cellStyle name="20 % - Accent5 21 2 3 3" xfId="19487"/>
    <cellStyle name="20 % - Accent5 21 2 3 4" xfId="19488"/>
    <cellStyle name="20 % - Accent5 21 2 4" xfId="19489"/>
    <cellStyle name="20 % - Accent5 21 2 4 2" xfId="19490"/>
    <cellStyle name="20 % - Accent5 21 2 4 2 2" xfId="19491"/>
    <cellStyle name="20 % - Accent5 21 2 4 2 3" xfId="19492"/>
    <cellStyle name="20 % - Accent5 21 2 4 3" xfId="19493"/>
    <cellStyle name="20 % - Accent5 21 2 4 4" xfId="19494"/>
    <cellStyle name="20 % - Accent5 21 2 5" xfId="19495"/>
    <cellStyle name="20 % - Accent5 21 2 5 2" xfId="19496"/>
    <cellStyle name="20 % - Accent5 21 2 5 2 2" xfId="19497"/>
    <cellStyle name="20 % - Accent5 21 2 5 2 3" xfId="19498"/>
    <cellStyle name="20 % - Accent5 21 2 5 3" xfId="19499"/>
    <cellStyle name="20 % - Accent5 21 2 5 4" xfId="19500"/>
    <cellStyle name="20 % - Accent5 21 2 6" xfId="19501"/>
    <cellStyle name="20 % - Accent5 21 2 6 2" xfId="19502"/>
    <cellStyle name="20 % - Accent5 21 2 6 3" xfId="19503"/>
    <cellStyle name="20 % - Accent5 21 2 7" xfId="19504"/>
    <cellStyle name="20 % - Accent5 21 2 8" xfId="19505"/>
    <cellStyle name="20 % - Accent5 21 2 9" xfId="19506"/>
    <cellStyle name="20 % - Accent5 21 3" xfId="19507"/>
    <cellStyle name="20 % - Accent5 21 3 2" xfId="19508"/>
    <cellStyle name="20 % - Accent5 21 3 2 2" xfId="19509"/>
    <cellStyle name="20 % - Accent5 21 3 2 3" xfId="19510"/>
    <cellStyle name="20 % - Accent5 21 3 3" xfId="19511"/>
    <cellStyle name="20 % - Accent5 21 3 4" xfId="19512"/>
    <cellStyle name="20 % - Accent5 21 3 5" xfId="19513"/>
    <cellStyle name="20 % - Accent5 21 4" xfId="19514"/>
    <cellStyle name="20 % - Accent5 21 4 2" xfId="19515"/>
    <cellStyle name="20 % - Accent5 21 4 2 2" xfId="19516"/>
    <cellStyle name="20 % - Accent5 21 4 2 3" xfId="19517"/>
    <cellStyle name="20 % - Accent5 21 4 3" xfId="19518"/>
    <cellStyle name="20 % - Accent5 21 4 4" xfId="19519"/>
    <cellStyle name="20 % - Accent5 21 5" xfId="19520"/>
    <cellStyle name="20 % - Accent5 21 5 2" xfId="19521"/>
    <cellStyle name="20 % - Accent5 21 5 2 2" xfId="19522"/>
    <cellStyle name="20 % - Accent5 21 5 2 3" xfId="19523"/>
    <cellStyle name="20 % - Accent5 21 5 3" xfId="19524"/>
    <cellStyle name="20 % - Accent5 21 5 4" xfId="19525"/>
    <cellStyle name="20 % - Accent5 21 6" xfId="19526"/>
    <cellStyle name="20 % - Accent5 21 6 2" xfId="19527"/>
    <cellStyle name="20 % - Accent5 21 6 2 2" xfId="19528"/>
    <cellStyle name="20 % - Accent5 21 6 2 3" xfId="19529"/>
    <cellStyle name="20 % - Accent5 21 6 3" xfId="19530"/>
    <cellStyle name="20 % - Accent5 21 6 4" xfId="19531"/>
    <cellStyle name="20 % - Accent5 21 7" xfId="19532"/>
    <cellStyle name="20 % - Accent5 21 7 2" xfId="19533"/>
    <cellStyle name="20 % - Accent5 21 7 3" xfId="19534"/>
    <cellStyle name="20 % - Accent5 21 8" xfId="19535"/>
    <cellStyle name="20 % - Accent5 21 9" xfId="19536"/>
    <cellStyle name="20 % - Accent5 22" xfId="19537"/>
    <cellStyle name="20 % - Accent5 22 10" xfId="19538"/>
    <cellStyle name="20 % - Accent5 22 2" xfId="19539"/>
    <cellStyle name="20 % - Accent5 22 2 2" xfId="19540"/>
    <cellStyle name="20 % - Accent5 22 2 2 2" xfId="19541"/>
    <cellStyle name="20 % - Accent5 22 2 2 2 2" xfId="19542"/>
    <cellStyle name="20 % - Accent5 22 2 2 2 3" xfId="19543"/>
    <cellStyle name="20 % - Accent5 22 2 2 3" xfId="19544"/>
    <cellStyle name="20 % - Accent5 22 2 2 4" xfId="19545"/>
    <cellStyle name="20 % - Accent5 22 2 2 5" xfId="19546"/>
    <cellStyle name="20 % - Accent5 22 2 3" xfId="19547"/>
    <cellStyle name="20 % - Accent5 22 2 3 2" xfId="19548"/>
    <cellStyle name="20 % - Accent5 22 2 3 2 2" xfId="19549"/>
    <cellStyle name="20 % - Accent5 22 2 3 2 3" xfId="19550"/>
    <cellStyle name="20 % - Accent5 22 2 3 3" xfId="19551"/>
    <cellStyle name="20 % - Accent5 22 2 3 4" xfId="19552"/>
    <cellStyle name="20 % - Accent5 22 2 4" xfId="19553"/>
    <cellStyle name="20 % - Accent5 22 2 4 2" xfId="19554"/>
    <cellStyle name="20 % - Accent5 22 2 4 2 2" xfId="19555"/>
    <cellStyle name="20 % - Accent5 22 2 4 2 3" xfId="19556"/>
    <cellStyle name="20 % - Accent5 22 2 4 3" xfId="19557"/>
    <cellStyle name="20 % - Accent5 22 2 4 4" xfId="19558"/>
    <cellStyle name="20 % - Accent5 22 2 5" xfId="19559"/>
    <cellStyle name="20 % - Accent5 22 2 5 2" xfId="19560"/>
    <cellStyle name="20 % - Accent5 22 2 5 2 2" xfId="19561"/>
    <cellStyle name="20 % - Accent5 22 2 5 2 3" xfId="19562"/>
    <cellStyle name="20 % - Accent5 22 2 5 3" xfId="19563"/>
    <cellStyle name="20 % - Accent5 22 2 5 4" xfId="19564"/>
    <cellStyle name="20 % - Accent5 22 2 6" xfId="19565"/>
    <cellStyle name="20 % - Accent5 22 2 6 2" xfId="19566"/>
    <cellStyle name="20 % - Accent5 22 2 6 3" xfId="19567"/>
    <cellStyle name="20 % - Accent5 22 2 7" xfId="19568"/>
    <cellStyle name="20 % - Accent5 22 2 8" xfId="19569"/>
    <cellStyle name="20 % - Accent5 22 2 9" xfId="19570"/>
    <cellStyle name="20 % - Accent5 22 3" xfId="19571"/>
    <cellStyle name="20 % - Accent5 22 3 2" xfId="19572"/>
    <cellStyle name="20 % - Accent5 22 3 2 2" xfId="19573"/>
    <cellStyle name="20 % - Accent5 22 3 2 3" xfId="19574"/>
    <cellStyle name="20 % - Accent5 22 3 3" xfId="19575"/>
    <cellStyle name="20 % - Accent5 22 3 4" xfId="19576"/>
    <cellStyle name="20 % - Accent5 22 3 5" xfId="19577"/>
    <cellStyle name="20 % - Accent5 22 4" xfId="19578"/>
    <cellStyle name="20 % - Accent5 22 4 2" xfId="19579"/>
    <cellStyle name="20 % - Accent5 22 4 2 2" xfId="19580"/>
    <cellStyle name="20 % - Accent5 22 4 2 3" xfId="19581"/>
    <cellStyle name="20 % - Accent5 22 4 3" xfId="19582"/>
    <cellStyle name="20 % - Accent5 22 4 4" xfId="19583"/>
    <cellStyle name="20 % - Accent5 22 5" xfId="19584"/>
    <cellStyle name="20 % - Accent5 22 5 2" xfId="19585"/>
    <cellStyle name="20 % - Accent5 22 5 2 2" xfId="19586"/>
    <cellStyle name="20 % - Accent5 22 5 2 3" xfId="19587"/>
    <cellStyle name="20 % - Accent5 22 5 3" xfId="19588"/>
    <cellStyle name="20 % - Accent5 22 5 4" xfId="19589"/>
    <cellStyle name="20 % - Accent5 22 6" xfId="19590"/>
    <cellStyle name="20 % - Accent5 22 6 2" xfId="19591"/>
    <cellStyle name="20 % - Accent5 22 6 2 2" xfId="19592"/>
    <cellStyle name="20 % - Accent5 22 6 2 3" xfId="19593"/>
    <cellStyle name="20 % - Accent5 22 6 3" xfId="19594"/>
    <cellStyle name="20 % - Accent5 22 6 4" xfId="19595"/>
    <cellStyle name="20 % - Accent5 22 7" xfId="19596"/>
    <cellStyle name="20 % - Accent5 22 7 2" xfId="19597"/>
    <cellStyle name="20 % - Accent5 22 7 3" xfId="19598"/>
    <cellStyle name="20 % - Accent5 22 8" xfId="19599"/>
    <cellStyle name="20 % - Accent5 22 9" xfId="19600"/>
    <cellStyle name="20 % - Accent5 23" xfId="19601"/>
    <cellStyle name="20 % - Accent5 23 10" xfId="19602"/>
    <cellStyle name="20 % - Accent5 23 2" xfId="19603"/>
    <cellStyle name="20 % - Accent5 23 2 2" xfId="19604"/>
    <cellStyle name="20 % - Accent5 23 2 2 2" xfId="19605"/>
    <cellStyle name="20 % - Accent5 23 2 2 2 2" xfId="19606"/>
    <cellStyle name="20 % - Accent5 23 2 2 2 3" xfId="19607"/>
    <cellStyle name="20 % - Accent5 23 2 2 3" xfId="19608"/>
    <cellStyle name="20 % - Accent5 23 2 2 4" xfId="19609"/>
    <cellStyle name="20 % - Accent5 23 2 2 5" xfId="19610"/>
    <cellStyle name="20 % - Accent5 23 2 3" xfId="19611"/>
    <cellStyle name="20 % - Accent5 23 2 3 2" xfId="19612"/>
    <cellStyle name="20 % - Accent5 23 2 3 2 2" xfId="19613"/>
    <cellStyle name="20 % - Accent5 23 2 3 2 3" xfId="19614"/>
    <cellStyle name="20 % - Accent5 23 2 3 3" xfId="19615"/>
    <cellStyle name="20 % - Accent5 23 2 3 4" xfId="19616"/>
    <cellStyle name="20 % - Accent5 23 2 4" xfId="19617"/>
    <cellStyle name="20 % - Accent5 23 2 4 2" xfId="19618"/>
    <cellStyle name="20 % - Accent5 23 2 4 2 2" xfId="19619"/>
    <cellStyle name="20 % - Accent5 23 2 4 2 3" xfId="19620"/>
    <cellStyle name="20 % - Accent5 23 2 4 3" xfId="19621"/>
    <cellStyle name="20 % - Accent5 23 2 4 4" xfId="19622"/>
    <cellStyle name="20 % - Accent5 23 2 5" xfId="19623"/>
    <cellStyle name="20 % - Accent5 23 2 5 2" xfId="19624"/>
    <cellStyle name="20 % - Accent5 23 2 5 2 2" xfId="19625"/>
    <cellStyle name="20 % - Accent5 23 2 5 2 3" xfId="19626"/>
    <cellStyle name="20 % - Accent5 23 2 5 3" xfId="19627"/>
    <cellStyle name="20 % - Accent5 23 2 5 4" xfId="19628"/>
    <cellStyle name="20 % - Accent5 23 2 6" xfId="19629"/>
    <cellStyle name="20 % - Accent5 23 2 6 2" xfId="19630"/>
    <cellStyle name="20 % - Accent5 23 2 6 3" xfId="19631"/>
    <cellStyle name="20 % - Accent5 23 2 7" xfId="19632"/>
    <cellStyle name="20 % - Accent5 23 2 8" xfId="19633"/>
    <cellStyle name="20 % - Accent5 23 2 9" xfId="19634"/>
    <cellStyle name="20 % - Accent5 23 3" xfId="19635"/>
    <cellStyle name="20 % - Accent5 23 3 2" xfId="19636"/>
    <cellStyle name="20 % - Accent5 23 3 2 2" xfId="19637"/>
    <cellStyle name="20 % - Accent5 23 3 2 3" xfId="19638"/>
    <cellStyle name="20 % - Accent5 23 3 3" xfId="19639"/>
    <cellStyle name="20 % - Accent5 23 3 4" xfId="19640"/>
    <cellStyle name="20 % - Accent5 23 3 5" xfId="19641"/>
    <cellStyle name="20 % - Accent5 23 4" xfId="19642"/>
    <cellStyle name="20 % - Accent5 23 4 2" xfId="19643"/>
    <cellStyle name="20 % - Accent5 23 4 2 2" xfId="19644"/>
    <cellStyle name="20 % - Accent5 23 4 2 3" xfId="19645"/>
    <cellStyle name="20 % - Accent5 23 4 3" xfId="19646"/>
    <cellStyle name="20 % - Accent5 23 4 4" xfId="19647"/>
    <cellStyle name="20 % - Accent5 23 5" xfId="19648"/>
    <cellStyle name="20 % - Accent5 23 5 2" xfId="19649"/>
    <cellStyle name="20 % - Accent5 23 5 2 2" xfId="19650"/>
    <cellStyle name="20 % - Accent5 23 5 2 3" xfId="19651"/>
    <cellStyle name="20 % - Accent5 23 5 3" xfId="19652"/>
    <cellStyle name="20 % - Accent5 23 5 4" xfId="19653"/>
    <cellStyle name="20 % - Accent5 23 6" xfId="19654"/>
    <cellStyle name="20 % - Accent5 23 6 2" xfId="19655"/>
    <cellStyle name="20 % - Accent5 23 6 2 2" xfId="19656"/>
    <cellStyle name="20 % - Accent5 23 6 2 3" xfId="19657"/>
    <cellStyle name="20 % - Accent5 23 6 3" xfId="19658"/>
    <cellStyle name="20 % - Accent5 23 6 4" xfId="19659"/>
    <cellStyle name="20 % - Accent5 23 7" xfId="19660"/>
    <cellStyle name="20 % - Accent5 23 7 2" xfId="19661"/>
    <cellStyle name="20 % - Accent5 23 7 3" xfId="19662"/>
    <cellStyle name="20 % - Accent5 23 8" xfId="19663"/>
    <cellStyle name="20 % - Accent5 23 9" xfId="19664"/>
    <cellStyle name="20 % - Accent5 24" xfId="19665"/>
    <cellStyle name="20 % - Accent5 24 10" xfId="19666"/>
    <cellStyle name="20 % - Accent5 24 2" xfId="19667"/>
    <cellStyle name="20 % - Accent5 24 2 2" xfId="19668"/>
    <cellStyle name="20 % - Accent5 24 2 2 2" xfId="19669"/>
    <cellStyle name="20 % - Accent5 24 2 2 2 2" xfId="19670"/>
    <cellStyle name="20 % - Accent5 24 2 2 2 3" xfId="19671"/>
    <cellStyle name="20 % - Accent5 24 2 2 3" xfId="19672"/>
    <cellStyle name="20 % - Accent5 24 2 2 4" xfId="19673"/>
    <cellStyle name="20 % - Accent5 24 2 2 5" xfId="19674"/>
    <cellStyle name="20 % - Accent5 24 2 3" xfId="19675"/>
    <cellStyle name="20 % - Accent5 24 2 3 2" xfId="19676"/>
    <cellStyle name="20 % - Accent5 24 2 3 2 2" xfId="19677"/>
    <cellStyle name="20 % - Accent5 24 2 3 2 3" xfId="19678"/>
    <cellStyle name="20 % - Accent5 24 2 3 3" xfId="19679"/>
    <cellStyle name="20 % - Accent5 24 2 3 4" xfId="19680"/>
    <cellStyle name="20 % - Accent5 24 2 4" xfId="19681"/>
    <cellStyle name="20 % - Accent5 24 2 4 2" xfId="19682"/>
    <cellStyle name="20 % - Accent5 24 2 4 2 2" xfId="19683"/>
    <cellStyle name="20 % - Accent5 24 2 4 2 3" xfId="19684"/>
    <cellStyle name="20 % - Accent5 24 2 4 3" xfId="19685"/>
    <cellStyle name="20 % - Accent5 24 2 4 4" xfId="19686"/>
    <cellStyle name="20 % - Accent5 24 2 5" xfId="19687"/>
    <cellStyle name="20 % - Accent5 24 2 5 2" xfId="19688"/>
    <cellStyle name="20 % - Accent5 24 2 5 2 2" xfId="19689"/>
    <cellStyle name="20 % - Accent5 24 2 5 2 3" xfId="19690"/>
    <cellStyle name="20 % - Accent5 24 2 5 3" xfId="19691"/>
    <cellStyle name="20 % - Accent5 24 2 5 4" xfId="19692"/>
    <cellStyle name="20 % - Accent5 24 2 6" xfId="19693"/>
    <cellStyle name="20 % - Accent5 24 2 6 2" xfId="19694"/>
    <cellStyle name="20 % - Accent5 24 2 6 3" xfId="19695"/>
    <cellStyle name="20 % - Accent5 24 2 7" xfId="19696"/>
    <cellStyle name="20 % - Accent5 24 2 8" xfId="19697"/>
    <cellStyle name="20 % - Accent5 24 2 9" xfId="19698"/>
    <cellStyle name="20 % - Accent5 24 3" xfId="19699"/>
    <cellStyle name="20 % - Accent5 24 3 2" xfId="19700"/>
    <cellStyle name="20 % - Accent5 24 3 2 2" xfId="19701"/>
    <cellStyle name="20 % - Accent5 24 3 2 3" xfId="19702"/>
    <cellStyle name="20 % - Accent5 24 3 3" xfId="19703"/>
    <cellStyle name="20 % - Accent5 24 3 4" xfId="19704"/>
    <cellStyle name="20 % - Accent5 24 3 5" xfId="19705"/>
    <cellStyle name="20 % - Accent5 24 4" xfId="19706"/>
    <cellStyle name="20 % - Accent5 24 4 2" xfId="19707"/>
    <cellStyle name="20 % - Accent5 24 4 2 2" xfId="19708"/>
    <cellStyle name="20 % - Accent5 24 4 2 3" xfId="19709"/>
    <cellStyle name="20 % - Accent5 24 4 3" xfId="19710"/>
    <cellStyle name="20 % - Accent5 24 4 4" xfId="19711"/>
    <cellStyle name="20 % - Accent5 24 5" xfId="19712"/>
    <cellStyle name="20 % - Accent5 24 5 2" xfId="19713"/>
    <cellStyle name="20 % - Accent5 24 5 2 2" xfId="19714"/>
    <cellStyle name="20 % - Accent5 24 5 2 3" xfId="19715"/>
    <cellStyle name="20 % - Accent5 24 5 3" xfId="19716"/>
    <cellStyle name="20 % - Accent5 24 5 4" xfId="19717"/>
    <cellStyle name="20 % - Accent5 24 6" xfId="19718"/>
    <cellStyle name="20 % - Accent5 24 6 2" xfId="19719"/>
    <cellStyle name="20 % - Accent5 24 6 2 2" xfId="19720"/>
    <cellStyle name="20 % - Accent5 24 6 2 3" xfId="19721"/>
    <cellStyle name="20 % - Accent5 24 6 3" xfId="19722"/>
    <cellStyle name="20 % - Accent5 24 6 4" xfId="19723"/>
    <cellStyle name="20 % - Accent5 24 7" xfId="19724"/>
    <cellStyle name="20 % - Accent5 24 7 2" xfId="19725"/>
    <cellStyle name="20 % - Accent5 24 7 3" xfId="19726"/>
    <cellStyle name="20 % - Accent5 24 8" xfId="19727"/>
    <cellStyle name="20 % - Accent5 24 9" xfId="19728"/>
    <cellStyle name="20 % - Accent5 25" xfId="19729"/>
    <cellStyle name="20 % - Accent5 25 10" xfId="19730"/>
    <cellStyle name="20 % - Accent5 25 2" xfId="19731"/>
    <cellStyle name="20 % - Accent5 25 2 2" xfId="19732"/>
    <cellStyle name="20 % - Accent5 25 2 2 2" xfId="19733"/>
    <cellStyle name="20 % - Accent5 25 2 2 2 2" xfId="19734"/>
    <cellStyle name="20 % - Accent5 25 2 2 2 3" xfId="19735"/>
    <cellStyle name="20 % - Accent5 25 2 2 3" xfId="19736"/>
    <cellStyle name="20 % - Accent5 25 2 2 4" xfId="19737"/>
    <cellStyle name="20 % - Accent5 25 2 2 5" xfId="19738"/>
    <cellStyle name="20 % - Accent5 25 2 3" xfId="19739"/>
    <cellStyle name="20 % - Accent5 25 2 3 2" xfId="19740"/>
    <cellStyle name="20 % - Accent5 25 2 3 2 2" xfId="19741"/>
    <cellStyle name="20 % - Accent5 25 2 3 2 3" xfId="19742"/>
    <cellStyle name="20 % - Accent5 25 2 3 3" xfId="19743"/>
    <cellStyle name="20 % - Accent5 25 2 3 4" xfId="19744"/>
    <cellStyle name="20 % - Accent5 25 2 4" xfId="19745"/>
    <cellStyle name="20 % - Accent5 25 2 4 2" xfId="19746"/>
    <cellStyle name="20 % - Accent5 25 2 4 2 2" xfId="19747"/>
    <cellStyle name="20 % - Accent5 25 2 4 2 3" xfId="19748"/>
    <cellStyle name="20 % - Accent5 25 2 4 3" xfId="19749"/>
    <cellStyle name="20 % - Accent5 25 2 4 4" xfId="19750"/>
    <cellStyle name="20 % - Accent5 25 2 5" xfId="19751"/>
    <cellStyle name="20 % - Accent5 25 2 5 2" xfId="19752"/>
    <cellStyle name="20 % - Accent5 25 2 5 2 2" xfId="19753"/>
    <cellStyle name="20 % - Accent5 25 2 5 2 3" xfId="19754"/>
    <cellStyle name="20 % - Accent5 25 2 5 3" xfId="19755"/>
    <cellStyle name="20 % - Accent5 25 2 5 4" xfId="19756"/>
    <cellStyle name="20 % - Accent5 25 2 6" xfId="19757"/>
    <cellStyle name="20 % - Accent5 25 2 6 2" xfId="19758"/>
    <cellStyle name="20 % - Accent5 25 2 6 3" xfId="19759"/>
    <cellStyle name="20 % - Accent5 25 2 7" xfId="19760"/>
    <cellStyle name="20 % - Accent5 25 2 8" xfId="19761"/>
    <cellStyle name="20 % - Accent5 25 2 9" xfId="19762"/>
    <cellStyle name="20 % - Accent5 25 3" xfId="19763"/>
    <cellStyle name="20 % - Accent5 25 3 2" xfId="19764"/>
    <cellStyle name="20 % - Accent5 25 3 2 2" xfId="19765"/>
    <cellStyle name="20 % - Accent5 25 3 2 3" xfId="19766"/>
    <cellStyle name="20 % - Accent5 25 3 3" xfId="19767"/>
    <cellStyle name="20 % - Accent5 25 3 4" xfId="19768"/>
    <cellStyle name="20 % - Accent5 25 3 5" xfId="19769"/>
    <cellStyle name="20 % - Accent5 25 4" xfId="19770"/>
    <cellStyle name="20 % - Accent5 25 4 2" xfId="19771"/>
    <cellStyle name="20 % - Accent5 25 4 2 2" xfId="19772"/>
    <cellStyle name="20 % - Accent5 25 4 2 3" xfId="19773"/>
    <cellStyle name="20 % - Accent5 25 4 3" xfId="19774"/>
    <cellStyle name="20 % - Accent5 25 4 4" xfId="19775"/>
    <cellStyle name="20 % - Accent5 25 5" xfId="19776"/>
    <cellStyle name="20 % - Accent5 25 5 2" xfId="19777"/>
    <cellStyle name="20 % - Accent5 25 5 2 2" xfId="19778"/>
    <cellStyle name="20 % - Accent5 25 5 2 3" xfId="19779"/>
    <cellStyle name="20 % - Accent5 25 5 3" xfId="19780"/>
    <cellStyle name="20 % - Accent5 25 5 4" xfId="19781"/>
    <cellStyle name="20 % - Accent5 25 6" xfId="19782"/>
    <cellStyle name="20 % - Accent5 25 6 2" xfId="19783"/>
    <cellStyle name="20 % - Accent5 25 6 2 2" xfId="19784"/>
    <cellStyle name="20 % - Accent5 25 6 2 3" xfId="19785"/>
    <cellStyle name="20 % - Accent5 25 6 3" xfId="19786"/>
    <cellStyle name="20 % - Accent5 25 6 4" xfId="19787"/>
    <cellStyle name="20 % - Accent5 25 7" xfId="19788"/>
    <cellStyle name="20 % - Accent5 25 7 2" xfId="19789"/>
    <cellStyle name="20 % - Accent5 25 7 3" xfId="19790"/>
    <cellStyle name="20 % - Accent5 25 8" xfId="19791"/>
    <cellStyle name="20 % - Accent5 25 9" xfId="19792"/>
    <cellStyle name="20 % - Accent5 26" xfId="19793"/>
    <cellStyle name="20 % - Accent5 26 10" xfId="19794"/>
    <cellStyle name="20 % - Accent5 26 2" xfId="19795"/>
    <cellStyle name="20 % - Accent5 26 2 2" xfId="19796"/>
    <cellStyle name="20 % - Accent5 26 2 2 2" xfId="19797"/>
    <cellStyle name="20 % - Accent5 26 2 2 2 2" xfId="19798"/>
    <cellStyle name="20 % - Accent5 26 2 2 2 3" xfId="19799"/>
    <cellStyle name="20 % - Accent5 26 2 2 3" xfId="19800"/>
    <cellStyle name="20 % - Accent5 26 2 2 4" xfId="19801"/>
    <cellStyle name="20 % - Accent5 26 2 2 5" xfId="19802"/>
    <cellStyle name="20 % - Accent5 26 2 3" xfId="19803"/>
    <cellStyle name="20 % - Accent5 26 2 3 2" xfId="19804"/>
    <cellStyle name="20 % - Accent5 26 2 3 2 2" xfId="19805"/>
    <cellStyle name="20 % - Accent5 26 2 3 2 3" xfId="19806"/>
    <cellStyle name="20 % - Accent5 26 2 3 3" xfId="19807"/>
    <cellStyle name="20 % - Accent5 26 2 3 4" xfId="19808"/>
    <cellStyle name="20 % - Accent5 26 2 4" xfId="19809"/>
    <cellStyle name="20 % - Accent5 26 2 4 2" xfId="19810"/>
    <cellStyle name="20 % - Accent5 26 2 4 2 2" xfId="19811"/>
    <cellStyle name="20 % - Accent5 26 2 4 2 3" xfId="19812"/>
    <cellStyle name="20 % - Accent5 26 2 4 3" xfId="19813"/>
    <cellStyle name="20 % - Accent5 26 2 4 4" xfId="19814"/>
    <cellStyle name="20 % - Accent5 26 2 5" xfId="19815"/>
    <cellStyle name="20 % - Accent5 26 2 5 2" xfId="19816"/>
    <cellStyle name="20 % - Accent5 26 2 5 2 2" xfId="19817"/>
    <cellStyle name="20 % - Accent5 26 2 5 2 3" xfId="19818"/>
    <cellStyle name="20 % - Accent5 26 2 5 3" xfId="19819"/>
    <cellStyle name="20 % - Accent5 26 2 5 4" xfId="19820"/>
    <cellStyle name="20 % - Accent5 26 2 6" xfId="19821"/>
    <cellStyle name="20 % - Accent5 26 2 6 2" xfId="19822"/>
    <cellStyle name="20 % - Accent5 26 2 6 3" xfId="19823"/>
    <cellStyle name="20 % - Accent5 26 2 7" xfId="19824"/>
    <cellStyle name="20 % - Accent5 26 2 8" xfId="19825"/>
    <cellStyle name="20 % - Accent5 26 2 9" xfId="19826"/>
    <cellStyle name="20 % - Accent5 26 3" xfId="19827"/>
    <cellStyle name="20 % - Accent5 26 3 2" xfId="19828"/>
    <cellStyle name="20 % - Accent5 26 3 2 2" xfId="19829"/>
    <cellStyle name="20 % - Accent5 26 3 2 3" xfId="19830"/>
    <cellStyle name="20 % - Accent5 26 3 3" xfId="19831"/>
    <cellStyle name="20 % - Accent5 26 3 4" xfId="19832"/>
    <cellStyle name="20 % - Accent5 26 3 5" xfId="19833"/>
    <cellStyle name="20 % - Accent5 26 4" xfId="19834"/>
    <cellStyle name="20 % - Accent5 26 4 2" xfId="19835"/>
    <cellStyle name="20 % - Accent5 26 4 2 2" xfId="19836"/>
    <cellStyle name="20 % - Accent5 26 4 2 3" xfId="19837"/>
    <cellStyle name="20 % - Accent5 26 4 3" xfId="19838"/>
    <cellStyle name="20 % - Accent5 26 4 4" xfId="19839"/>
    <cellStyle name="20 % - Accent5 26 5" xfId="19840"/>
    <cellStyle name="20 % - Accent5 26 5 2" xfId="19841"/>
    <cellStyle name="20 % - Accent5 26 5 2 2" xfId="19842"/>
    <cellStyle name="20 % - Accent5 26 5 2 3" xfId="19843"/>
    <cellStyle name="20 % - Accent5 26 5 3" xfId="19844"/>
    <cellStyle name="20 % - Accent5 26 5 4" xfId="19845"/>
    <cellStyle name="20 % - Accent5 26 6" xfId="19846"/>
    <cellStyle name="20 % - Accent5 26 6 2" xfId="19847"/>
    <cellStyle name="20 % - Accent5 26 6 2 2" xfId="19848"/>
    <cellStyle name="20 % - Accent5 26 6 2 3" xfId="19849"/>
    <cellStyle name="20 % - Accent5 26 6 3" xfId="19850"/>
    <cellStyle name="20 % - Accent5 26 6 4" xfId="19851"/>
    <cellStyle name="20 % - Accent5 26 7" xfId="19852"/>
    <cellStyle name="20 % - Accent5 26 7 2" xfId="19853"/>
    <cellStyle name="20 % - Accent5 26 7 3" xfId="19854"/>
    <cellStyle name="20 % - Accent5 26 8" xfId="19855"/>
    <cellStyle name="20 % - Accent5 26 9" xfId="19856"/>
    <cellStyle name="20 % - Accent5 27" xfId="19857"/>
    <cellStyle name="20 % - Accent5 27 10" xfId="19858"/>
    <cellStyle name="20 % - Accent5 27 2" xfId="19859"/>
    <cellStyle name="20 % - Accent5 27 2 2" xfId="19860"/>
    <cellStyle name="20 % - Accent5 27 2 2 2" xfId="19861"/>
    <cellStyle name="20 % - Accent5 27 2 2 2 2" xfId="19862"/>
    <cellStyle name="20 % - Accent5 27 2 2 2 3" xfId="19863"/>
    <cellStyle name="20 % - Accent5 27 2 2 3" xfId="19864"/>
    <cellStyle name="20 % - Accent5 27 2 2 4" xfId="19865"/>
    <cellStyle name="20 % - Accent5 27 2 2 5" xfId="19866"/>
    <cellStyle name="20 % - Accent5 27 2 3" xfId="19867"/>
    <cellStyle name="20 % - Accent5 27 2 3 2" xfId="19868"/>
    <cellStyle name="20 % - Accent5 27 2 3 2 2" xfId="19869"/>
    <cellStyle name="20 % - Accent5 27 2 3 2 3" xfId="19870"/>
    <cellStyle name="20 % - Accent5 27 2 3 3" xfId="19871"/>
    <cellStyle name="20 % - Accent5 27 2 3 4" xfId="19872"/>
    <cellStyle name="20 % - Accent5 27 2 4" xfId="19873"/>
    <cellStyle name="20 % - Accent5 27 2 4 2" xfId="19874"/>
    <cellStyle name="20 % - Accent5 27 2 4 2 2" xfId="19875"/>
    <cellStyle name="20 % - Accent5 27 2 4 2 3" xfId="19876"/>
    <cellStyle name="20 % - Accent5 27 2 4 3" xfId="19877"/>
    <cellStyle name="20 % - Accent5 27 2 4 4" xfId="19878"/>
    <cellStyle name="20 % - Accent5 27 2 5" xfId="19879"/>
    <cellStyle name="20 % - Accent5 27 2 5 2" xfId="19880"/>
    <cellStyle name="20 % - Accent5 27 2 5 2 2" xfId="19881"/>
    <cellStyle name="20 % - Accent5 27 2 5 2 3" xfId="19882"/>
    <cellStyle name="20 % - Accent5 27 2 5 3" xfId="19883"/>
    <cellStyle name="20 % - Accent5 27 2 5 4" xfId="19884"/>
    <cellStyle name="20 % - Accent5 27 2 6" xfId="19885"/>
    <cellStyle name="20 % - Accent5 27 2 6 2" xfId="19886"/>
    <cellStyle name="20 % - Accent5 27 2 6 3" xfId="19887"/>
    <cellStyle name="20 % - Accent5 27 2 7" xfId="19888"/>
    <cellStyle name="20 % - Accent5 27 2 8" xfId="19889"/>
    <cellStyle name="20 % - Accent5 27 2 9" xfId="19890"/>
    <cellStyle name="20 % - Accent5 27 3" xfId="19891"/>
    <cellStyle name="20 % - Accent5 27 3 2" xfId="19892"/>
    <cellStyle name="20 % - Accent5 27 3 2 2" xfId="19893"/>
    <cellStyle name="20 % - Accent5 27 3 2 3" xfId="19894"/>
    <cellStyle name="20 % - Accent5 27 3 3" xfId="19895"/>
    <cellStyle name="20 % - Accent5 27 3 4" xfId="19896"/>
    <cellStyle name="20 % - Accent5 27 3 5" xfId="19897"/>
    <cellStyle name="20 % - Accent5 27 4" xfId="19898"/>
    <cellStyle name="20 % - Accent5 27 4 2" xfId="19899"/>
    <cellStyle name="20 % - Accent5 27 4 2 2" xfId="19900"/>
    <cellStyle name="20 % - Accent5 27 4 2 3" xfId="19901"/>
    <cellStyle name="20 % - Accent5 27 4 3" xfId="19902"/>
    <cellStyle name="20 % - Accent5 27 4 4" xfId="19903"/>
    <cellStyle name="20 % - Accent5 27 5" xfId="19904"/>
    <cellStyle name="20 % - Accent5 27 5 2" xfId="19905"/>
    <cellStyle name="20 % - Accent5 27 5 2 2" xfId="19906"/>
    <cellStyle name="20 % - Accent5 27 5 2 3" xfId="19907"/>
    <cellStyle name="20 % - Accent5 27 5 3" xfId="19908"/>
    <cellStyle name="20 % - Accent5 27 5 4" xfId="19909"/>
    <cellStyle name="20 % - Accent5 27 6" xfId="19910"/>
    <cellStyle name="20 % - Accent5 27 6 2" xfId="19911"/>
    <cellStyle name="20 % - Accent5 27 6 2 2" xfId="19912"/>
    <cellStyle name="20 % - Accent5 27 6 2 3" xfId="19913"/>
    <cellStyle name="20 % - Accent5 27 6 3" xfId="19914"/>
    <cellStyle name="20 % - Accent5 27 6 4" xfId="19915"/>
    <cellStyle name="20 % - Accent5 27 7" xfId="19916"/>
    <cellStyle name="20 % - Accent5 27 7 2" xfId="19917"/>
    <cellStyle name="20 % - Accent5 27 7 3" xfId="19918"/>
    <cellStyle name="20 % - Accent5 27 8" xfId="19919"/>
    <cellStyle name="20 % - Accent5 27 9" xfId="19920"/>
    <cellStyle name="20 % - Accent5 28" xfId="19921"/>
    <cellStyle name="20 % - Accent5 28 10" xfId="19922"/>
    <cellStyle name="20 % - Accent5 28 2" xfId="19923"/>
    <cellStyle name="20 % - Accent5 28 2 2" xfId="19924"/>
    <cellStyle name="20 % - Accent5 28 2 2 2" xfId="19925"/>
    <cellStyle name="20 % - Accent5 28 2 2 2 2" xfId="19926"/>
    <cellStyle name="20 % - Accent5 28 2 2 2 3" xfId="19927"/>
    <cellStyle name="20 % - Accent5 28 2 2 3" xfId="19928"/>
    <cellStyle name="20 % - Accent5 28 2 2 4" xfId="19929"/>
    <cellStyle name="20 % - Accent5 28 2 2 5" xfId="19930"/>
    <cellStyle name="20 % - Accent5 28 2 3" xfId="19931"/>
    <cellStyle name="20 % - Accent5 28 2 3 2" xfId="19932"/>
    <cellStyle name="20 % - Accent5 28 2 3 2 2" xfId="19933"/>
    <cellStyle name="20 % - Accent5 28 2 3 2 3" xfId="19934"/>
    <cellStyle name="20 % - Accent5 28 2 3 3" xfId="19935"/>
    <cellStyle name="20 % - Accent5 28 2 3 4" xfId="19936"/>
    <cellStyle name="20 % - Accent5 28 2 4" xfId="19937"/>
    <cellStyle name="20 % - Accent5 28 2 4 2" xfId="19938"/>
    <cellStyle name="20 % - Accent5 28 2 4 2 2" xfId="19939"/>
    <cellStyle name="20 % - Accent5 28 2 4 2 3" xfId="19940"/>
    <cellStyle name="20 % - Accent5 28 2 4 3" xfId="19941"/>
    <cellStyle name="20 % - Accent5 28 2 4 4" xfId="19942"/>
    <cellStyle name="20 % - Accent5 28 2 5" xfId="19943"/>
    <cellStyle name="20 % - Accent5 28 2 5 2" xfId="19944"/>
    <cellStyle name="20 % - Accent5 28 2 5 2 2" xfId="19945"/>
    <cellStyle name="20 % - Accent5 28 2 5 2 3" xfId="19946"/>
    <cellStyle name="20 % - Accent5 28 2 5 3" xfId="19947"/>
    <cellStyle name="20 % - Accent5 28 2 5 4" xfId="19948"/>
    <cellStyle name="20 % - Accent5 28 2 6" xfId="19949"/>
    <cellStyle name="20 % - Accent5 28 2 6 2" xfId="19950"/>
    <cellStyle name="20 % - Accent5 28 2 6 3" xfId="19951"/>
    <cellStyle name="20 % - Accent5 28 2 7" xfId="19952"/>
    <cellStyle name="20 % - Accent5 28 2 8" xfId="19953"/>
    <cellStyle name="20 % - Accent5 28 2 9" xfId="19954"/>
    <cellStyle name="20 % - Accent5 28 3" xfId="19955"/>
    <cellStyle name="20 % - Accent5 28 3 2" xfId="19956"/>
    <cellStyle name="20 % - Accent5 28 3 2 2" xfId="19957"/>
    <cellStyle name="20 % - Accent5 28 3 2 3" xfId="19958"/>
    <cellStyle name="20 % - Accent5 28 3 3" xfId="19959"/>
    <cellStyle name="20 % - Accent5 28 3 4" xfId="19960"/>
    <cellStyle name="20 % - Accent5 28 3 5" xfId="19961"/>
    <cellStyle name="20 % - Accent5 28 4" xfId="19962"/>
    <cellStyle name="20 % - Accent5 28 4 2" xfId="19963"/>
    <cellStyle name="20 % - Accent5 28 4 2 2" xfId="19964"/>
    <cellStyle name="20 % - Accent5 28 4 2 3" xfId="19965"/>
    <cellStyle name="20 % - Accent5 28 4 3" xfId="19966"/>
    <cellStyle name="20 % - Accent5 28 4 4" xfId="19967"/>
    <cellStyle name="20 % - Accent5 28 5" xfId="19968"/>
    <cellStyle name="20 % - Accent5 28 5 2" xfId="19969"/>
    <cellStyle name="20 % - Accent5 28 5 2 2" xfId="19970"/>
    <cellStyle name="20 % - Accent5 28 5 2 3" xfId="19971"/>
    <cellStyle name="20 % - Accent5 28 5 3" xfId="19972"/>
    <cellStyle name="20 % - Accent5 28 5 4" xfId="19973"/>
    <cellStyle name="20 % - Accent5 28 6" xfId="19974"/>
    <cellStyle name="20 % - Accent5 28 6 2" xfId="19975"/>
    <cellStyle name="20 % - Accent5 28 6 2 2" xfId="19976"/>
    <cellStyle name="20 % - Accent5 28 6 2 3" xfId="19977"/>
    <cellStyle name="20 % - Accent5 28 6 3" xfId="19978"/>
    <cellStyle name="20 % - Accent5 28 6 4" xfId="19979"/>
    <cellStyle name="20 % - Accent5 28 7" xfId="19980"/>
    <cellStyle name="20 % - Accent5 28 7 2" xfId="19981"/>
    <cellStyle name="20 % - Accent5 28 7 3" xfId="19982"/>
    <cellStyle name="20 % - Accent5 28 8" xfId="19983"/>
    <cellStyle name="20 % - Accent5 28 9" xfId="19984"/>
    <cellStyle name="20 % - Accent5 29" xfId="19985"/>
    <cellStyle name="20 % - Accent5 29 10" xfId="19986"/>
    <cellStyle name="20 % - Accent5 29 2" xfId="19987"/>
    <cellStyle name="20 % - Accent5 29 2 2" xfId="19988"/>
    <cellStyle name="20 % - Accent5 29 2 2 2" xfId="19989"/>
    <cellStyle name="20 % - Accent5 29 2 2 2 2" xfId="19990"/>
    <cellStyle name="20 % - Accent5 29 2 2 2 3" xfId="19991"/>
    <cellStyle name="20 % - Accent5 29 2 2 3" xfId="19992"/>
    <cellStyle name="20 % - Accent5 29 2 2 4" xfId="19993"/>
    <cellStyle name="20 % - Accent5 29 2 2 5" xfId="19994"/>
    <cellStyle name="20 % - Accent5 29 2 3" xfId="19995"/>
    <cellStyle name="20 % - Accent5 29 2 3 2" xfId="19996"/>
    <cellStyle name="20 % - Accent5 29 2 3 2 2" xfId="19997"/>
    <cellStyle name="20 % - Accent5 29 2 3 2 3" xfId="19998"/>
    <cellStyle name="20 % - Accent5 29 2 3 3" xfId="19999"/>
    <cellStyle name="20 % - Accent5 29 2 3 4" xfId="20000"/>
    <cellStyle name="20 % - Accent5 29 2 4" xfId="20001"/>
    <cellStyle name="20 % - Accent5 29 2 4 2" xfId="20002"/>
    <cellStyle name="20 % - Accent5 29 2 4 2 2" xfId="20003"/>
    <cellStyle name="20 % - Accent5 29 2 4 2 3" xfId="20004"/>
    <cellStyle name="20 % - Accent5 29 2 4 3" xfId="20005"/>
    <cellStyle name="20 % - Accent5 29 2 4 4" xfId="20006"/>
    <cellStyle name="20 % - Accent5 29 2 5" xfId="20007"/>
    <cellStyle name="20 % - Accent5 29 2 5 2" xfId="20008"/>
    <cellStyle name="20 % - Accent5 29 2 5 2 2" xfId="20009"/>
    <cellStyle name="20 % - Accent5 29 2 5 2 3" xfId="20010"/>
    <cellStyle name="20 % - Accent5 29 2 5 3" xfId="20011"/>
    <cellStyle name="20 % - Accent5 29 2 5 4" xfId="20012"/>
    <cellStyle name="20 % - Accent5 29 2 6" xfId="20013"/>
    <cellStyle name="20 % - Accent5 29 2 6 2" xfId="20014"/>
    <cellStyle name="20 % - Accent5 29 2 6 3" xfId="20015"/>
    <cellStyle name="20 % - Accent5 29 2 7" xfId="20016"/>
    <cellStyle name="20 % - Accent5 29 2 8" xfId="20017"/>
    <cellStyle name="20 % - Accent5 29 2 9" xfId="20018"/>
    <cellStyle name="20 % - Accent5 29 3" xfId="20019"/>
    <cellStyle name="20 % - Accent5 29 3 2" xfId="20020"/>
    <cellStyle name="20 % - Accent5 29 3 2 2" xfId="20021"/>
    <cellStyle name="20 % - Accent5 29 3 2 3" xfId="20022"/>
    <cellStyle name="20 % - Accent5 29 3 3" xfId="20023"/>
    <cellStyle name="20 % - Accent5 29 3 4" xfId="20024"/>
    <cellStyle name="20 % - Accent5 29 3 5" xfId="20025"/>
    <cellStyle name="20 % - Accent5 29 4" xfId="20026"/>
    <cellStyle name="20 % - Accent5 29 4 2" xfId="20027"/>
    <cellStyle name="20 % - Accent5 29 4 2 2" xfId="20028"/>
    <cellStyle name="20 % - Accent5 29 4 2 3" xfId="20029"/>
    <cellStyle name="20 % - Accent5 29 4 3" xfId="20030"/>
    <cellStyle name="20 % - Accent5 29 4 4" xfId="20031"/>
    <cellStyle name="20 % - Accent5 29 5" xfId="20032"/>
    <cellStyle name="20 % - Accent5 29 5 2" xfId="20033"/>
    <cellStyle name="20 % - Accent5 29 5 2 2" xfId="20034"/>
    <cellStyle name="20 % - Accent5 29 5 2 3" xfId="20035"/>
    <cellStyle name="20 % - Accent5 29 5 3" xfId="20036"/>
    <cellStyle name="20 % - Accent5 29 5 4" xfId="20037"/>
    <cellStyle name="20 % - Accent5 29 6" xfId="20038"/>
    <cellStyle name="20 % - Accent5 29 6 2" xfId="20039"/>
    <cellStyle name="20 % - Accent5 29 6 2 2" xfId="20040"/>
    <cellStyle name="20 % - Accent5 29 6 2 3" xfId="20041"/>
    <cellStyle name="20 % - Accent5 29 6 3" xfId="20042"/>
    <cellStyle name="20 % - Accent5 29 6 4" xfId="20043"/>
    <cellStyle name="20 % - Accent5 29 7" xfId="20044"/>
    <cellStyle name="20 % - Accent5 29 7 2" xfId="20045"/>
    <cellStyle name="20 % - Accent5 29 7 3" xfId="20046"/>
    <cellStyle name="20 % - Accent5 29 8" xfId="20047"/>
    <cellStyle name="20 % - Accent5 29 9" xfId="20048"/>
    <cellStyle name="20 % - Accent5 3" xfId="20049"/>
    <cellStyle name="20 % - Accent5 3 10" xfId="20050"/>
    <cellStyle name="20 % - Accent5 3 11" xfId="20051"/>
    <cellStyle name="20 % - Accent5 3 2" xfId="20052"/>
    <cellStyle name="20 % - Accent5 3 2 2" xfId="20053"/>
    <cellStyle name="20 % - Accent5 3 2 2 2" xfId="20054"/>
    <cellStyle name="20 % - Accent5 3 2 2 2 2" xfId="20055"/>
    <cellStyle name="20 % - Accent5 3 2 2 2 3" xfId="20056"/>
    <cellStyle name="20 % - Accent5 3 2 2 3" xfId="20057"/>
    <cellStyle name="20 % - Accent5 3 2 2 4" xfId="20058"/>
    <cellStyle name="20 % - Accent5 3 2 2 5" xfId="20059"/>
    <cellStyle name="20 % - Accent5 3 2 3" xfId="20060"/>
    <cellStyle name="20 % - Accent5 3 2 3 2" xfId="20061"/>
    <cellStyle name="20 % - Accent5 3 2 3 2 2" xfId="20062"/>
    <cellStyle name="20 % - Accent5 3 2 3 2 3" xfId="20063"/>
    <cellStyle name="20 % - Accent5 3 2 3 3" xfId="20064"/>
    <cellStyle name="20 % - Accent5 3 2 3 4" xfId="20065"/>
    <cellStyle name="20 % - Accent5 3 2 4" xfId="20066"/>
    <cellStyle name="20 % - Accent5 3 2 4 2" xfId="20067"/>
    <cellStyle name="20 % - Accent5 3 2 4 2 2" xfId="20068"/>
    <cellStyle name="20 % - Accent5 3 2 4 2 3" xfId="20069"/>
    <cellStyle name="20 % - Accent5 3 2 4 3" xfId="20070"/>
    <cellStyle name="20 % - Accent5 3 2 4 4" xfId="20071"/>
    <cellStyle name="20 % - Accent5 3 2 5" xfId="20072"/>
    <cellStyle name="20 % - Accent5 3 2 5 2" xfId="20073"/>
    <cellStyle name="20 % - Accent5 3 2 5 2 2" xfId="20074"/>
    <cellStyle name="20 % - Accent5 3 2 5 2 3" xfId="20075"/>
    <cellStyle name="20 % - Accent5 3 2 5 3" xfId="20076"/>
    <cellStyle name="20 % - Accent5 3 2 5 4" xfId="20077"/>
    <cellStyle name="20 % - Accent5 3 2 6" xfId="20078"/>
    <cellStyle name="20 % - Accent5 3 2 6 2" xfId="20079"/>
    <cellStyle name="20 % - Accent5 3 2 6 3" xfId="20080"/>
    <cellStyle name="20 % - Accent5 3 2 7" xfId="20081"/>
    <cellStyle name="20 % - Accent5 3 2 8" xfId="20082"/>
    <cellStyle name="20 % - Accent5 3 2 9" xfId="20083"/>
    <cellStyle name="20 % - Accent5 3 3" xfId="20084"/>
    <cellStyle name="20 % - Accent5 3 3 2" xfId="20085"/>
    <cellStyle name="20 % - Accent5 3 3 2 2" xfId="20086"/>
    <cellStyle name="20 % - Accent5 3 3 2 3" xfId="20087"/>
    <cellStyle name="20 % - Accent5 3 3 3" xfId="20088"/>
    <cellStyle name="20 % - Accent5 3 3 4" xfId="20089"/>
    <cellStyle name="20 % - Accent5 3 3 5" xfId="20090"/>
    <cellStyle name="20 % - Accent5 3 4" xfId="20091"/>
    <cellStyle name="20 % - Accent5 3 4 2" xfId="20092"/>
    <cellStyle name="20 % - Accent5 3 4 2 2" xfId="20093"/>
    <cellStyle name="20 % - Accent5 3 4 2 3" xfId="20094"/>
    <cellStyle name="20 % - Accent5 3 4 3" xfId="20095"/>
    <cellStyle name="20 % - Accent5 3 4 4" xfId="20096"/>
    <cellStyle name="20 % - Accent5 3 5" xfId="20097"/>
    <cellStyle name="20 % - Accent5 3 5 2" xfId="20098"/>
    <cellStyle name="20 % - Accent5 3 5 2 2" xfId="20099"/>
    <cellStyle name="20 % - Accent5 3 5 2 3" xfId="20100"/>
    <cellStyle name="20 % - Accent5 3 5 3" xfId="20101"/>
    <cellStyle name="20 % - Accent5 3 5 4" xfId="20102"/>
    <cellStyle name="20 % - Accent5 3 6" xfId="20103"/>
    <cellStyle name="20 % - Accent5 3 6 2" xfId="20104"/>
    <cellStyle name="20 % - Accent5 3 6 2 2" xfId="20105"/>
    <cellStyle name="20 % - Accent5 3 6 2 3" xfId="20106"/>
    <cellStyle name="20 % - Accent5 3 6 3" xfId="20107"/>
    <cellStyle name="20 % - Accent5 3 6 4" xfId="20108"/>
    <cellStyle name="20 % - Accent5 3 7" xfId="20109"/>
    <cellStyle name="20 % - Accent5 3 7 2" xfId="20110"/>
    <cellStyle name="20 % - Accent5 3 7 3" xfId="20111"/>
    <cellStyle name="20 % - Accent5 3 8" xfId="20112"/>
    <cellStyle name="20 % - Accent5 3 9" xfId="20113"/>
    <cellStyle name="20 % - Accent5 30" xfId="20114"/>
    <cellStyle name="20 % - Accent5 30 10" xfId="20115"/>
    <cellStyle name="20 % - Accent5 30 2" xfId="20116"/>
    <cellStyle name="20 % - Accent5 30 2 2" xfId="20117"/>
    <cellStyle name="20 % - Accent5 30 2 2 2" xfId="20118"/>
    <cellStyle name="20 % - Accent5 30 2 2 2 2" xfId="20119"/>
    <cellStyle name="20 % - Accent5 30 2 2 2 3" xfId="20120"/>
    <cellStyle name="20 % - Accent5 30 2 2 3" xfId="20121"/>
    <cellStyle name="20 % - Accent5 30 2 2 4" xfId="20122"/>
    <cellStyle name="20 % - Accent5 30 2 2 5" xfId="20123"/>
    <cellStyle name="20 % - Accent5 30 2 3" xfId="20124"/>
    <cellStyle name="20 % - Accent5 30 2 3 2" xfId="20125"/>
    <cellStyle name="20 % - Accent5 30 2 3 2 2" xfId="20126"/>
    <cellStyle name="20 % - Accent5 30 2 3 2 3" xfId="20127"/>
    <cellStyle name="20 % - Accent5 30 2 3 3" xfId="20128"/>
    <cellStyle name="20 % - Accent5 30 2 3 4" xfId="20129"/>
    <cellStyle name="20 % - Accent5 30 2 4" xfId="20130"/>
    <cellStyle name="20 % - Accent5 30 2 4 2" xfId="20131"/>
    <cellStyle name="20 % - Accent5 30 2 4 2 2" xfId="20132"/>
    <cellStyle name="20 % - Accent5 30 2 4 2 3" xfId="20133"/>
    <cellStyle name="20 % - Accent5 30 2 4 3" xfId="20134"/>
    <cellStyle name="20 % - Accent5 30 2 4 4" xfId="20135"/>
    <cellStyle name="20 % - Accent5 30 2 5" xfId="20136"/>
    <cellStyle name="20 % - Accent5 30 2 5 2" xfId="20137"/>
    <cellStyle name="20 % - Accent5 30 2 5 2 2" xfId="20138"/>
    <cellStyle name="20 % - Accent5 30 2 5 2 3" xfId="20139"/>
    <cellStyle name="20 % - Accent5 30 2 5 3" xfId="20140"/>
    <cellStyle name="20 % - Accent5 30 2 5 4" xfId="20141"/>
    <cellStyle name="20 % - Accent5 30 2 6" xfId="20142"/>
    <cellStyle name="20 % - Accent5 30 2 6 2" xfId="20143"/>
    <cellStyle name="20 % - Accent5 30 2 6 3" xfId="20144"/>
    <cellStyle name="20 % - Accent5 30 2 7" xfId="20145"/>
    <cellStyle name="20 % - Accent5 30 2 8" xfId="20146"/>
    <cellStyle name="20 % - Accent5 30 2 9" xfId="20147"/>
    <cellStyle name="20 % - Accent5 30 3" xfId="20148"/>
    <cellStyle name="20 % - Accent5 30 3 2" xfId="20149"/>
    <cellStyle name="20 % - Accent5 30 3 2 2" xfId="20150"/>
    <cellStyle name="20 % - Accent5 30 3 2 3" xfId="20151"/>
    <cellStyle name="20 % - Accent5 30 3 3" xfId="20152"/>
    <cellStyle name="20 % - Accent5 30 3 4" xfId="20153"/>
    <cellStyle name="20 % - Accent5 30 3 5" xfId="20154"/>
    <cellStyle name="20 % - Accent5 30 4" xfId="20155"/>
    <cellStyle name="20 % - Accent5 30 4 2" xfId="20156"/>
    <cellStyle name="20 % - Accent5 30 4 2 2" xfId="20157"/>
    <cellStyle name="20 % - Accent5 30 4 2 3" xfId="20158"/>
    <cellStyle name="20 % - Accent5 30 4 3" xfId="20159"/>
    <cellStyle name="20 % - Accent5 30 4 4" xfId="20160"/>
    <cellStyle name="20 % - Accent5 30 5" xfId="20161"/>
    <cellStyle name="20 % - Accent5 30 5 2" xfId="20162"/>
    <cellStyle name="20 % - Accent5 30 5 2 2" xfId="20163"/>
    <cellStyle name="20 % - Accent5 30 5 2 3" xfId="20164"/>
    <cellStyle name="20 % - Accent5 30 5 3" xfId="20165"/>
    <cellStyle name="20 % - Accent5 30 5 4" xfId="20166"/>
    <cellStyle name="20 % - Accent5 30 6" xfId="20167"/>
    <cellStyle name="20 % - Accent5 30 6 2" xfId="20168"/>
    <cellStyle name="20 % - Accent5 30 6 2 2" xfId="20169"/>
    <cellStyle name="20 % - Accent5 30 6 2 3" xfId="20170"/>
    <cellStyle name="20 % - Accent5 30 6 3" xfId="20171"/>
    <cellStyle name="20 % - Accent5 30 6 4" xfId="20172"/>
    <cellStyle name="20 % - Accent5 30 7" xfId="20173"/>
    <cellStyle name="20 % - Accent5 30 7 2" xfId="20174"/>
    <cellStyle name="20 % - Accent5 30 7 3" xfId="20175"/>
    <cellStyle name="20 % - Accent5 30 8" xfId="20176"/>
    <cellStyle name="20 % - Accent5 30 9" xfId="20177"/>
    <cellStyle name="20 % - Accent5 31" xfId="20178"/>
    <cellStyle name="20 % - Accent5 31 10" xfId="20179"/>
    <cellStyle name="20 % - Accent5 31 2" xfId="20180"/>
    <cellStyle name="20 % - Accent5 31 2 2" xfId="20181"/>
    <cellStyle name="20 % - Accent5 31 2 2 2" xfId="20182"/>
    <cellStyle name="20 % - Accent5 31 2 2 2 2" xfId="20183"/>
    <cellStyle name="20 % - Accent5 31 2 2 2 3" xfId="20184"/>
    <cellStyle name="20 % - Accent5 31 2 2 3" xfId="20185"/>
    <cellStyle name="20 % - Accent5 31 2 2 4" xfId="20186"/>
    <cellStyle name="20 % - Accent5 31 2 2 5" xfId="20187"/>
    <cellStyle name="20 % - Accent5 31 2 3" xfId="20188"/>
    <cellStyle name="20 % - Accent5 31 2 3 2" xfId="20189"/>
    <cellStyle name="20 % - Accent5 31 2 3 2 2" xfId="20190"/>
    <cellStyle name="20 % - Accent5 31 2 3 2 3" xfId="20191"/>
    <cellStyle name="20 % - Accent5 31 2 3 3" xfId="20192"/>
    <cellStyle name="20 % - Accent5 31 2 3 4" xfId="20193"/>
    <cellStyle name="20 % - Accent5 31 2 4" xfId="20194"/>
    <cellStyle name="20 % - Accent5 31 2 4 2" xfId="20195"/>
    <cellStyle name="20 % - Accent5 31 2 4 2 2" xfId="20196"/>
    <cellStyle name="20 % - Accent5 31 2 4 2 3" xfId="20197"/>
    <cellStyle name="20 % - Accent5 31 2 4 3" xfId="20198"/>
    <cellStyle name="20 % - Accent5 31 2 4 4" xfId="20199"/>
    <cellStyle name="20 % - Accent5 31 2 5" xfId="20200"/>
    <cellStyle name="20 % - Accent5 31 2 5 2" xfId="20201"/>
    <cellStyle name="20 % - Accent5 31 2 5 2 2" xfId="20202"/>
    <cellStyle name="20 % - Accent5 31 2 5 2 3" xfId="20203"/>
    <cellStyle name="20 % - Accent5 31 2 5 3" xfId="20204"/>
    <cellStyle name="20 % - Accent5 31 2 5 4" xfId="20205"/>
    <cellStyle name="20 % - Accent5 31 2 6" xfId="20206"/>
    <cellStyle name="20 % - Accent5 31 2 6 2" xfId="20207"/>
    <cellStyle name="20 % - Accent5 31 2 6 3" xfId="20208"/>
    <cellStyle name="20 % - Accent5 31 2 7" xfId="20209"/>
    <cellStyle name="20 % - Accent5 31 2 8" xfId="20210"/>
    <cellStyle name="20 % - Accent5 31 2 9" xfId="20211"/>
    <cellStyle name="20 % - Accent5 31 3" xfId="20212"/>
    <cellStyle name="20 % - Accent5 31 3 2" xfId="20213"/>
    <cellStyle name="20 % - Accent5 31 3 2 2" xfId="20214"/>
    <cellStyle name="20 % - Accent5 31 3 2 3" xfId="20215"/>
    <cellStyle name="20 % - Accent5 31 3 3" xfId="20216"/>
    <cellStyle name="20 % - Accent5 31 3 4" xfId="20217"/>
    <cellStyle name="20 % - Accent5 31 3 5" xfId="20218"/>
    <cellStyle name="20 % - Accent5 31 4" xfId="20219"/>
    <cellStyle name="20 % - Accent5 31 4 2" xfId="20220"/>
    <cellStyle name="20 % - Accent5 31 4 2 2" xfId="20221"/>
    <cellStyle name="20 % - Accent5 31 4 2 3" xfId="20222"/>
    <cellStyle name="20 % - Accent5 31 4 3" xfId="20223"/>
    <cellStyle name="20 % - Accent5 31 4 4" xfId="20224"/>
    <cellStyle name="20 % - Accent5 31 5" xfId="20225"/>
    <cellStyle name="20 % - Accent5 31 5 2" xfId="20226"/>
    <cellStyle name="20 % - Accent5 31 5 2 2" xfId="20227"/>
    <cellStyle name="20 % - Accent5 31 5 2 3" xfId="20228"/>
    <cellStyle name="20 % - Accent5 31 5 3" xfId="20229"/>
    <cellStyle name="20 % - Accent5 31 5 4" xfId="20230"/>
    <cellStyle name="20 % - Accent5 31 6" xfId="20231"/>
    <cellStyle name="20 % - Accent5 31 6 2" xfId="20232"/>
    <cellStyle name="20 % - Accent5 31 6 2 2" xfId="20233"/>
    <cellStyle name="20 % - Accent5 31 6 2 3" xfId="20234"/>
    <cellStyle name="20 % - Accent5 31 6 3" xfId="20235"/>
    <cellStyle name="20 % - Accent5 31 6 4" xfId="20236"/>
    <cellStyle name="20 % - Accent5 31 7" xfId="20237"/>
    <cellStyle name="20 % - Accent5 31 7 2" xfId="20238"/>
    <cellStyle name="20 % - Accent5 31 7 3" xfId="20239"/>
    <cellStyle name="20 % - Accent5 31 8" xfId="20240"/>
    <cellStyle name="20 % - Accent5 31 9" xfId="20241"/>
    <cellStyle name="20 % - Accent5 32" xfId="20242"/>
    <cellStyle name="20 % - Accent5 32 10" xfId="20243"/>
    <cellStyle name="20 % - Accent5 32 2" xfId="20244"/>
    <cellStyle name="20 % - Accent5 32 2 2" xfId="20245"/>
    <cellStyle name="20 % - Accent5 32 2 2 2" xfId="20246"/>
    <cellStyle name="20 % - Accent5 32 2 2 2 2" xfId="20247"/>
    <cellStyle name="20 % - Accent5 32 2 2 2 3" xfId="20248"/>
    <cellStyle name="20 % - Accent5 32 2 2 3" xfId="20249"/>
    <cellStyle name="20 % - Accent5 32 2 2 4" xfId="20250"/>
    <cellStyle name="20 % - Accent5 32 2 2 5" xfId="20251"/>
    <cellStyle name="20 % - Accent5 32 2 3" xfId="20252"/>
    <cellStyle name="20 % - Accent5 32 2 3 2" xfId="20253"/>
    <cellStyle name="20 % - Accent5 32 2 3 2 2" xfId="20254"/>
    <cellStyle name="20 % - Accent5 32 2 3 2 3" xfId="20255"/>
    <cellStyle name="20 % - Accent5 32 2 3 3" xfId="20256"/>
    <cellStyle name="20 % - Accent5 32 2 3 4" xfId="20257"/>
    <cellStyle name="20 % - Accent5 32 2 4" xfId="20258"/>
    <cellStyle name="20 % - Accent5 32 2 4 2" xfId="20259"/>
    <cellStyle name="20 % - Accent5 32 2 4 2 2" xfId="20260"/>
    <cellStyle name="20 % - Accent5 32 2 4 2 3" xfId="20261"/>
    <cellStyle name="20 % - Accent5 32 2 4 3" xfId="20262"/>
    <cellStyle name="20 % - Accent5 32 2 4 4" xfId="20263"/>
    <cellStyle name="20 % - Accent5 32 2 5" xfId="20264"/>
    <cellStyle name="20 % - Accent5 32 2 5 2" xfId="20265"/>
    <cellStyle name="20 % - Accent5 32 2 5 2 2" xfId="20266"/>
    <cellStyle name="20 % - Accent5 32 2 5 2 3" xfId="20267"/>
    <cellStyle name="20 % - Accent5 32 2 5 3" xfId="20268"/>
    <cellStyle name="20 % - Accent5 32 2 5 4" xfId="20269"/>
    <cellStyle name="20 % - Accent5 32 2 6" xfId="20270"/>
    <cellStyle name="20 % - Accent5 32 2 6 2" xfId="20271"/>
    <cellStyle name="20 % - Accent5 32 2 6 3" xfId="20272"/>
    <cellStyle name="20 % - Accent5 32 2 7" xfId="20273"/>
    <cellStyle name="20 % - Accent5 32 2 8" xfId="20274"/>
    <cellStyle name="20 % - Accent5 32 2 9" xfId="20275"/>
    <cellStyle name="20 % - Accent5 32 3" xfId="20276"/>
    <cellStyle name="20 % - Accent5 32 3 2" xfId="20277"/>
    <cellStyle name="20 % - Accent5 32 3 2 2" xfId="20278"/>
    <cellStyle name="20 % - Accent5 32 3 2 3" xfId="20279"/>
    <cellStyle name="20 % - Accent5 32 3 3" xfId="20280"/>
    <cellStyle name="20 % - Accent5 32 3 4" xfId="20281"/>
    <cellStyle name="20 % - Accent5 32 3 5" xfId="20282"/>
    <cellStyle name="20 % - Accent5 32 4" xfId="20283"/>
    <cellStyle name="20 % - Accent5 32 4 2" xfId="20284"/>
    <cellStyle name="20 % - Accent5 32 4 2 2" xfId="20285"/>
    <cellStyle name="20 % - Accent5 32 4 2 3" xfId="20286"/>
    <cellStyle name="20 % - Accent5 32 4 3" xfId="20287"/>
    <cellStyle name="20 % - Accent5 32 4 4" xfId="20288"/>
    <cellStyle name="20 % - Accent5 32 5" xfId="20289"/>
    <cellStyle name="20 % - Accent5 32 5 2" xfId="20290"/>
    <cellStyle name="20 % - Accent5 32 5 2 2" xfId="20291"/>
    <cellStyle name="20 % - Accent5 32 5 2 3" xfId="20292"/>
    <cellStyle name="20 % - Accent5 32 5 3" xfId="20293"/>
    <cellStyle name="20 % - Accent5 32 5 4" xfId="20294"/>
    <cellStyle name="20 % - Accent5 32 6" xfId="20295"/>
    <cellStyle name="20 % - Accent5 32 6 2" xfId="20296"/>
    <cellStyle name="20 % - Accent5 32 6 2 2" xfId="20297"/>
    <cellStyle name="20 % - Accent5 32 6 2 3" xfId="20298"/>
    <cellStyle name="20 % - Accent5 32 6 3" xfId="20299"/>
    <cellStyle name="20 % - Accent5 32 6 4" xfId="20300"/>
    <cellStyle name="20 % - Accent5 32 7" xfId="20301"/>
    <cellStyle name="20 % - Accent5 32 7 2" xfId="20302"/>
    <cellStyle name="20 % - Accent5 32 7 3" xfId="20303"/>
    <cellStyle name="20 % - Accent5 32 8" xfId="20304"/>
    <cellStyle name="20 % - Accent5 32 9" xfId="20305"/>
    <cellStyle name="20 % - Accent5 33" xfId="20306"/>
    <cellStyle name="20 % - Accent5 33 10" xfId="20307"/>
    <cellStyle name="20 % - Accent5 33 2" xfId="20308"/>
    <cellStyle name="20 % - Accent5 33 2 2" xfId="20309"/>
    <cellStyle name="20 % - Accent5 33 2 2 2" xfId="20310"/>
    <cellStyle name="20 % - Accent5 33 2 2 2 2" xfId="20311"/>
    <cellStyle name="20 % - Accent5 33 2 2 2 3" xfId="20312"/>
    <cellStyle name="20 % - Accent5 33 2 2 3" xfId="20313"/>
    <cellStyle name="20 % - Accent5 33 2 2 4" xfId="20314"/>
    <cellStyle name="20 % - Accent5 33 2 2 5" xfId="20315"/>
    <cellStyle name="20 % - Accent5 33 2 3" xfId="20316"/>
    <cellStyle name="20 % - Accent5 33 2 3 2" xfId="20317"/>
    <cellStyle name="20 % - Accent5 33 2 3 2 2" xfId="20318"/>
    <cellStyle name="20 % - Accent5 33 2 3 2 3" xfId="20319"/>
    <cellStyle name="20 % - Accent5 33 2 3 3" xfId="20320"/>
    <cellStyle name="20 % - Accent5 33 2 3 4" xfId="20321"/>
    <cellStyle name="20 % - Accent5 33 2 4" xfId="20322"/>
    <cellStyle name="20 % - Accent5 33 2 4 2" xfId="20323"/>
    <cellStyle name="20 % - Accent5 33 2 4 2 2" xfId="20324"/>
    <cellStyle name="20 % - Accent5 33 2 4 2 3" xfId="20325"/>
    <cellStyle name="20 % - Accent5 33 2 4 3" xfId="20326"/>
    <cellStyle name="20 % - Accent5 33 2 4 4" xfId="20327"/>
    <cellStyle name="20 % - Accent5 33 2 5" xfId="20328"/>
    <cellStyle name="20 % - Accent5 33 2 5 2" xfId="20329"/>
    <cellStyle name="20 % - Accent5 33 2 5 2 2" xfId="20330"/>
    <cellStyle name="20 % - Accent5 33 2 5 2 3" xfId="20331"/>
    <cellStyle name="20 % - Accent5 33 2 5 3" xfId="20332"/>
    <cellStyle name="20 % - Accent5 33 2 5 4" xfId="20333"/>
    <cellStyle name="20 % - Accent5 33 2 6" xfId="20334"/>
    <cellStyle name="20 % - Accent5 33 2 6 2" xfId="20335"/>
    <cellStyle name="20 % - Accent5 33 2 6 3" xfId="20336"/>
    <cellStyle name="20 % - Accent5 33 2 7" xfId="20337"/>
    <cellStyle name="20 % - Accent5 33 2 8" xfId="20338"/>
    <cellStyle name="20 % - Accent5 33 2 9" xfId="20339"/>
    <cellStyle name="20 % - Accent5 33 3" xfId="20340"/>
    <cellStyle name="20 % - Accent5 33 3 2" xfId="20341"/>
    <cellStyle name="20 % - Accent5 33 3 2 2" xfId="20342"/>
    <cellStyle name="20 % - Accent5 33 3 2 3" xfId="20343"/>
    <cellStyle name="20 % - Accent5 33 3 3" xfId="20344"/>
    <cellStyle name="20 % - Accent5 33 3 4" xfId="20345"/>
    <cellStyle name="20 % - Accent5 33 3 5" xfId="20346"/>
    <cellStyle name="20 % - Accent5 33 4" xfId="20347"/>
    <cellStyle name="20 % - Accent5 33 4 2" xfId="20348"/>
    <cellStyle name="20 % - Accent5 33 4 2 2" xfId="20349"/>
    <cellStyle name="20 % - Accent5 33 4 2 3" xfId="20350"/>
    <cellStyle name="20 % - Accent5 33 4 3" xfId="20351"/>
    <cellStyle name="20 % - Accent5 33 4 4" xfId="20352"/>
    <cellStyle name="20 % - Accent5 33 5" xfId="20353"/>
    <cellStyle name="20 % - Accent5 33 5 2" xfId="20354"/>
    <cellStyle name="20 % - Accent5 33 5 2 2" xfId="20355"/>
    <cellStyle name="20 % - Accent5 33 5 2 3" xfId="20356"/>
    <cellStyle name="20 % - Accent5 33 5 3" xfId="20357"/>
    <cellStyle name="20 % - Accent5 33 5 4" xfId="20358"/>
    <cellStyle name="20 % - Accent5 33 6" xfId="20359"/>
    <cellStyle name="20 % - Accent5 33 6 2" xfId="20360"/>
    <cellStyle name="20 % - Accent5 33 6 2 2" xfId="20361"/>
    <cellStyle name="20 % - Accent5 33 6 2 3" xfId="20362"/>
    <cellStyle name="20 % - Accent5 33 6 3" xfId="20363"/>
    <cellStyle name="20 % - Accent5 33 6 4" xfId="20364"/>
    <cellStyle name="20 % - Accent5 33 7" xfId="20365"/>
    <cellStyle name="20 % - Accent5 33 7 2" xfId="20366"/>
    <cellStyle name="20 % - Accent5 33 7 3" xfId="20367"/>
    <cellStyle name="20 % - Accent5 33 8" xfId="20368"/>
    <cellStyle name="20 % - Accent5 33 9" xfId="20369"/>
    <cellStyle name="20 % - Accent5 34" xfId="20370"/>
    <cellStyle name="20 % - Accent5 34 10" xfId="20371"/>
    <cellStyle name="20 % - Accent5 34 2" xfId="20372"/>
    <cellStyle name="20 % - Accent5 34 2 2" xfId="20373"/>
    <cellStyle name="20 % - Accent5 34 2 2 2" xfId="20374"/>
    <cellStyle name="20 % - Accent5 34 2 2 2 2" xfId="20375"/>
    <cellStyle name="20 % - Accent5 34 2 2 2 3" xfId="20376"/>
    <cellStyle name="20 % - Accent5 34 2 2 3" xfId="20377"/>
    <cellStyle name="20 % - Accent5 34 2 2 4" xfId="20378"/>
    <cellStyle name="20 % - Accent5 34 2 2 5" xfId="20379"/>
    <cellStyle name="20 % - Accent5 34 2 3" xfId="20380"/>
    <cellStyle name="20 % - Accent5 34 2 3 2" xfId="20381"/>
    <cellStyle name="20 % - Accent5 34 2 3 2 2" xfId="20382"/>
    <cellStyle name="20 % - Accent5 34 2 3 2 3" xfId="20383"/>
    <cellStyle name="20 % - Accent5 34 2 3 3" xfId="20384"/>
    <cellStyle name="20 % - Accent5 34 2 3 4" xfId="20385"/>
    <cellStyle name="20 % - Accent5 34 2 4" xfId="20386"/>
    <cellStyle name="20 % - Accent5 34 2 4 2" xfId="20387"/>
    <cellStyle name="20 % - Accent5 34 2 4 2 2" xfId="20388"/>
    <cellStyle name="20 % - Accent5 34 2 4 2 3" xfId="20389"/>
    <cellStyle name="20 % - Accent5 34 2 4 3" xfId="20390"/>
    <cellStyle name="20 % - Accent5 34 2 4 4" xfId="20391"/>
    <cellStyle name="20 % - Accent5 34 2 5" xfId="20392"/>
    <cellStyle name="20 % - Accent5 34 2 5 2" xfId="20393"/>
    <cellStyle name="20 % - Accent5 34 2 5 2 2" xfId="20394"/>
    <cellStyle name="20 % - Accent5 34 2 5 2 3" xfId="20395"/>
    <cellStyle name="20 % - Accent5 34 2 5 3" xfId="20396"/>
    <cellStyle name="20 % - Accent5 34 2 5 4" xfId="20397"/>
    <cellStyle name="20 % - Accent5 34 2 6" xfId="20398"/>
    <cellStyle name="20 % - Accent5 34 2 6 2" xfId="20399"/>
    <cellStyle name="20 % - Accent5 34 2 6 3" xfId="20400"/>
    <cellStyle name="20 % - Accent5 34 2 7" xfId="20401"/>
    <cellStyle name="20 % - Accent5 34 2 8" xfId="20402"/>
    <cellStyle name="20 % - Accent5 34 2 9" xfId="20403"/>
    <cellStyle name="20 % - Accent5 34 3" xfId="20404"/>
    <cellStyle name="20 % - Accent5 34 3 2" xfId="20405"/>
    <cellStyle name="20 % - Accent5 34 3 2 2" xfId="20406"/>
    <cellStyle name="20 % - Accent5 34 3 2 3" xfId="20407"/>
    <cellStyle name="20 % - Accent5 34 3 3" xfId="20408"/>
    <cellStyle name="20 % - Accent5 34 3 4" xfId="20409"/>
    <cellStyle name="20 % - Accent5 34 3 5" xfId="20410"/>
    <cellStyle name="20 % - Accent5 34 4" xfId="20411"/>
    <cellStyle name="20 % - Accent5 34 4 2" xfId="20412"/>
    <cellStyle name="20 % - Accent5 34 4 2 2" xfId="20413"/>
    <cellStyle name="20 % - Accent5 34 4 2 3" xfId="20414"/>
    <cellStyle name="20 % - Accent5 34 4 3" xfId="20415"/>
    <cellStyle name="20 % - Accent5 34 4 4" xfId="20416"/>
    <cellStyle name="20 % - Accent5 34 5" xfId="20417"/>
    <cellStyle name="20 % - Accent5 34 5 2" xfId="20418"/>
    <cellStyle name="20 % - Accent5 34 5 2 2" xfId="20419"/>
    <cellStyle name="20 % - Accent5 34 5 2 3" xfId="20420"/>
    <cellStyle name="20 % - Accent5 34 5 3" xfId="20421"/>
    <cellStyle name="20 % - Accent5 34 5 4" xfId="20422"/>
    <cellStyle name="20 % - Accent5 34 6" xfId="20423"/>
    <cellStyle name="20 % - Accent5 34 6 2" xfId="20424"/>
    <cellStyle name="20 % - Accent5 34 6 2 2" xfId="20425"/>
    <cellStyle name="20 % - Accent5 34 6 2 3" xfId="20426"/>
    <cellStyle name="20 % - Accent5 34 6 3" xfId="20427"/>
    <cellStyle name="20 % - Accent5 34 6 4" xfId="20428"/>
    <cellStyle name="20 % - Accent5 34 7" xfId="20429"/>
    <cellStyle name="20 % - Accent5 34 7 2" xfId="20430"/>
    <cellStyle name="20 % - Accent5 34 7 3" xfId="20431"/>
    <cellStyle name="20 % - Accent5 34 8" xfId="20432"/>
    <cellStyle name="20 % - Accent5 34 9" xfId="20433"/>
    <cellStyle name="20 % - Accent5 35" xfId="20434"/>
    <cellStyle name="20 % - Accent5 35 10" xfId="20435"/>
    <cellStyle name="20 % - Accent5 35 2" xfId="20436"/>
    <cellStyle name="20 % - Accent5 35 2 2" xfId="20437"/>
    <cellStyle name="20 % - Accent5 35 2 2 2" xfId="20438"/>
    <cellStyle name="20 % - Accent5 35 2 2 2 2" xfId="20439"/>
    <cellStyle name="20 % - Accent5 35 2 2 2 3" xfId="20440"/>
    <cellStyle name="20 % - Accent5 35 2 2 3" xfId="20441"/>
    <cellStyle name="20 % - Accent5 35 2 2 4" xfId="20442"/>
    <cellStyle name="20 % - Accent5 35 2 2 5" xfId="20443"/>
    <cellStyle name="20 % - Accent5 35 2 3" xfId="20444"/>
    <cellStyle name="20 % - Accent5 35 2 3 2" xfId="20445"/>
    <cellStyle name="20 % - Accent5 35 2 3 2 2" xfId="20446"/>
    <cellStyle name="20 % - Accent5 35 2 3 2 3" xfId="20447"/>
    <cellStyle name="20 % - Accent5 35 2 3 3" xfId="20448"/>
    <cellStyle name="20 % - Accent5 35 2 3 4" xfId="20449"/>
    <cellStyle name="20 % - Accent5 35 2 4" xfId="20450"/>
    <cellStyle name="20 % - Accent5 35 2 4 2" xfId="20451"/>
    <cellStyle name="20 % - Accent5 35 2 4 2 2" xfId="20452"/>
    <cellStyle name="20 % - Accent5 35 2 4 2 3" xfId="20453"/>
    <cellStyle name="20 % - Accent5 35 2 4 3" xfId="20454"/>
    <cellStyle name="20 % - Accent5 35 2 4 4" xfId="20455"/>
    <cellStyle name="20 % - Accent5 35 2 5" xfId="20456"/>
    <cellStyle name="20 % - Accent5 35 2 5 2" xfId="20457"/>
    <cellStyle name="20 % - Accent5 35 2 5 2 2" xfId="20458"/>
    <cellStyle name="20 % - Accent5 35 2 5 2 3" xfId="20459"/>
    <cellStyle name="20 % - Accent5 35 2 5 3" xfId="20460"/>
    <cellStyle name="20 % - Accent5 35 2 5 4" xfId="20461"/>
    <cellStyle name="20 % - Accent5 35 2 6" xfId="20462"/>
    <cellStyle name="20 % - Accent5 35 2 6 2" xfId="20463"/>
    <cellStyle name="20 % - Accent5 35 2 6 3" xfId="20464"/>
    <cellStyle name="20 % - Accent5 35 2 7" xfId="20465"/>
    <cellStyle name="20 % - Accent5 35 2 8" xfId="20466"/>
    <cellStyle name="20 % - Accent5 35 2 9" xfId="20467"/>
    <cellStyle name="20 % - Accent5 35 3" xfId="20468"/>
    <cellStyle name="20 % - Accent5 35 3 2" xfId="20469"/>
    <cellStyle name="20 % - Accent5 35 3 2 2" xfId="20470"/>
    <cellStyle name="20 % - Accent5 35 3 2 3" xfId="20471"/>
    <cellStyle name="20 % - Accent5 35 3 3" xfId="20472"/>
    <cellStyle name="20 % - Accent5 35 3 4" xfId="20473"/>
    <cellStyle name="20 % - Accent5 35 3 5" xfId="20474"/>
    <cellStyle name="20 % - Accent5 35 4" xfId="20475"/>
    <cellStyle name="20 % - Accent5 35 4 2" xfId="20476"/>
    <cellStyle name="20 % - Accent5 35 4 2 2" xfId="20477"/>
    <cellStyle name="20 % - Accent5 35 4 2 3" xfId="20478"/>
    <cellStyle name="20 % - Accent5 35 4 3" xfId="20479"/>
    <cellStyle name="20 % - Accent5 35 4 4" xfId="20480"/>
    <cellStyle name="20 % - Accent5 35 5" xfId="20481"/>
    <cellStyle name="20 % - Accent5 35 5 2" xfId="20482"/>
    <cellStyle name="20 % - Accent5 35 5 2 2" xfId="20483"/>
    <cellStyle name="20 % - Accent5 35 5 2 3" xfId="20484"/>
    <cellStyle name="20 % - Accent5 35 5 3" xfId="20485"/>
    <cellStyle name="20 % - Accent5 35 5 4" xfId="20486"/>
    <cellStyle name="20 % - Accent5 35 6" xfId="20487"/>
    <cellStyle name="20 % - Accent5 35 6 2" xfId="20488"/>
    <cellStyle name="20 % - Accent5 35 6 2 2" xfId="20489"/>
    <cellStyle name="20 % - Accent5 35 6 2 3" xfId="20490"/>
    <cellStyle name="20 % - Accent5 35 6 3" xfId="20491"/>
    <cellStyle name="20 % - Accent5 35 6 4" xfId="20492"/>
    <cellStyle name="20 % - Accent5 35 7" xfId="20493"/>
    <cellStyle name="20 % - Accent5 35 7 2" xfId="20494"/>
    <cellStyle name="20 % - Accent5 35 7 3" xfId="20495"/>
    <cellStyle name="20 % - Accent5 35 8" xfId="20496"/>
    <cellStyle name="20 % - Accent5 35 9" xfId="20497"/>
    <cellStyle name="20 % - Accent5 36" xfId="20498"/>
    <cellStyle name="20 % - Accent5 36 10" xfId="20499"/>
    <cellStyle name="20 % - Accent5 36 2" xfId="20500"/>
    <cellStyle name="20 % - Accent5 36 2 2" xfId="20501"/>
    <cellStyle name="20 % - Accent5 36 2 2 2" xfId="20502"/>
    <cellStyle name="20 % - Accent5 36 2 2 2 2" xfId="20503"/>
    <cellStyle name="20 % - Accent5 36 2 2 2 3" xfId="20504"/>
    <cellStyle name="20 % - Accent5 36 2 2 3" xfId="20505"/>
    <cellStyle name="20 % - Accent5 36 2 2 4" xfId="20506"/>
    <cellStyle name="20 % - Accent5 36 2 2 5" xfId="20507"/>
    <cellStyle name="20 % - Accent5 36 2 3" xfId="20508"/>
    <cellStyle name="20 % - Accent5 36 2 3 2" xfId="20509"/>
    <cellStyle name="20 % - Accent5 36 2 3 2 2" xfId="20510"/>
    <cellStyle name="20 % - Accent5 36 2 3 2 3" xfId="20511"/>
    <cellStyle name="20 % - Accent5 36 2 3 3" xfId="20512"/>
    <cellStyle name="20 % - Accent5 36 2 3 4" xfId="20513"/>
    <cellStyle name="20 % - Accent5 36 2 4" xfId="20514"/>
    <cellStyle name="20 % - Accent5 36 2 4 2" xfId="20515"/>
    <cellStyle name="20 % - Accent5 36 2 4 2 2" xfId="20516"/>
    <cellStyle name="20 % - Accent5 36 2 4 2 3" xfId="20517"/>
    <cellStyle name="20 % - Accent5 36 2 4 3" xfId="20518"/>
    <cellStyle name="20 % - Accent5 36 2 4 4" xfId="20519"/>
    <cellStyle name="20 % - Accent5 36 2 5" xfId="20520"/>
    <cellStyle name="20 % - Accent5 36 2 5 2" xfId="20521"/>
    <cellStyle name="20 % - Accent5 36 2 5 2 2" xfId="20522"/>
    <cellStyle name="20 % - Accent5 36 2 5 2 3" xfId="20523"/>
    <cellStyle name="20 % - Accent5 36 2 5 3" xfId="20524"/>
    <cellStyle name="20 % - Accent5 36 2 5 4" xfId="20525"/>
    <cellStyle name="20 % - Accent5 36 2 6" xfId="20526"/>
    <cellStyle name="20 % - Accent5 36 2 6 2" xfId="20527"/>
    <cellStyle name="20 % - Accent5 36 2 6 3" xfId="20528"/>
    <cellStyle name="20 % - Accent5 36 2 7" xfId="20529"/>
    <cellStyle name="20 % - Accent5 36 2 8" xfId="20530"/>
    <cellStyle name="20 % - Accent5 36 2 9" xfId="20531"/>
    <cellStyle name="20 % - Accent5 36 3" xfId="20532"/>
    <cellStyle name="20 % - Accent5 36 3 2" xfId="20533"/>
    <cellStyle name="20 % - Accent5 36 3 2 2" xfId="20534"/>
    <cellStyle name="20 % - Accent5 36 3 2 3" xfId="20535"/>
    <cellStyle name="20 % - Accent5 36 3 3" xfId="20536"/>
    <cellStyle name="20 % - Accent5 36 3 4" xfId="20537"/>
    <cellStyle name="20 % - Accent5 36 3 5" xfId="20538"/>
    <cellStyle name="20 % - Accent5 36 4" xfId="20539"/>
    <cellStyle name="20 % - Accent5 36 4 2" xfId="20540"/>
    <cellStyle name="20 % - Accent5 36 4 2 2" xfId="20541"/>
    <cellStyle name="20 % - Accent5 36 4 2 3" xfId="20542"/>
    <cellStyle name="20 % - Accent5 36 4 3" xfId="20543"/>
    <cellStyle name="20 % - Accent5 36 4 4" xfId="20544"/>
    <cellStyle name="20 % - Accent5 36 5" xfId="20545"/>
    <cellStyle name="20 % - Accent5 36 5 2" xfId="20546"/>
    <cellStyle name="20 % - Accent5 36 5 2 2" xfId="20547"/>
    <cellStyle name="20 % - Accent5 36 5 2 3" xfId="20548"/>
    <cellStyle name="20 % - Accent5 36 5 3" xfId="20549"/>
    <cellStyle name="20 % - Accent5 36 5 4" xfId="20550"/>
    <cellStyle name="20 % - Accent5 36 6" xfId="20551"/>
    <cellStyle name="20 % - Accent5 36 6 2" xfId="20552"/>
    <cellStyle name="20 % - Accent5 36 6 2 2" xfId="20553"/>
    <cellStyle name="20 % - Accent5 36 6 2 3" xfId="20554"/>
    <cellStyle name="20 % - Accent5 36 6 3" xfId="20555"/>
    <cellStyle name="20 % - Accent5 36 6 4" xfId="20556"/>
    <cellStyle name="20 % - Accent5 36 7" xfId="20557"/>
    <cellStyle name="20 % - Accent5 36 7 2" xfId="20558"/>
    <cellStyle name="20 % - Accent5 36 7 3" xfId="20559"/>
    <cellStyle name="20 % - Accent5 36 8" xfId="20560"/>
    <cellStyle name="20 % - Accent5 36 9" xfId="20561"/>
    <cellStyle name="20 % - Accent5 37" xfId="20562"/>
    <cellStyle name="20 % - Accent5 37 2" xfId="20563"/>
    <cellStyle name="20 % - Accent5 37 2 2" xfId="20564"/>
    <cellStyle name="20 % - Accent5 37 2 2 2" xfId="20565"/>
    <cellStyle name="20 % - Accent5 37 2 3" xfId="20566"/>
    <cellStyle name="20 % - Accent5 37 2 4" xfId="20567"/>
    <cellStyle name="20 % - Accent5 37 3" xfId="20568"/>
    <cellStyle name="20 % - Accent5 37 3 2" xfId="20569"/>
    <cellStyle name="20 % - Accent5 37 4" xfId="20570"/>
    <cellStyle name="20 % - Accent5 37 5" xfId="20571"/>
    <cellStyle name="20 % - Accent5 38" xfId="20572"/>
    <cellStyle name="20 % - Accent5 38 2" xfId="20573"/>
    <cellStyle name="20 % - Accent5 38 2 2" xfId="20574"/>
    <cellStyle name="20 % - Accent5 38 2 2 2" xfId="20575"/>
    <cellStyle name="20 % - Accent5 38 2 3" xfId="20576"/>
    <cellStyle name="20 % - Accent5 38 2 4" xfId="20577"/>
    <cellStyle name="20 % - Accent5 38 3" xfId="20578"/>
    <cellStyle name="20 % - Accent5 38 3 2" xfId="20579"/>
    <cellStyle name="20 % - Accent5 38 4" xfId="20580"/>
    <cellStyle name="20 % - Accent5 38 5" xfId="20581"/>
    <cellStyle name="20 % - Accent5 39" xfId="20582"/>
    <cellStyle name="20 % - Accent5 39 2" xfId="20583"/>
    <cellStyle name="20 % - Accent5 39 2 2" xfId="20584"/>
    <cellStyle name="20 % - Accent5 39 2 2 2" xfId="20585"/>
    <cellStyle name="20 % - Accent5 39 2 3" xfId="20586"/>
    <cellStyle name="20 % - Accent5 39 2 4" xfId="20587"/>
    <cellStyle name="20 % - Accent5 39 3" xfId="20588"/>
    <cellStyle name="20 % - Accent5 39 3 2" xfId="20589"/>
    <cellStyle name="20 % - Accent5 39 4" xfId="20590"/>
    <cellStyle name="20 % - Accent5 39 5" xfId="20591"/>
    <cellStyle name="20 % - Accent5 4" xfId="20592"/>
    <cellStyle name="20 % - Accent5 4 10" xfId="20593"/>
    <cellStyle name="20 % - Accent5 4 11" xfId="20594"/>
    <cellStyle name="20 % - Accent5 4 2" xfId="20595"/>
    <cellStyle name="20 % - Accent5 4 2 2" xfId="20596"/>
    <cellStyle name="20 % - Accent5 4 2 2 2" xfId="20597"/>
    <cellStyle name="20 % - Accent5 4 2 2 2 2" xfId="20598"/>
    <cellStyle name="20 % - Accent5 4 2 2 2 3" xfId="20599"/>
    <cellStyle name="20 % - Accent5 4 2 2 3" xfId="20600"/>
    <cellStyle name="20 % - Accent5 4 2 2 4" xfId="20601"/>
    <cellStyle name="20 % - Accent5 4 2 2 5" xfId="20602"/>
    <cellStyle name="20 % - Accent5 4 2 3" xfId="20603"/>
    <cellStyle name="20 % - Accent5 4 2 3 2" xfId="20604"/>
    <cellStyle name="20 % - Accent5 4 2 3 2 2" xfId="20605"/>
    <cellStyle name="20 % - Accent5 4 2 3 2 3" xfId="20606"/>
    <cellStyle name="20 % - Accent5 4 2 3 3" xfId="20607"/>
    <cellStyle name="20 % - Accent5 4 2 3 4" xfId="20608"/>
    <cellStyle name="20 % - Accent5 4 2 4" xfId="20609"/>
    <cellStyle name="20 % - Accent5 4 2 4 2" xfId="20610"/>
    <cellStyle name="20 % - Accent5 4 2 4 2 2" xfId="20611"/>
    <cellStyle name="20 % - Accent5 4 2 4 2 3" xfId="20612"/>
    <cellStyle name="20 % - Accent5 4 2 4 3" xfId="20613"/>
    <cellStyle name="20 % - Accent5 4 2 4 4" xfId="20614"/>
    <cellStyle name="20 % - Accent5 4 2 5" xfId="20615"/>
    <cellStyle name="20 % - Accent5 4 2 5 2" xfId="20616"/>
    <cellStyle name="20 % - Accent5 4 2 5 2 2" xfId="20617"/>
    <cellStyle name="20 % - Accent5 4 2 5 2 3" xfId="20618"/>
    <cellStyle name="20 % - Accent5 4 2 5 3" xfId="20619"/>
    <cellStyle name="20 % - Accent5 4 2 5 4" xfId="20620"/>
    <cellStyle name="20 % - Accent5 4 2 6" xfId="20621"/>
    <cellStyle name="20 % - Accent5 4 2 6 2" xfId="20622"/>
    <cellStyle name="20 % - Accent5 4 2 6 3" xfId="20623"/>
    <cellStyle name="20 % - Accent5 4 2 7" xfId="20624"/>
    <cellStyle name="20 % - Accent5 4 2 8" xfId="20625"/>
    <cellStyle name="20 % - Accent5 4 2 9" xfId="20626"/>
    <cellStyle name="20 % - Accent5 4 3" xfId="20627"/>
    <cellStyle name="20 % - Accent5 4 3 2" xfId="20628"/>
    <cellStyle name="20 % - Accent5 4 3 2 2" xfId="20629"/>
    <cellStyle name="20 % - Accent5 4 3 2 3" xfId="20630"/>
    <cellStyle name="20 % - Accent5 4 3 3" xfId="20631"/>
    <cellStyle name="20 % - Accent5 4 3 4" xfId="20632"/>
    <cellStyle name="20 % - Accent5 4 3 5" xfId="20633"/>
    <cellStyle name="20 % - Accent5 4 4" xfId="20634"/>
    <cellStyle name="20 % - Accent5 4 4 2" xfId="20635"/>
    <cellStyle name="20 % - Accent5 4 4 2 2" xfId="20636"/>
    <cellStyle name="20 % - Accent5 4 4 2 3" xfId="20637"/>
    <cellStyle name="20 % - Accent5 4 4 3" xfId="20638"/>
    <cellStyle name="20 % - Accent5 4 4 4" xfId="20639"/>
    <cellStyle name="20 % - Accent5 4 5" xfId="20640"/>
    <cellStyle name="20 % - Accent5 4 5 2" xfId="20641"/>
    <cellStyle name="20 % - Accent5 4 5 2 2" xfId="20642"/>
    <cellStyle name="20 % - Accent5 4 5 2 3" xfId="20643"/>
    <cellStyle name="20 % - Accent5 4 5 3" xfId="20644"/>
    <cellStyle name="20 % - Accent5 4 5 4" xfId="20645"/>
    <cellStyle name="20 % - Accent5 4 6" xfId="20646"/>
    <cellStyle name="20 % - Accent5 4 6 2" xfId="20647"/>
    <cellStyle name="20 % - Accent5 4 6 2 2" xfId="20648"/>
    <cellStyle name="20 % - Accent5 4 6 2 3" xfId="20649"/>
    <cellStyle name="20 % - Accent5 4 6 3" xfId="20650"/>
    <cellStyle name="20 % - Accent5 4 6 4" xfId="20651"/>
    <cellStyle name="20 % - Accent5 4 7" xfId="20652"/>
    <cellStyle name="20 % - Accent5 4 7 2" xfId="20653"/>
    <cellStyle name="20 % - Accent5 4 7 3" xfId="20654"/>
    <cellStyle name="20 % - Accent5 4 8" xfId="20655"/>
    <cellStyle name="20 % - Accent5 4 9" xfId="20656"/>
    <cellStyle name="20 % - Accent5 40" xfId="20657"/>
    <cellStyle name="20 % - Accent5 40 2" xfId="20658"/>
    <cellStyle name="20 % - Accent5 40 2 2" xfId="20659"/>
    <cellStyle name="20 % - Accent5 40 2 2 2" xfId="20660"/>
    <cellStyle name="20 % - Accent5 40 2 3" xfId="20661"/>
    <cellStyle name="20 % - Accent5 40 2 4" xfId="20662"/>
    <cellStyle name="20 % - Accent5 40 3" xfId="20663"/>
    <cellStyle name="20 % - Accent5 40 3 2" xfId="20664"/>
    <cellStyle name="20 % - Accent5 40 4" xfId="20665"/>
    <cellStyle name="20 % - Accent5 40 5" xfId="20666"/>
    <cellStyle name="20 % - Accent5 41" xfId="20667"/>
    <cellStyle name="20 % - Accent5 41 2" xfId="20668"/>
    <cellStyle name="20 % - Accent5 41 2 2" xfId="20669"/>
    <cellStyle name="20 % - Accent5 41 2 2 2" xfId="20670"/>
    <cellStyle name="20 % - Accent5 41 2 3" xfId="20671"/>
    <cellStyle name="20 % - Accent5 41 2 4" xfId="20672"/>
    <cellStyle name="20 % - Accent5 41 3" xfId="20673"/>
    <cellStyle name="20 % - Accent5 41 3 2" xfId="20674"/>
    <cellStyle name="20 % - Accent5 41 4" xfId="20675"/>
    <cellStyle name="20 % - Accent5 41 5" xfId="20676"/>
    <cellStyle name="20 % - Accent5 42" xfId="20677"/>
    <cellStyle name="20 % - Accent5 42 2" xfId="20678"/>
    <cellStyle name="20 % - Accent5 42 2 2" xfId="20679"/>
    <cellStyle name="20 % - Accent5 42 2 2 2" xfId="20680"/>
    <cellStyle name="20 % - Accent5 42 2 3" xfId="20681"/>
    <cellStyle name="20 % - Accent5 42 2 4" xfId="20682"/>
    <cellStyle name="20 % - Accent5 42 3" xfId="20683"/>
    <cellStyle name="20 % - Accent5 42 3 2" xfId="20684"/>
    <cellStyle name="20 % - Accent5 42 4" xfId="20685"/>
    <cellStyle name="20 % - Accent5 42 5" xfId="20686"/>
    <cellStyle name="20 % - Accent5 43" xfId="20687"/>
    <cellStyle name="20 % - Accent5 43 2" xfId="20688"/>
    <cellStyle name="20 % - Accent5 43 2 2" xfId="20689"/>
    <cellStyle name="20 % - Accent5 43 3" xfId="20690"/>
    <cellStyle name="20 % - Accent5 43 4" xfId="20691"/>
    <cellStyle name="20 % - Accent5 44" xfId="20692"/>
    <cellStyle name="20 % - Accent5 44 2" xfId="20693"/>
    <cellStyle name="20 % - Accent5 44 2 2" xfId="20694"/>
    <cellStyle name="20 % - Accent5 44 3" xfId="20695"/>
    <cellStyle name="20 % - Accent5 44 4" xfId="20696"/>
    <cellStyle name="20 % - Accent5 45" xfId="20697"/>
    <cellStyle name="20 % - Accent5 45 2" xfId="20698"/>
    <cellStyle name="20 % - Accent5 45 2 2" xfId="20699"/>
    <cellStyle name="20 % - Accent5 45 3" xfId="20700"/>
    <cellStyle name="20 % - Accent5 45 4" xfId="20701"/>
    <cellStyle name="20 % - Accent5 46" xfId="20702"/>
    <cellStyle name="20 % - Accent5 46 2" xfId="20703"/>
    <cellStyle name="20 % - Accent5 46 2 2" xfId="20704"/>
    <cellStyle name="20 % - Accent5 46 3" xfId="20705"/>
    <cellStyle name="20 % - Accent5 46 4" xfId="20706"/>
    <cellStyle name="20 % - Accent5 47" xfId="20707"/>
    <cellStyle name="20 % - Accent5 47 2" xfId="20708"/>
    <cellStyle name="20 % - Accent5 47 2 2" xfId="20709"/>
    <cellStyle name="20 % - Accent5 47 3" xfId="20710"/>
    <cellStyle name="20 % - Accent5 48" xfId="20711"/>
    <cellStyle name="20 % - Accent5 48 2" xfId="20712"/>
    <cellStyle name="20 % - Accent5 48 2 2" xfId="20713"/>
    <cellStyle name="20 % - Accent5 48 3" xfId="20714"/>
    <cellStyle name="20 % - Accent5 49" xfId="20715"/>
    <cellStyle name="20 % - Accent5 49 2" xfId="20716"/>
    <cellStyle name="20 % - Accent5 49 2 2" xfId="20717"/>
    <cellStyle name="20 % - Accent5 49 3" xfId="20718"/>
    <cellStyle name="20 % - Accent5 5" xfId="20719"/>
    <cellStyle name="20 % - Accent5 5 10" xfId="20720"/>
    <cellStyle name="20 % - Accent5 5 11" xfId="20721"/>
    <cellStyle name="20 % - Accent5 5 2" xfId="20722"/>
    <cellStyle name="20 % - Accent5 5 2 2" xfId="20723"/>
    <cellStyle name="20 % - Accent5 5 2 2 2" xfId="20724"/>
    <cellStyle name="20 % - Accent5 5 2 2 2 2" xfId="20725"/>
    <cellStyle name="20 % - Accent5 5 2 2 2 3" xfId="20726"/>
    <cellStyle name="20 % - Accent5 5 2 2 3" xfId="20727"/>
    <cellStyle name="20 % - Accent5 5 2 2 4" xfId="20728"/>
    <cellStyle name="20 % - Accent5 5 2 2 5" xfId="20729"/>
    <cellStyle name="20 % - Accent5 5 2 3" xfId="20730"/>
    <cellStyle name="20 % - Accent5 5 2 3 2" xfId="20731"/>
    <cellStyle name="20 % - Accent5 5 2 3 2 2" xfId="20732"/>
    <cellStyle name="20 % - Accent5 5 2 3 2 3" xfId="20733"/>
    <cellStyle name="20 % - Accent5 5 2 3 3" xfId="20734"/>
    <cellStyle name="20 % - Accent5 5 2 3 4" xfId="20735"/>
    <cellStyle name="20 % - Accent5 5 2 4" xfId="20736"/>
    <cellStyle name="20 % - Accent5 5 2 4 2" xfId="20737"/>
    <cellStyle name="20 % - Accent5 5 2 4 2 2" xfId="20738"/>
    <cellStyle name="20 % - Accent5 5 2 4 2 3" xfId="20739"/>
    <cellStyle name="20 % - Accent5 5 2 4 3" xfId="20740"/>
    <cellStyle name="20 % - Accent5 5 2 4 4" xfId="20741"/>
    <cellStyle name="20 % - Accent5 5 2 5" xfId="20742"/>
    <cellStyle name="20 % - Accent5 5 2 5 2" xfId="20743"/>
    <cellStyle name="20 % - Accent5 5 2 5 2 2" xfId="20744"/>
    <cellStyle name="20 % - Accent5 5 2 5 2 3" xfId="20745"/>
    <cellStyle name="20 % - Accent5 5 2 5 3" xfId="20746"/>
    <cellStyle name="20 % - Accent5 5 2 5 4" xfId="20747"/>
    <cellStyle name="20 % - Accent5 5 2 6" xfId="20748"/>
    <cellStyle name="20 % - Accent5 5 2 6 2" xfId="20749"/>
    <cellStyle name="20 % - Accent5 5 2 6 3" xfId="20750"/>
    <cellStyle name="20 % - Accent5 5 2 7" xfId="20751"/>
    <cellStyle name="20 % - Accent5 5 2 8" xfId="20752"/>
    <cellStyle name="20 % - Accent5 5 2 9" xfId="20753"/>
    <cellStyle name="20 % - Accent5 5 3" xfId="20754"/>
    <cellStyle name="20 % - Accent5 5 3 2" xfId="20755"/>
    <cellStyle name="20 % - Accent5 5 3 2 2" xfId="20756"/>
    <cellStyle name="20 % - Accent5 5 3 2 3" xfId="20757"/>
    <cellStyle name="20 % - Accent5 5 3 3" xfId="20758"/>
    <cellStyle name="20 % - Accent5 5 3 4" xfId="20759"/>
    <cellStyle name="20 % - Accent5 5 3 5" xfId="20760"/>
    <cellStyle name="20 % - Accent5 5 4" xfId="20761"/>
    <cellStyle name="20 % - Accent5 5 4 2" xfId="20762"/>
    <cellStyle name="20 % - Accent5 5 4 2 2" xfId="20763"/>
    <cellStyle name="20 % - Accent5 5 4 2 3" xfId="20764"/>
    <cellStyle name="20 % - Accent5 5 4 3" xfId="20765"/>
    <cellStyle name="20 % - Accent5 5 4 4" xfId="20766"/>
    <cellStyle name="20 % - Accent5 5 5" xfId="20767"/>
    <cellStyle name="20 % - Accent5 5 5 2" xfId="20768"/>
    <cellStyle name="20 % - Accent5 5 5 2 2" xfId="20769"/>
    <cellStyle name="20 % - Accent5 5 5 2 3" xfId="20770"/>
    <cellStyle name="20 % - Accent5 5 5 3" xfId="20771"/>
    <cellStyle name="20 % - Accent5 5 5 4" xfId="20772"/>
    <cellStyle name="20 % - Accent5 5 6" xfId="20773"/>
    <cellStyle name="20 % - Accent5 5 6 2" xfId="20774"/>
    <cellStyle name="20 % - Accent5 5 6 2 2" xfId="20775"/>
    <cellStyle name="20 % - Accent5 5 6 2 3" xfId="20776"/>
    <cellStyle name="20 % - Accent5 5 6 3" xfId="20777"/>
    <cellStyle name="20 % - Accent5 5 6 4" xfId="20778"/>
    <cellStyle name="20 % - Accent5 5 7" xfId="20779"/>
    <cellStyle name="20 % - Accent5 5 7 2" xfId="20780"/>
    <cellStyle name="20 % - Accent5 5 7 3" xfId="20781"/>
    <cellStyle name="20 % - Accent5 5 8" xfId="20782"/>
    <cellStyle name="20 % - Accent5 5 9" xfId="20783"/>
    <cellStyle name="20 % - Accent5 50" xfId="20784"/>
    <cellStyle name="20 % - Accent5 50 2" xfId="20785"/>
    <cellStyle name="20 % - Accent5 50 2 2" xfId="20786"/>
    <cellStyle name="20 % - Accent5 50 3" xfId="20787"/>
    <cellStyle name="20 % - Accent5 51" xfId="20788"/>
    <cellStyle name="20 % - Accent5 51 2" xfId="20789"/>
    <cellStyle name="20 % - Accent5 51 2 2" xfId="20790"/>
    <cellStyle name="20 % - Accent5 51 3" xfId="20791"/>
    <cellStyle name="20 % - Accent5 51 4" xfId="20792"/>
    <cellStyle name="20 % - Accent5 52" xfId="20793"/>
    <cellStyle name="20 % - Accent5 52 2" xfId="20794"/>
    <cellStyle name="20 % - Accent5 52 2 2" xfId="20795"/>
    <cellStyle name="20 % - Accent5 52 3" xfId="20796"/>
    <cellStyle name="20 % - Accent5 53" xfId="20797"/>
    <cellStyle name="20 % - Accent5 53 2" xfId="20798"/>
    <cellStyle name="20 % - Accent5 53 2 2" xfId="20799"/>
    <cellStyle name="20 % - Accent5 53 3" xfId="20800"/>
    <cellStyle name="20 % - Accent5 54" xfId="20801"/>
    <cellStyle name="20 % - Accent5 54 2" xfId="20802"/>
    <cellStyle name="20 % - Accent5 54 2 2" xfId="20803"/>
    <cellStyle name="20 % - Accent5 54 3" xfId="20804"/>
    <cellStyle name="20 % - Accent5 55" xfId="20805"/>
    <cellStyle name="20 % - Accent5 55 2" xfId="20806"/>
    <cellStyle name="20 % - Accent5 55 2 2" xfId="20807"/>
    <cellStyle name="20 % - Accent5 55 3" xfId="20808"/>
    <cellStyle name="20 % - Accent5 56" xfId="20809"/>
    <cellStyle name="20 % - Accent5 56 2" xfId="20810"/>
    <cellStyle name="20 % - Accent5 56 2 2" xfId="20811"/>
    <cellStyle name="20 % - Accent5 56 3" xfId="20812"/>
    <cellStyle name="20 % - Accent5 57" xfId="20813"/>
    <cellStyle name="20 % - Accent5 57 2" xfId="20814"/>
    <cellStyle name="20 % - Accent5 57 2 2" xfId="20815"/>
    <cellStyle name="20 % - Accent5 57 3" xfId="20816"/>
    <cellStyle name="20 % - Accent5 58" xfId="20817"/>
    <cellStyle name="20 % - Accent5 58 2" xfId="20818"/>
    <cellStyle name="20 % - Accent5 58 2 2" xfId="20819"/>
    <cellStyle name="20 % - Accent5 58 3" xfId="20820"/>
    <cellStyle name="20 % - Accent5 59" xfId="20821"/>
    <cellStyle name="20 % - Accent5 59 2" xfId="20822"/>
    <cellStyle name="20 % - Accent5 59 2 2" xfId="20823"/>
    <cellStyle name="20 % - Accent5 59 3" xfId="20824"/>
    <cellStyle name="20 % - Accent5 6" xfId="20825"/>
    <cellStyle name="20 % - Accent5 6 10" xfId="20826"/>
    <cellStyle name="20 % - Accent5 6 11" xfId="20827"/>
    <cellStyle name="20 % - Accent5 6 2" xfId="20828"/>
    <cellStyle name="20 % - Accent5 6 2 2" xfId="20829"/>
    <cellStyle name="20 % - Accent5 6 2 2 2" xfId="20830"/>
    <cellStyle name="20 % - Accent5 6 2 2 2 2" xfId="20831"/>
    <cellStyle name="20 % - Accent5 6 2 2 2 3" xfId="20832"/>
    <cellStyle name="20 % - Accent5 6 2 2 3" xfId="20833"/>
    <cellStyle name="20 % - Accent5 6 2 2 4" xfId="20834"/>
    <cellStyle name="20 % - Accent5 6 2 2 5" xfId="20835"/>
    <cellStyle name="20 % - Accent5 6 2 3" xfId="20836"/>
    <cellStyle name="20 % - Accent5 6 2 3 2" xfId="20837"/>
    <cellStyle name="20 % - Accent5 6 2 3 2 2" xfId="20838"/>
    <cellStyle name="20 % - Accent5 6 2 3 2 3" xfId="20839"/>
    <cellStyle name="20 % - Accent5 6 2 3 3" xfId="20840"/>
    <cellStyle name="20 % - Accent5 6 2 3 4" xfId="20841"/>
    <cellStyle name="20 % - Accent5 6 2 4" xfId="20842"/>
    <cellStyle name="20 % - Accent5 6 2 4 2" xfId="20843"/>
    <cellStyle name="20 % - Accent5 6 2 4 2 2" xfId="20844"/>
    <cellStyle name="20 % - Accent5 6 2 4 2 3" xfId="20845"/>
    <cellStyle name="20 % - Accent5 6 2 4 3" xfId="20846"/>
    <cellStyle name="20 % - Accent5 6 2 4 4" xfId="20847"/>
    <cellStyle name="20 % - Accent5 6 2 5" xfId="20848"/>
    <cellStyle name="20 % - Accent5 6 2 5 2" xfId="20849"/>
    <cellStyle name="20 % - Accent5 6 2 5 2 2" xfId="20850"/>
    <cellStyle name="20 % - Accent5 6 2 5 2 3" xfId="20851"/>
    <cellStyle name="20 % - Accent5 6 2 5 3" xfId="20852"/>
    <cellStyle name="20 % - Accent5 6 2 5 4" xfId="20853"/>
    <cellStyle name="20 % - Accent5 6 2 6" xfId="20854"/>
    <cellStyle name="20 % - Accent5 6 2 6 2" xfId="20855"/>
    <cellStyle name="20 % - Accent5 6 2 6 3" xfId="20856"/>
    <cellStyle name="20 % - Accent5 6 2 7" xfId="20857"/>
    <cellStyle name="20 % - Accent5 6 2 8" xfId="20858"/>
    <cellStyle name="20 % - Accent5 6 2 9" xfId="20859"/>
    <cellStyle name="20 % - Accent5 6 3" xfId="20860"/>
    <cellStyle name="20 % - Accent5 6 3 2" xfId="20861"/>
    <cellStyle name="20 % - Accent5 6 3 2 2" xfId="20862"/>
    <cellStyle name="20 % - Accent5 6 3 2 3" xfId="20863"/>
    <cellStyle name="20 % - Accent5 6 3 3" xfId="20864"/>
    <cellStyle name="20 % - Accent5 6 3 4" xfId="20865"/>
    <cellStyle name="20 % - Accent5 6 3 5" xfId="20866"/>
    <cellStyle name="20 % - Accent5 6 4" xfId="20867"/>
    <cellStyle name="20 % - Accent5 6 4 2" xfId="20868"/>
    <cellStyle name="20 % - Accent5 6 4 2 2" xfId="20869"/>
    <cellStyle name="20 % - Accent5 6 4 2 3" xfId="20870"/>
    <cellStyle name="20 % - Accent5 6 4 3" xfId="20871"/>
    <cellStyle name="20 % - Accent5 6 4 4" xfId="20872"/>
    <cellStyle name="20 % - Accent5 6 5" xfId="20873"/>
    <cellStyle name="20 % - Accent5 6 5 2" xfId="20874"/>
    <cellStyle name="20 % - Accent5 6 5 2 2" xfId="20875"/>
    <cellStyle name="20 % - Accent5 6 5 2 3" xfId="20876"/>
    <cellStyle name="20 % - Accent5 6 5 3" xfId="20877"/>
    <cellStyle name="20 % - Accent5 6 5 4" xfId="20878"/>
    <cellStyle name="20 % - Accent5 6 6" xfId="20879"/>
    <cellStyle name="20 % - Accent5 6 6 2" xfId="20880"/>
    <cellStyle name="20 % - Accent5 6 6 2 2" xfId="20881"/>
    <cellStyle name="20 % - Accent5 6 6 2 3" xfId="20882"/>
    <cellStyle name="20 % - Accent5 6 6 3" xfId="20883"/>
    <cellStyle name="20 % - Accent5 6 6 4" xfId="20884"/>
    <cellStyle name="20 % - Accent5 6 7" xfId="20885"/>
    <cellStyle name="20 % - Accent5 6 7 2" xfId="20886"/>
    <cellStyle name="20 % - Accent5 6 7 3" xfId="20887"/>
    <cellStyle name="20 % - Accent5 6 8" xfId="20888"/>
    <cellStyle name="20 % - Accent5 6 9" xfId="20889"/>
    <cellStyle name="20 % - Accent5 60" xfId="20890"/>
    <cellStyle name="20 % - Accent5 60 2" xfId="20891"/>
    <cellStyle name="20 % - Accent5 60 2 2" xfId="20892"/>
    <cellStyle name="20 % - Accent5 60 3" xfId="20893"/>
    <cellStyle name="20 % - Accent5 61" xfId="20894"/>
    <cellStyle name="20 % - Accent5 61 2" xfId="20895"/>
    <cellStyle name="20 % - Accent5 61 2 2" xfId="20896"/>
    <cellStyle name="20 % - Accent5 61 3" xfId="20897"/>
    <cellStyle name="20 % - Accent5 62" xfId="20898"/>
    <cellStyle name="20 % - Accent5 62 2" xfId="20899"/>
    <cellStyle name="20 % - Accent5 62 2 2" xfId="20900"/>
    <cellStyle name="20 % - Accent5 62 3" xfId="20901"/>
    <cellStyle name="20 % - Accent5 63" xfId="20902"/>
    <cellStyle name="20 % - Accent5 63 2" xfId="20903"/>
    <cellStyle name="20 % - Accent5 63 2 2" xfId="20904"/>
    <cellStyle name="20 % - Accent5 63 3" xfId="20905"/>
    <cellStyle name="20 % - Accent5 64" xfId="20906"/>
    <cellStyle name="20 % - Accent5 64 2" xfId="20907"/>
    <cellStyle name="20 % - Accent5 64 2 2" xfId="20908"/>
    <cellStyle name="20 % - Accent5 64 3" xfId="20909"/>
    <cellStyle name="20 % - Accent5 65" xfId="20910"/>
    <cellStyle name="20 % - Accent5 65 2" xfId="20911"/>
    <cellStyle name="20 % - Accent5 65 2 2" xfId="20912"/>
    <cellStyle name="20 % - Accent5 65 3" xfId="20913"/>
    <cellStyle name="20 % - Accent5 66" xfId="20914"/>
    <cellStyle name="20 % - Accent5 66 2" xfId="20915"/>
    <cellStyle name="20 % - Accent5 66 2 2" xfId="20916"/>
    <cellStyle name="20 % - Accent5 66 3" xfId="20917"/>
    <cellStyle name="20 % - Accent5 67" xfId="20918"/>
    <cellStyle name="20 % - Accent5 67 2" xfId="20919"/>
    <cellStyle name="20 % - Accent5 67 2 2" xfId="20920"/>
    <cellStyle name="20 % - Accent5 67 3" xfId="20921"/>
    <cellStyle name="20 % - Accent5 68" xfId="20922"/>
    <cellStyle name="20 % - Accent5 68 2" xfId="20923"/>
    <cellStyle name="20 % - Accent5 68 2 2" xfId="20924"/>
    <cellStyle name="20 % - Accent5 68 3" xfId="20925"/>
    <cellStyle name="20 % - Accent5 69" xfId="20926"/>
    <cellStyle name="20 % - Accent5 69 2" xfId="20927"/>
    <cellStyle name="20 % - Accent5 69 2 2" xfId="20928"/>
    <cellStyle name="20 % - Accent5 69 3" xfId="20929"/>
    <cellStyle name="20 % - Accent5 7" xfId="20930"/>
    <cellStyle name="20 % - Accent5 7 10" xfId="20931"/>
    <cellStyle name="20 % - Accent5 7 11" xfId="20932"/>
    <cellStyle name="20 % - Accent5 7 2" xfId="20933"/>
    <cellStyle name="20 % - Accent5 7 2 2" xfId="20934"/>
    <cellStyle name="20 % - Accent5 7 2 2 2" xfId="20935"/>
    <cellStyle name="20 % - Accent5 7 2 2 2 2" xfId="20936"/>
    <cellStyle name="20 % - Accent5 7 2 2 2 3" xfId="20937"/>
    <cellStyle name="20 % - Accent5 7 2 2 3" xfId="20938"/>
    <cellStyle name="20 % - Accent5 7 2 2 4" xfId="20939"/>
    <cellStyle name="20 % - Accent5 7 2 2 5" xfId="20940"/>
    <cellStyle name="20 % - Accent5 7 2 3" xfId="20941"/>
    <cellStyle name="20 % - Accent5 7 2 3 2" xfId="20942"/>
    <cellStyle name="20 % - Accent5 7 2 3 2 2" xfId="20943"/>
    <cellStyle name="20 % - Accent5 7 2 3 2 3" xfId="20944"/>
    <cellStyle name="20 % - Accent5 7 2 3 3" xfId="20945"/>
    <cellStyle name="20 % - Accent5 7 2 3 4" xfId="20946"/>
    <cellStyle name="20 % - Accent5 7 2 4" xfId="20947"/>
    <cellStyle name="20 % - Accent5 7 2 4 2" xfId="20948"/>
    <cellStyle name="20 % - Accent5 7 2 4 2 2" xfId="20949"/>
    <cellStyle name="20 % - Accent5 7 2 4 2 3" xfId="20950"/>
    <cellStyle name="20 % - Accent5 7 2 4 3" xfId="20951"/>
    <cellStyle name="20 % - Accent5 7 2 4 4" xfId="20952"/>
    <cellStyle name="20 % - Accent5 7 2 5" xfId="20953"/>
    <cellStyle name="20 % - Accent5 7 2 5 2" xfId="20954"/>
    <cellStyle name="20 % - Accent5 7 2 5 2 2" xfId="20955"/>
    <cellStyle name="20 % - Accent5 7 2 5 2 3" xfId="20956"/>
    <cellStyle name="20 % - Accent5 7 2 5 3" xfId="20957"/>
    <cellStyle name="20 % - Accent5 7 2 5 4" xfId="20958"/>
    <cellStyle name="20 % - Accent5 7 2 6" xfId="20959"/>
    <cellStyle name="20 % - Accent5 7 2 6 2" xfId="20960"/>
    <cellStyle name="20 % - Accent5 7 2 6 3" xfId="20961"/>
    <cellStyle name="20 % - Accent5 7 2 7" xfId="20962"/>
    <cellStyle name="20 % - Accent5 7 2 8" xfId="20963"/>
    <cellStyle name="20 % - Accent5 7 2 9" xfId="20964"/>
    <cellStyle name="20 % - Accent5 7 3" xfId="20965"/>
    <cellStyle name="20 % - Accent5 7 3 2" xfId="20966"/>
    <cellStyle name="20 % - Accent5 7 3 2 2" xfId="20967"/>
    <cellStyle name="20 % - Accent5 7 3 2 3" xfId="20968"/>
    <cellStyle name="20 % - Accent5 7 3 3" xfId="20969"/>
    <cellStyle name="20 % - Accent5 7 3 4" xfId="20970"/>
    <cellStyle name="20 % - Accent5 7 3 5" xfId="20971"/>
    <cellStyle name="20 % - Accent5 7 4" xfId="20972"/>
    <cellStyle name="20 % - Accent5 7 4 2" xfId="20973"/>
    <cellStyle name="20 % - Accent5 7 4 2 2" xfId="20974"/>
    <cellStyle name="20 % - Accent5 7 4 2 3" xfId="20975"/>
    <cellStyle name="20 % - Accent5 7 4 3" xfId="20976"/>
    <cellStyle name="20 % - Accent5 7 4 4" xfId="20977"/>
    <cellStyle name="20 % - Accent5 7 5" xfId="20978"/>
    <cellStyle name="20 % - Accent5 7 5 2" xfId="20979"/>
    <cellStyle name="20 % - Accent5 7 5 2 2" xfId="20980"/>
    <cellStyle name="20 % - Accent5 7 5 2 3" xfId="20981"/>
    <cellStyle name="20 % - Accent5 7 5 3" xfId="20982"/>
    <cellStyle name="20 % - Accent5 7 5 4" xfId="20983"/>
    <cellStyle name="20 % - Accent5 7 6" xfId="20984"/>
    <cellStyle name="20 % - Accent5 7 6 2" xfId="20985"/>
    <cellStyle name="20 % - Accent5 7 6 2 2" xfId="20986"/>
    <cellStyle name="20 % - Accent5 7 6 2 3" xfId="20987"/>
    <cellStyle name="20 % - Accent5 7 6 3" xfId="20988"/>
    <cellStyle name="20 % - Accent5 7 6 4" xfId="20989"/>
    <cellStyle name="20 % - Accent5 7 7" xfId="20990"/>
    <cellStyle name="20 % - Accent5 7 7 2" xfId="20991"/>
    <cellStyle name="20 % - Accent5 7 7 3" xfId="20992"/>
    <cellStyle name="20 % - Accent5 7 8" xfId="20993"/>
    <cellStyle name="20 % - Accent5 7 9" xfId="20994"/>
    <cellStyle name="20 % - Accent5 70" xfId="20995"/>
    <cellStyle name="20 % - Accent5 70 2" xfId="20996"/>
    <cellStyle name="20 % - Accent5 70 2 2" xfId="20997"/>
    <cellStyle name="20 % - Accent5 70 3" xfId="20998"/>
    <cellStyle name="20 % - Accent5 71" xfId="20999"/>
    <cellStyle name="20 % - Accent5 71 2" xfId="21000"/>
    <cellStyle name="20 % - Accent5 71 2 2" xfId="21001"/>
    <cellStyle name="20 % - Accent5 71 3" xfId="21002"/>
    <cellStyle name="20 % - Accent5 72" xfId="21003"/>
    <cellStyle name="20 % - Accent5 72 2" xfId="21004"/>
    <cellStyle name="20 % - Accent5 72 2 2" xfId="21005"/>
    <cellStyle name="20 % - Accent5 72 3" xfId="21006"/>
    <cellStyle name="20 % - Accent5 73" xfId="21007"/>
    <cellStyle name="20 % - Accent5 73 2" xfId="21008"/>
    <cellStyle name="20 % - Accent5 73 2 2" xfId="21009"/>
    <cellStyle name="20 % - Accent5 73 3" xfId="21010"/>
    <cellStyle name="20 % - Accent5 74" xfId="21011"/>
    <cellStyle name="20 % - Accent5 74 2" xfId="21012"/>
    <cellStyle name="20 % - Accent5 74 2 2" xfId="21013"/>
    <cellStyle name="20 % - Accent5 74 3" xfId="21014"/>
    <cellStyle name="20 % - Accent5 75" xfId="21015"/>
    <cellStyle name="20 % - Accent5 75 2" xfId="21016"/>
    <cellStyle name="20 % - Accent5 75 2 2" xfId="21017"/>
    <cellStyle name="20 % - Accent5 75 3" xfId="21018"/>
    <cellStyle name="20 % - Accent5 76" xfId="21019"/>
    <cellStyle name="20 % - Accent5 76 2" xfId="21020"/>
    <cellStyle name="20 % - Accent5 76 2 2" xfId="21021"/>
    <cellStyle name="20 % - Accent5 76 3" xfId="21022"/>
    <cellStyle name="20 % - Accent5 77" xfId="21023"/>
    <cellStyle name="20 % - Accent5 77 2" xfId="21024"/>
    <cellStyle name="20 % - Accent5 77 2 2" xfId="21025"/>
    <cellStyle name="20 % - Accent5 77 3" xfId="21026"/>
    <cellStyle name="20 % - Accent5 78" xfId="21027"/>
    <cellStyle name="20 % - Accent5 78 2" xfId="21028"/>
    <cellStyle name="20 % - Accent5 78 2 2" xfId="21029"/>
    <cellStyle name="20 % - Accent5 78 3" xfId="21030"/>
    <cellStyle name="20 % - Accent5 79" xfId="21031"/>
    <cellStyle name="20 % - Accent5 79 2" xfId="21032"/>
    <cellStyle name="20 % - Accent5 79 2 2" xfId="21033"/>
    <cellStyle name="20 % - Accent5 79 3" xfId="21034"/>
    <cellStyle name="20 % - Accent5 8" xfId="21035"/>
    <cellStyle name="20 % - Accent5 8 10" xfId="21036"/>
    <cellStyle name="20 % - Accent5 8 11" xfId="21037"/>
    <cellStyle name="20 % - Accent5 8 2" xfId="21038"/>
    <cellStyle name="20 % - Accent5 8 2 2" xfId="21039"/>
    <cellStyle name="20 % - Accent5 8 2 2 2" xfId="21040"/>
    <cellStyle name="20 % - Accent5 8 2 2 2 2" xfId="21041"/>
    <cellStyle name="20 % - Accent5 8 2 2 2 3" xfId="21042"/>
    <cellStyle name="20 % - Accent5 8 2 2 3" xfId="21043"/>
    <cellStyle name="20 % - Accent5 8 2 2 4" xfId="21044"/>
    <cellStyle name="20 % - Accent5 8 2 2 5" xfId="21045"/>
    <cellStyle name="20 % - Accent5 8 2 3" xfId="21046"/>
    <cellStyle name="20 % - Accent5 8 2 3 2" xfId="21047"/>
    <cellStyle name="20 % - Accent5 8 2 3 2 2" xfId="21048"/>
    <cellStyle name="20 % - Accent5 8 2 3 2 3" xfId="21049"/>
    <cellStyle name="20 % - Accent5 8 2 3 3" xfId="21050"/>
    <cellStyle name="20 % - Accent5 8 2 3 4" xfId="21051"/>
    <cellStyle name="20 % - Accent5 8 2 4" xfId="21052"/>
    <cellStyle name="20 % - Accent5 8 2 4 2" xfId="21053"/>
    <cellStyle name="20 % - Accent5 8 2 4 2 2" xfId="21054"/>
    <cellStyle name="20 % - Accent5 8 2 4 2 3" xfId="21055"/>
    <cellStyle name="20 % - Accent5 8 2 4 3" xfId="21056"/>
    <cellStyle name="20 % - Accent5 8 2 4 4" xfId="21057"/>
    <cellStyle name="20 % - Accent5 8 2 5" xfId="21058"/>
    <cellStyle name="20 % - Accent5 8 2 5 2" xfId="21059"/>
    <cellStyle name="20 % - Accent5 8 2 5 2 2" xfId="21060"/>
    <cellStyle name="20 % - Accent5 8 2 5 2 3" xfId="21061"/>
    <cellStyle name="20 % - Accent5 8 2 5 3" xfId="21062"/>
    <cellStyle name="20 % - Accent5 8 2 5 4" xfId="21063"/>
    <cellStyle name="20 % - Accent5 8 2 6" xfId="21064"/>
    <cellStyle name="20 % - Accent5 8 2 6 2" xfId="21065"/>
    <cellStyle name="20 % - Accent5 8 2 6 3" xfId="21066"/>
    <cellStyle name="20 % - Accent5 8 2 7" xfId="21067"/>
    <cellStyle name="20 % - Accent5 8 2 8" xfId="21068"/>
    <cellStyle name="20 % - Accent5 8 2 9" xfId="21069"/>
    <cellStyle name="20 % - Accent5 8 3" xfId="21070"/>
    <cellStyle name="20 % - Accent5 8 3 2" xfId="21071"/>
    <cellStyle name="20 % - Accent5 8 3 2 2" xfId="21072"/>
    <cellStyle name="20 % - Accent5 8 3 2 3" xfId="21073"/>
    <cellStyle name="20 % - Accent5 8 3 3" xfId="21074"/>
    <cellStyle name="20 % - Accent5 8 3 4" xfId="21075"/>
    <cellStyle name="20 % - Accent5 8 3 5" xfId="21076"/>
    <cellStyle name="20 % - Accent5 8 4" xfId="21077"/>
    <cellStyle name="20 % - Accent5 8 4 2" xfId="21078"/>
    <cellStyle name="20 % - Accent5 8 4 2 2" xfId="21079"/>
    <cellStyle name="20 % - Accent5 8 4 2 3" xfId="21080"/>
    <cellStyle name="20 % - Accent5 8 4 3" xfId="21081"/>
    <cellStyle name="20 % - Accent5 8 4 4" xfId="21082"/>
    <cellStyle name="20 % - Accent5 8 5" xfId="21083"/>
    <cellStyle name="20 % - Accent5 8 5 2" xfId="21084"/>
    <cellStyle name="20 % - Accent5 8 5 2 2" xfId="21085"/>
    <cellStyle name="20 % - Accent5 8 5 2 3" xfId="21086"/>
    <cellStyle name="20 % - Accent5 8 5 3" xfId="21087"/>
    <cellStyle name="20 % - Accent5 8 5 4" xfId="21088"/>
    <cellStyle name="20 % - Accent5 8 6" xfId="21089"/>
    <cellStyle name="20 % - Accent5 8 6 2" xfId="21090"/>
    <cellStyle name="20 % - Accent5 8 6 2 2" xfId="21091"/>
    <cellStyle name="20 % - Accent5 8 6 2 3" xfId="21092"/>
    <cellStyle name="20 % - Accent5 8 6 3" xfId="21093"/>
    <cellStyle name="20 % - Accent5 8 6 4" xfId="21094"/>
    <cellStyle name="20 % - Accent5 8 7" xfId="21095"/>
    <cellStyle name="20 % - Accent5 8 7 2" xfId="21096"/>
    <cellStyle name="20 % - Accent5 8 7 3" xfId="21097"/>
    <cellStyle name="20 % - Accent5 8 8" xfId="21098"/>
    <cellStyle name="20 % - Accent5 8 9" xfId="21099"/>
    <cellStyle name="20 % - Accent5 80" xfId="21100"/>
    <cellStyle name="20 % - Accent5 80 2" xfId="21101"/>
    <cellStyle name="20 % - Accent5 80 2 2" xfId="21102"/>
    <cellStyle name="20 % - Accent5 80 3" xfId="21103"/>
    <cellStyle name="20 % - Accent5 81" xfId="21104"/>
    <cellStyle name="20 % - Accent5 81 2" xfId="21105"/>
    <cellStyle name="20 % - Accent5 81 2 2" xfId="21106"/>
    <cellStyle name="20 % - Accent5 81 3" xfId="21107"/>
    <cellStyle name="20 % - Accent5 82" xfId="21108"/>
    <cellStyle name="20 % - Accent5 82 2" xfId="21109"/>
    <cellStyle name="20 % - Accent5 82 2 2" xfId="21110"/>
    <cellStyle name="20 % - Accent5 82 3" xfId="21111"/>
    <cellStyle name="20 % - Accent5 83" xfId="21112"/>
    <cellStyle name="20 % - Accent5 83 2" xfId="21113"/>
    <cellStyle name="20 % - Accent5 83 2 2" xfId="21114"/>
    <cellStyle name="20 % - Accent5 83 3" xfId="21115"/>
    <cellStyle name="20 % - Accent5 84" xfId="21116"/>
    <cellStyle name="20 % - Accent5 84 2" xfId="21117"/>
    <cellStyle name="20 % - Accent5 84 2 2" xfId="21118"/>
    <cellStyle name="20 % - Accent5 84 3" xfId="21119"/>
    <cellStyle name="20 % - Accent5 85" xfId="21120"/>
    <cellStyle name="20 % - Accent5 85 2" xfId="21121"/>
    <cellStyle name="20 % - Accent5 85 2 2" xfId="21122"/>
    <cellStyle name="20 % - Accent5 85 3" xfId="21123"/>
    <cellStyle name="20 % - Accent5 86" xfId="21124"/>
    <cellStyle name="20 % - Accent5 86 2" xfId="21125"/>
    <cellStyle name="20 % - Accent5 86 2 2" xfId="21126"/>
    <cellStyle name="20 % - Accent5 86 3" xfId="21127"/>
    <cellStyle name="20 % - Accent5 87" xfId="21128"/>
    <cellStyle name="20 % - Accent5 87 2" xfId="21129"/>
    <cellStyle name="20 % - Accent5 87 2 2" xfId="21130"/>
    <cellStyle name="20 % - Accent5 87 3" xfId="21131"/>
    <cellStyle name="20 % - Accent5 88" xfId="21132"/>
    <cellStyle name="20 % - Accent5 88 2" xfId="21133"/>
    <cellStyle name="20 % - Accent5 88 2 2" xfId="21134"/>
    <cellStyle name="20 % - Accent5 88 3" xfId="21135"/>
    <cellStyle name="20 % - Accent5 89" xfId="21136"/>
    <cellStyle name="20 % - Accent5 89 2" xfId="21137"/>
    <cellStyle name="20 % - Accent5 89 2 2" xfId="21138"/>
    <cellStyle name="20 % - Accent5 89 3" xfId="21139"/>
    <cellStyle name="20 % - Accent5 9" xfId="21140"/>
    <cellStyle name="20 % - Accent5 9 10" xfId="21141"/>
    <cellStyle name="20 % - Accent5 9 2" xfId="21142"/>
    <cellStyle name="20 % - Accent5 9 2 2" xfId="21143"/>
    <cellStyle name="20 % - Accent5 9 2 2 2" xfId="21144"/>
    <cellStyle name="20 % - Accent5 9 2 2 2 2" xfId="21145"/>
    <cellStyle name="20 % - Accent5 9 2 2 2 3" xfId="21146"/>
    <cellStyle name="20 % - Accent5 9 2 2 3" xfId="21147"/>
    <cellStyle name="20 % - Accent5 9 2 2 4" xfId="21148"/>
    <cellStyle name="20 % - Accent5 9 2 2 5" xfId="21149"/>
    <cellStyle name="20 % - Accent5 9 2 3" xfId="21150"/>
    <cellStyle name="20 % - Accent5 9 2 3 2" xfId="21151"/>
    <cellStyle name="20 % - Accent5 9 2 3 2 2" xfId="21152"/>
    <cellStyle name="20 % - Accent5 9 2 3 2 3" xfId="21153"/>
    <cellStyle name="20 % - Accent5 9 2 3 3" xfId="21154"/>
    <cellStyle name="20 % - Accent5 9 2 3 4" xfId="21155"/>
    <cellStyle name="20 % - Accent5 9 2 4" xfId="21156"/>
    <cellStyle name="20 % - Accent5 9 2 4 2" xfId="21157"/>
    <cellStyle name="20 % - Accent5 9 2 4 2 2" xfId="21158"/>
    <cellStyle name="20 % - Accent5 9 2 4 2 3" xfId="21159"/>
    <cellStyle name="20 % - Accent5 9 2 4 3" xfId="21160"/>
    <cellStyle name="20 % - Accent5 9 2 4 4" xfId="21161"/>
    <cellStyle name="20 % - Accent5 9 2 5" xfId="21162"/>
    <cellStyle name="20 % - Accent5 9 2 5 2" xfId="21163"/>
    <cellStyle name="20 % - Accent5 9 2 5 2 2" xfId="21164"/>
    <cellStyle name="20 % - Accent5 9 2 5 2 3" xfId="21165"/>
    <cellStyle name="20 % - Accent5 9 2 5 3" xfId="21166"/>
    <cellStyle name="20 % - Accent5 9 2 5 4" xfId="21167"/>
    <cellStyle name="20 % - Accent5 9 2 6" xfId="21168"/>
    <cellStyle name="20 % - Accent5 9 2 6 2" xfId="21169"/>
    <cellStyle name="20 % - Accent5 9 2 6 3" xfId="21170"/>
    <cellStyle name="20 % - Accent5 9 2 7" xfId="21171"/>
    <cellStyle name="20 % - Accent5 9 2 8" xfId="21172"/>
    <cellStyle name="20 % - Accent5 9 2 9" xfId="21173"/>
    <cellStyle name="20 % - Accent5 9 3" xfId="21174"/>
    <cellStyle name="20 % - Accent5 9 3 2" xfId="21175"/>
    <cellStyle name="20 % - Accent5 9 3 2 2" xfId="21176"/>
    <cellStyle name="20 % - Accent5 9 3 2 3" xfId="21177"/>
    <cellStyle name="20 % - Accent5 9 3 3" xfId="21178"/>
    <cellStyle name="20 % - Accent5 9 3 4" xfId="21179"/>
    <cellStyle name="20 % - Accent5 9 3 5" xfId="21180"/>
    <cellStyle name="20 % - Accent5 9 4" xfId="21181"/>
    <cellStyle name="20 % - Accent5 9 4 2" xfId="21182"/>
    <cellStyle name="20 % - Accent5 9 4 2 2" xfId="21183"/>
    <cellStyle name="20 % - Accent5 9 4 2 3" xfId="21184"/>
    <cellStyle name="20 % - Accent5 9 4 3" xfId="21185"/>
    <cellStyle name="20 % - Accent5 9 4 4" xfId="21186"/>
    <cellStyle name="20 % - Accent5 9 5" xfId="21187"/>
    <cellStyle name="20 % - Accent5 9 5 2" xfId="21188"/>
    <cellStyle name="20 % - Accent5 9 5 2 2" xfId="21189"/>
    <cellStyle name="20 % - Accent5 9 5 2 3" xfId="21190"/>
    <cellStyle name="20 % - Accent5 9 5 3" xfId="21191"/>
    <cellStyle name="20 % - Accent5 9 5 4" xfId="21192"/>
    <cellStyle name="20 % - Accent5 9 6" xfId="21193"/>
    <cellStyle name="20 % - Accent5 9 6 2" xfId="21194"/>
    <cellStyle name="20 % - Accent5 9 6 2 2" xfId="21195"/>
    <cellStyle name="20 % - Accent5 9 6 2 3" xfId="21196"/>
    <cellStyle name="20 % - Accent5 9 6 3" xfId="21197"/>
    <cellStyle name="20 % - Accent5 9 6 4" xfId="21198"/>
    <cellStyle name="20 % - Accent5 9 7" xfId="21199"/>
    <cellStyle name="20 % - Accent5 9 7 2" xfId="21200"/>
    <cellStyle name="20 % - Accent5 9 7 3" xfId="21201"/>
    <cellStyle name="20 % - Accent5 9 8" xfId="21202"/>
    <cellStyle name="20 % - Accent5 9 9" xfId="21203"/>
    <cellStyle name="20 % - Accent5 90" xfId="21204"/>
    <cellStyle name="20 % - Accent5 90 2" xfId="21205"/>
    <cellStyle name="20 % - Accent5 90 2 2" xfId="21206"/>
    <cellStyle name="20 % - Accent5 90 3" xfId="21207"/>
    <cellStyle name="20 % - Accent5 91" xfId="21208"/>
    <cellStyle name="20 % - Accent5 91 2" xfId="21209"/>
    <cellStyle name="20 % - Accent5 91 2 2" xfId="21210"/>
    <cellStyle name="20 % - Accent5 91 3" xfId="21211"/>
    <cellStyle name="20 % - Accent5 92" xfId="21212"/>
    <cellStyle name="20 % - Accent5 92 2" xfId="21213"/>
    <cellStyle name="20 % - Accent5 92 2 2" xfId="21214"/>
    <cellStyle name="20 % - Accent5 92 3" xfId="21215"/>
    <cellStyle name="20 % - Accent5 93" xfId="21216"/>
    <cellStyle name="20 % - Accent5 93 2" xfId="21217"/>
    <cellStyle name="20 % - Accent5 93 2 2" xfId="21218"/>
    <cellStyle name="20 % - Accent5 93 3" xfId="21219"/>
    <cellStyle name="20 % - Accent5 94" xfId="21220"/>
    <cellStyle name="20 % - Accent5 94 2" xfId="21221"/>
    <cellStyle name="20 % - Accent5 94 2 2" xfId="21222"/>
    <cellStyle name="20 % - Accent5 94 3" xfId="21223"/>
    <cellStyle name="20 % - Accent5 95" xfId="21224"/>
    <cellStyle name="20 % - Accent5 95 2" xfId="21225"/>
    <cellStyle name="20 % - Accent5 95 2 2" xfId="21226"/>
    <cellStyle name="20 % - Accent5 95 3" xfId="21227"/>
    <cellStyle name="20 % - Accent5 96" xfId="21228"/>
    <cellStyle name="20 % - Accent5 96 2" xfId="21229"/>
    <cellStyle name="20 % - Accent5 96 2 2" xfId="21230"/>
    <cellStyle name="20 % - Accent5 96 3" xfId="21231"/>
    <cellStyle name="20 % - Accent5 97" xfId="21232"/>
    <cellStyle name="20 % - Accent5 97 2" xfId="21233"/>
    <cellStyle name="20 % - Accent5 97 2 2" xfId="21234"/>
    <cellStyle name="20 % - Accent5 97 3" xfId="21235"/>
    <cellStyle name="20 % - Accent5 98" xfId="21236"/>
    <cellStyle name="20 % - Accent5 98 2" xfId="21237"/>
    <cellStyle name="20 % - Accent5 98 2 2" xfId="21238"/>
    <cellStyle name="20 % - Accent5 98 3" xfId="21239"/>
    <cellStyle name="20 % - Accent5 99" xfId="21240"/>
    <cellStyle name="20 % - Accent5 99 2" xfId="21241"/>
    <cellStyle name="20 % - Accent5 99 2 2" xfId="21242"/>
    <cellStyle name="20 % - Accent5 99 3" xfId="21243"/>
    <cellStyle name="20 % - Accent6 10" xfId="21244"/>
    <cellStyle name="20 % - Accent6 10 10" xfId="21245"/>
    <cellStyle name="20 % - Accent6 10 2" xfId="21246"/>
    <cellStyle name="20 % - Accent6 10 2 2" xfId="21247"/>
    <cellStyle name="20 % - Accent6 10 2 2 2" xfId="21248"/>
    <cellStyle name="20 % - Accent6 10 2 2 2 2" xfId="21249"/>
    <cellStyle name="20 % - Accent6 10 2 2 2 3" xfId="21250"/>
    <cellStyle name="20 % - Accent6 10 2 2 3" xfId="21251"/>
    <cellStyle name="20 % - Accent6 10 2 2 4" xfId="21252"/>
    <cellStyle name="20 % - Accent6 10 2 2 5" xfId="21253"/>
    <cellStyle name="20 % - Accent6 10 2 3" xfId="21254"/>
    <cellStyle name="20 % - Accent6 10 2 3 2" xfId="21255"/>
    <cellStyle name="20 % - Accent6 10 2 3 2 2" xfId="21256"/>
    <cellStyle name="20 % - Accent6 10 2 3 2 3" xfId="21257"/>
    <cellStyle name="20 % - Accent6 10 2 3 3" xfId="21258"/>
    <cellStyle name="20 % - Accent6 10 2 3 4" xfId="21259"/>
    <cellStyle name="20 % - Accent6 10 2 4" xfId="21260"/>
    <cellStyle name="20 % - Accent6 10 2 4 2" xfId="21261"/>
    <cellStyle name="20 % - Accent6 10 2 4 2 2" xfId="21262"/>
    <cellStyle name="20 % - Accent6 10 2 4 2 3" xfId="21263"/>
    <cellStyle name="20 % - Accent6 10 2 4 3" xfId="21264"/>
    <cellStyle name="20 % - Accent6 10 2 4 4" xfId="21265"/>
    <cellStyle name="20 % - Accent6 10 2 5" xfId="21266"/>
    <cellStyle name="20 % - Accent6 10 2 5 2" xfId="21267"/>
    <cellStyle name="20 % - Accent6 10 2 5 2 2" xfId="21268"/>
    <cellStyle name="20 % - Accent6 10 2 5 2 3" xfId="21269"/>
    <cellStyle name="20 % - Accent6 10 2 5 3" xfId="21270"/>
    <cellStyle name="20 % - Accent6 10 2 5 4" xfId="21271"/>
    <cellStyle name="20 % - Accent6 10 2 6" xfId="21272"/>
    <cellStyle name="20 % - Accent6 10 2 6 2" xfId="21273"/>
    <cellStyle name="20 % - Accent6 10 2 6 3" xfId="21274"/>
    <cellStyle name="20 % - Accent6 10 2 7" xfId="21275"/>
    <cellStyle name="20 % - Accent6 10 2 8" xfId="21276"/>
    <cellStyle name="20 % - Accent6 10 2 9" xfId="21277"/>
    <cellStyle name="20 % - Accent6 10 3" xfId="21278"/>
    <cellStyle name="20 % - Accent6 10 3 2" xfId="21279"/>
    <cellStyle name="20 % - Accent6 10 3 2 2" xfId="21280"/>
    <cellStyle name="20 % - Accent6 10 3 2 3" xfId="21281"/>
    <cellStyle name="20 % - Accent6 10 3 3" xfId="21282"/>
    <cellStyle name="20 % - Accent6 10 3 4" xfId="21283"/>
    <cellStyle name="20 % - Accent6 10 3 5" xfId="21284"/>
    <cellStyle name="20 % - Accent6 10 4" xfId="21285"/>
    <cellStyle name="20 % - Accent6 10 4 2" xfId="21286"/>
    <cellStyle name="20 % - Accent6 10 4 2 2" xfId="21287"/>
    <cellStyle name="20 % - Accent6 10 4 2 3" xfId="21288"/>
    <cellStyle name="20 % - Accent6 10 4 3" xfId="21289"/>
    <cellStyle name="20 % - Accent6 10 4 4" xfId="21290"/>
    <cellStyle name="20 % - Accent6 10 5" xfId="21291"/>
    <cellStyle name="20 % - Accent6 10 5 2" xfId="21292"/>
    <cellStyle name="20 % - Accent6 10 5 2 2" xfId="21293"/>
    <cellStyle name="20 % - Accent6 10 5 2 3" xfId="21294"/>
    <cellStyle name="20 % - Accent6 10 5 3" xfId="21295"/>
    <cellStyle name="20 % - Accent6 10 5 4" xfId="21296"/>
    <cellStyle name="20 % - Accent6 10 6" xfId="21297"/>
    <cellStyle name="20 % - Accent6 10 6 2" xfId="21298"/>
    <cellStyle name="20 % - Accent6 10 6 2 2" xfId="21299"/>
    <cellStyle name="20 % - Accent6 10 6 2 3" xfId="21300"/>
    <cellStyle name="20 % - Accent6 10 6 3" xfId="21301"/>
    <cellStyle name="20 % - Accent6 10 6 4" xfId="21302"/>
    <cellStyle name="20 % - Accent6 10 7" xfId="21303"/>
    <cellStyle name="20 % - Accent6 10 7 2" xfId="21304"/>
    <cellStyle name="20 % - Accent6 10 7 3" xfId="21305"/>
    <cellStyle name="20 % - Accent6 10 8" xfId="21306"/>
    <cellStyle name="20 % - Accent6 10 9" xfId="21307"/>
    <cellStyle name="20 % - Accent6 100" xfId="21308"/>
    <cellStyle name="20 % - Accent6 100 2" xfId="21309"/>
    <cellStyle name="20 % - Accent6 100 2 2" xfId="21310"/>
    <cellStyle name="20 % - Accent6 100 3" xfId="21311"/>
    <cellStyle name="20 % - Accent6 101" xfId="21312"/>
    <cellStyle name="20 % - Accent6 101 2" xfId="21313"/>
    <cellStyle name="20 % - Accent6 101 2 2" xfId="21314"/>
    <cellStyle name="20 % - Accent6 101 3" xfId="21315"/>
    <cellStyle name="20 % - Accent6 102" xfId="21316"/>
    <cellStyle name="20 % - Accent6 102 2" xfId="21317"/>
    <cellStyle name="20 % - Accent6 102 2 2" xfId="21318"/>
    <cellStyle name="20 % - Accent6 102 3" xfId="21319"/>
    <cellStyle name="20 % - Accent6 103" xfId="21320"/>
    <cellStyle name="20 % - Accent6 103 2" xfId="21321"/>
    <cellStyle name="20 % - Accent6 103 2 2" xfId="21322"/>
    <cellStyle name="20 % - Accent6 103 3" xfId="21323"/>
    <cellStyle name="20 % - Accent6 104" xfId="21324"/>
    <cellStyle name="20 % - Accent6 104 2" xfId="21325"/>
    <cellStyle name="20 % - Accent6 104 2 2" xfId="21326"/>
    <cellStyle name="20 % - Accent6 104 3" xfId="21327"/>
    <cellStyle name="20 % - Accent6 105" xfId="21328"/>
    <cellStyle name="20 % - Accent6 105 2" xfId="21329"/>
    <cellStyle name="20 % - Accent6 105 2 2" xfId="21330"/>
    <cellStyle name="20 % - Accent6 105 3" xfId="21331"/>
    <cellStyle name="20 % - Accent6 106" xfId="21332"/>
    <cellStyle name="20 % - Accent6 106 2" xfId="21333"/>
    <cellStyle name="20 % - Accent6 106 2 2" xfId="21334"/>
    <cellStyle name="20 % - Accent6 106 3" xfId="21335"/>
    <cellStyle name="20 % - Accent6 107" xfId="21336"/>
    <cellStyle name="20 % - Accent6 107 2" xfId="21337"/>
    <cellStyle name="20 % - Accent6 107 2 2" xfId="21338"/>
    <cellStyle name="20 % - Accent6 107 3" xfId="21339"/>
    <cellStyle name="20 % - Accent6 108" xfId="21340"/>
    <cellStyle name="20 % - Accent6 108 2" xfId="21341"/>
    <cellStyle name="20 % - Accent6 108 2 2" xfId="21342"/>
    <cellStyle name="20 % - Accent6 108 3" xfId="21343"/>
    <cellStyle name="20 % - Accent6 109" xfId="21344"/>
    <cellStyle name="20 % - Accent6 109 2" xfId="21345"/>
    <cellStyle name="20 % - Accent6 109 2 2" xfId="21346"/>
    <cellStyle name="20 % - Accent6 109 3" xfId="21347"/>
    <cellStyle name="20 % - Accent6 11" xfId="21348"/>
    <cellStyle name="20 % - Accent6 11 10" xfId="21349"/>
    <cellStyle name="20 % - Accent6 11 2" xfId="21350"/>
    <cellStyle name="20 % - Accent6 11 2 2" xfId="21351"/>
    <cellStyle name="20 % - Accent6 11 2 2 2" xfId="21352"/>
    <cellStyle name="20 % - Accent6 11 2 2 2 2" xfId="21353"/>
    <cellStyle name="20 % - Accent6 11 2 2 2 3" xfId="21354"/>
    <cellStyle name="20 % - Accent6 11 2 2 3" xfId="21355"/>
    <cellStyle name="20 % - Accent6 11 2 2 4" xfId="21356"/>
    <cellStyle name="20 % - Accent6 11 2 2 5" xfId="21357"/>
    <cellStyle name="20 % - Accent6 11 2 3" xfId="21358"/>
    <cellStyle name="20 % - Accent6 11 2 3 2" xfId="21359"/>
    <cellStyle name="20 % - Accent6 11 2 3 2 2" xfId="21360"/>
    <cellStyle name="20 % - Accent6 11 2 3 2 3" xfId="21361"/>
    <cellStyle name="20 % - Accent6 11 2 3 3" xfId="21362"/>
    <cellStyle name="20 % - Accent6 11 2 3 4" xfId="21363"/>
    <cellStyle name="20 % - Accent6 11 2 4" xfId="21364"/>
    <cellStyle name="20 % - Accent6 11 2 4 2" xfId="21365"/>
    <cellStyle name="20 % - Accent6 11 2 4 2 2" xfId="21366"/>
    <cellStyle name="20 % - Accent6 11 2 4 2 3" xfId="21367"/>
    <cellStyle name="20 % - Accent6 11 2 4 3" xfId="21368"/>
    <cellStyle name="20 % - Accent6 11 2 4 4" xfId="21369"/>
    <cellStyle name="20 % - Accent6 11 2 5" xfId="21370"/>
    <cellStyle name="20 % - Accent6 11 2 5 2" xfId="21371"/>
    <cellStyle name="20 % - Accent6 11 2 5 2 2" xfId="21372"/>
    <cellStyle name="20 % - Accent6 11 2 5 2 3" xfId="21373"/>
    <cellStyle name="20 % - Accent6 11 2 5 3" xfId="21374"/>
    <cellStyle name="20 % - Accent6 11 2 5 4" xfId="21375"/>
    <cellStyle name="20 % - Accent6 11 2 6" xfId="21376"/>
    <cellStyle name="20 % - Accent6 11 2 6 2" xfId="21377"/>
    <cellStyle name="20 % - Accent6 11 2 6 3" xfId="21378"/>
    <cellStyle name="20 % - Accent6 11 2 7" xfId="21379"/>
    <cellStyle name="20 % - Accent6 11 2 8" xfId="21380"/>
    <cellStyle name="20 % - Accent6 11 2 9" xfId="21381"/>
    <cellStyle name="20 % - Accent6 11 3" xfId="21382"/>
    <cellStyle name="20 % - Accent6 11 3 2" xfId="21383"/>
    <cellStyle name="20 % - Accent6 11 3 2 2" xfId="21384"/>
    <cellStyle name="20 % - Accent6 11 3 2 3" xfId="21385"/>
    <cellStyle name="20 % - Accent6 11 3 3" xfId="21386"/>
    <cellStyle name="20 % - Accent6 11 3 4" xfId="21387"/>
    <cellStyle name="20 % - Accent6 11 3 5" xfId="21388"/>
    <cellStyle name="20 % - Accent6 11 4" xfId="21389"/>
    <cellStyle name="20 % - Accent6 11 4 2" xfId="21390"/>
    <cellStyle name="20 % - Accent6 11 4 2 2" xfId="21391"/>
    <cellStyle name="20 % - Accent6 11 4 2 3" xfId="21392"/>
    <cellStyle name="20 % - Accent6 11 4 3" xfId="21393"/>
    <cellStyle name="20 % - Accent6 11 4 4" xfId="21394"/>
    <cellStyle name="20 % - Accent6 11 5" xfId="21395"/>
    <cellStyle name="20 % - Accent6 11 5 2" xfId="21396"/>
    <cellStyle name="20 % - Accent6 11 5 2 2" xfId="21397"/>
    <cellStyle name="20 % - Accent6 11 5 2 3" xfId="21398"/>
    <cellStyle name="20 % - Accent6 11 5 3" xfId="21399"/>
    <cellStyle name="20 % - Accent6 11 5 4" xfId="21400"/>
    <cellStyle name="20 % - Accent6 11 6" xfId="21401"/>
    <cellStyle name="20 % - Accent6 11 6 2" xfId="21402"/>
    <cellStyle name="20 % - Accent6 11 6 2 2" xfId="21403"/>
    <cellStyle name="20 % - Accent6 11 6 2 3" xfId="21404"/>
    <cellStyle name="20 % - Accent6 11 6 3" xfId="21405"/>
    <cellStyle name="20 % - Accent6 11 6 4" xfId="21406"/>
    <cellStyle name="20 % - Accent6 11 7" xfId="21407"/>
    <cellStyle name="20 % - Accent6 11 7 2" xfId="21408"/>
    <cellStyle name="20 % - Accent6 11 7 3" xfId="21409"/>
    <cellStyle name="20 % - Accent6 11 8" xfId="21410"/>
    <cellStyle name="20 % - Accent6 11 9" xfId="21411"/>
    <cellStyle name="20 % - Accent6 110" xfId="21412"/>
    <cellStyle name="20 % - Accent6 110 2" xfId="21413"/>
    <cellStyle name="20 % - Accent6 110 2 2" xfId="21414"/>
    <cellStyle name="20 % - Accent6 110 3" xfId="21415"/>
    <cellStyle name="20 % - Accent6 111" xfId="21416"/>
    <cellStyle name="20 % - Accent6 111 2" xfId="21417"/>
    <cellStyle name="20 % - Accent6 111 2 2" xfId="21418"/>
    <cellStyle name="20 % - Accent6 111 3" xfId="21419"/>
    <cellStyle name="20 % - Accent6 112" xfId="21420"/>
    <cellStyle name="20 % - Accent6 112 2" xfId="21421"/>
    <cellStyle name="20 % - Accent6 112 2 2" xfId="21422"/>
    <cellStyle name="20 % - Accent6 112 3" xfId="21423"/>
    <cellStyle name="20 % - Accent6 113" xfId="21424"/>
    <cellStyle name="20 % - Accent6 113 2" xfId="21425"/>
    <cellStyle name="20 % - Accent6 113 2 2" xfId="21426"/>
    <cellStyle name="20 % - Accent6 113 3" xfId="21427"/>
    <cellStyle name="20 % - Accent6 114" xfId="21428"/>
    <cellStyle name="20 % - Accent6 114 2" xfId="21429"/>
    <cellStyle name="20 % - Accent6 114 2 2" xfId="21430"/>
    <cellStyle name="20 % - Accent6 114 3" xfId="21431"/>
    <cellStyle name="20 % - Accent6 115" xfId="21432"/>
    <cellStyle name="20 % - Accent6 115 2" xfId="21433"/>
    <cellStyle name="20 % - Accent6 115 2 2" xfId="21434"/>
    <cellStyle name="20 % - Accent6 115 3" xfId="21435"/>
    <cellStyle name="20 % - Accent6 116" xfId="21436"/>
    <cellStyle name="20 % - Accent6 116 2" xfId="21437"/>
    <cellStyle name="20 % - Accent6 116 2 2" xfId="21438"/>
    <cellStyle name="20 % - Accent6 116 3" xfId="21439"/>
    <cellStyle name="20 % - Accent6 117" xfId="21440"/>
    <cellStyle name="20 % - Accent6 117 2" xfId="21441"/>
    <cellStyle name="20 % - Accent6 117 2 2" xfId="21442"/>
    <cellStyle name="20 % - Accent6 117 3" xfId="21443"/>
    <cellStyle name="20 % - Accent6 118" xfId="21444"/>
    <cellStyle name="20 % - Accent6 118 2" xfId="21445"/>
    <cellStyle name="20 % - Accent6 118 2 2" xfId="21446"/>
    <cellStyle name="20 % - Accent6 118 3" xfId="21447"/>
    <cellStyle name="20 % - Accent6 119" xfId="21448"/>
    <cellStyle name="20 % - Accent6 119 2" xfId="21449"/>
    <cellStyle name="20 % - Accent6 119 2 2" xfId="21450"/>
    <cellStyle name="20 % - Accent6 119 3" xfId="21451"/>
    <cellStyle name="20 % - Accent6 12" xfId="21452"/>
    <cellStyle name="20 % - Accent6 12 10" xfId="21453"/>
    <cellStyle name="20 % - Accent6 12 2" xfId="21454"/>
    <cellStyle name="20 % - Accent6 12 2 2" xfId="21455"/>
    <cellStyle name="20 % - Accent6 12 2 2 2" xfId="21456"/>
    <cellStyle name="20 % - Accent6 12 2 2 2 2" xfId="21457"/>
    <cellStyle name="20 % - Accent6 12 2 2 2 3" xfId="21458"/>
    <cellStyle name="20 % - Accent6 12 2 2 3" xfId="21459"/>
    <cellStyle name="20 % - Accent6 12 2 2 4" xfId="21460"/>
    <cellStyle name="20 % - Accent6 12 2 2 5" xfId="21461"/>
    <cellStyle name="20 % - Accent6 12 2 3" xfId="21462"/>
    <cellStyle name="20 % - Accent6 12 2 3 2" xfId="21463"/>
    <cellStyle name="20 % - Accent6 12 2 3 2 2" xfId="21464"/>
    <cellStyle name="20 % - Accent6 12 2 3 2 3" xfId="21465"/>
    <cellStyle name="20 % - Accent6 12 2 3 3" xfId="21466"/>
    <cellStyle name="20 % - Accent6 12 2 3 4" xfId="21467"/>
    <cellStyle name="20 % - Accent6 12 2 4" xfId="21468"/>
    <cellStyle name="20 % - Accent6 12 2 4 2" xfId="21469"/>
    <cellStyle name="20 % - Accent6 12 2 4 2 2" xfId="21470"/>
    <cellStyle name="20 % - Accent6 12 2 4 2 3" xfId="21471"/>
    <cellStyle name="20 % - Accent6 12 2 4 3" xfId="21472"/>
    <cellStyle name="20 % - Accent6 12 2 4 4" xfId="21473"/>
    <cellStyle name="20 % - Accent6 12 2 5" xfId="21474"/>
    <cellStyle name="20 % - Accent6 12 2 5 2" xfId="21475"/>
    <cellStyle name="20 % - Accent6 12 2 5 2 2" xfId="21476"/>
    <cellStyle name="20 % - Accent6 12 2 5 2 3" xfId="21477"/>
    <cellStyle name="20 % - Accent6 12 2 5 3" xfId="21478"/>
    <cellStyle name="20 % - Accent6 12 2 5 4" xfId="21479"/>
    <cellStyle name="20 % - Accent6 12 2 6" xfId="21480"/>
    <cellStyle name="20 % - Accent6 12 2 6 2" xfId="21481"/>
    <cellStyle name="20 % - Accent6 12 2 6 3" xfId="21482"/>
    <cellStyle name="20 % - Accent6 12 2 7" xfId="21483"/>
    <cellStyle name="20 % - Accent6 12 2 8" xfId="21484"/>
    <cellStyle name="20 % - Accent6 12 2 9" xfId="21485"/>
    <cellStyle name="20 % - Accent6 12 3" xfId="21486"/>
    <cellStyle name="20 % - Accent6 12 3 2" xfId="21487"/>
    <cellStyle name="20 % - Accent6 12 3 2 2" xfId="21488"/>
    <cellStyle name="20 % - Accent6 12 3 2 3" xfId="21489"/>
    <cellStyle name="20 % - Accent6 12 3 3" xfId="21490"/>
    <cellStyle name="20 % - Accent6 12 3 4" xfId="21491"/>
    <cellStyle name="20 % - Accent6 12 3 5" xfId="21492"/>
    <cellStyle name="20 % - Accent6 12 4" xfId="21493"/>
    <cellStyle name="20 % - Accent6 12 4 2" xfId="21494"/>
    <cellStyle name="20 % - Accent6 12 4 2 2" xfId="21495"/>
    <cellStyle name="20 % - Accent6 12 4 2 3" xfId="21496"/>
    <cellStyle name="20 % - Accent6 12 4 3" xfId="21497"/>
    <cellStyle name="20 % - Accent6 12 4 4" xfId="21498"/>
    <cellStyle name="20 % - Accent6 12 5" xfId="21499"/>
    <cellStyle name="20 % - Accent6 12 5 2" xfId="21500"/>
    <cellStyle name="20 % - Accent6 12 5 2 2" xfId="21501"/>
    <cellStyle name="20 % - Accent6 12 5 2 3" xfId="21502"/>
    <cellStyle name="20 % - Accent6 12 5 3" xfId="21503"/>
    <cellStyle name="20 % - Accent6 12 5 4" xfId="21504"/>
    <cellStyle name="20 % - Accent6 12 6" xfId="21505"/>
    <cellStyle name="20 % - Accent6 12 6 2" xfId="21506"/>
    <cellStyle name="20 % - Accent6 12 6 2 2" xfId="21507"/>
    <cellStyle name="20 % - Accent6 12 6 2 3" xfId="21508"/>
    <cellStyle name="20 % - Accent6 12 6 3" xfId="21509"/>
    <cellStyle name="20 % - Accent6 12 6 4" xfId="21510"/>
    <cellStyle name="20 % - Accent6 12 7" xfId="21511"/>
    <cellStyle name="20 % - Accent6 12 7 2" xfId="21512"/>
    <cellStyle name="20 % - Accent6 12 7 3" xfId="21513"/>
    <cellStyle name="20 % - Accent6 12 8" xfId="21514"/>
    <cellStyle name="20 % - Accent6 12 9" xfId="21515"/>
    <cellStyle name="20 % - Accent6 120" xfId="21516"/>
    <cellStyle name="20 % - Accent6 120 2" xfId="21517"/>
    <cellStyle name="20 % - Accent6 120 2 2" xfId="21518"/>
    <cellStyle name="20 % - Accent6 120 3" xfId="21519"/>
    <cellStyle name="20 % - Accent6 121" xfId="21520"/>
    <cellStyle name="20 % - Accent6 121 2" xfId="21521"/>
    <cellStyle name="20 % - Accent6 121 2 2" xfId="21522"/>
    <cellStyle name="20 % - Accent6 121 3" xfId="21523"/>
    <cellStyle name="20 % - Accent6 122" xfId="21524"/>
    <cellStyle name="20 % - Accent6 122 2" xfId="21525"/>
    <cellStyle name="20 % - Accent6 122 2 2" xfId="21526"/>
    <cellStyle name="20 % - Accent6 122 3" xfId="21527"/>
    <cellStyle name="20 % - Accent6 123" xfId="21528"/>
    <cellStyle name="20 % - Accent6 123 2" xfId="21529"/>
    <cellStyle name="20 % - Accent6 123 2 2" xfId="21530"/>
    <cellStyle name="20 % - Accent6 123 3" xfId="21531"/>
    <cellStyle name="20 % - Accent6 124" xfId="21532"/>
    <cellStyle name="20 % - Accent6 124 2" xfId="21533"/>
    <cellStyle name="20 % - Accent6 124 2 2" xfId="21534"/>
    <cellStyle name="20 % - Accent6 124 3" xfId="21535"/>
    <cellStyle name="20 % - Accent6 125" xfId="21536"/>
    <cellStyle name="20 % - Accent6 125 2" xfId="21537"/>
    <cellStyle name="20 % - Accent6 125 2 2" xfId="21538"/>
    <cellStyle name="20 % - Accent6 125 3" xfId="21539"/>
    <cellStyle name="20 % - Accent6 126" xfId="21540"/>
    <cellStyle name="20 % - Accent6 126 2" xfId="21541"/>
    <cellStyle name="20 % - Accent6 126 2 2" xfId="21542"/>
    <cellStyle name="20 % - Accent6 126 3" xfId="21543"/>
    <cellStyle name="20 % - Accent6 127" xfId="21544"/>
    <cellStyle name="20 % - Accent6 127 2" xfId="21545"/>
    <cellStyle name="20 % - Accent6 127 2 2" xfId="21546"/>
    <cellStyle name="20 % - Accent6 127 3" xfId="21547"/>
    <cellStyle name="20 % - Accent6 128" xfId="21548"/>
    <cellStyle name="20 % - Accent6 128 2" xfId="21549"/>
    <cellStyle name="20 % - Accent6 129" xfId="21550"/>
    <cellStyle name="20 % - Accent6 129 2" xfId="21551"/>
    <cellStyle name="20 % - Accent6 13" xfId="21552"/>
    <cellStyle name="20 % - Accent6 13 10" xfId="21553"/>
    <cellStyle name="20 % - Accent6 13 2" xfId="21554"/>
    <cellStyle name="20 % - Accent6 13 2 2" xfId="21555"/>
    <cellStyle name="20 % - Accent6 13 2 2 2" xfId="21556"/>
    <cellStyle name="20 % - Accent6 13 2 2 2 2" xfId="21557"/>
    <cellStyle name="20 % - Accent6 13 2 2 2 3" xfId="21558"/>
    <cellStyle name="20 % - Accent6 13 2 2 3" xfId="21559"/>
    <cellStyle name="20 % - Accent6 13 2 2 4" xfId="21560"/>
    <cellStyle name="20 % - Accent6 13 2 2 5" xfId="21561"/>
    <cellStyle name="20 % - Accent6 13 2 3" xfId="21562"/>
    <cellStyle name="20 % - Accent6 13 2 3 2" xfId="21563"/>
    <cellStyle name="20 % - Accent6 13 2 3 2 2" xfId="21564"/>
    <cellStyle name="20 % - Accent6 13 2 3 2 3" xfId="21565"/>
    <cellStyle name="20 % - Accent6 13 2 3 3" xfId="21566"/>
    <cellStyle name="20 % - Accent6 13 2 3 4" xfId="21567"/>
    <cellStyle name="20 % - Accent6 13 2 4" xfId="21568"/>
    <cellStyle name="20 % - Accent6 13 2 4 2" xfId="21569"/>
    <cellStyle name="20 % - Accent6 13 2 4 2 2" xfId="21570"/>
    <cellStyle name="20 % - Accent6 13 2 4 2 3" xfId="21571"/>
    <cellStyle name="20 % - Accent6 13 2 4 3" xfId="21572"/>
    <cellStyle name="20 % - Accent6 13 2 4 4" xfId="21573"/>
    <cellStyle name="20 % - Accent6 13 2 5" xfId="21574"/>
    <cellStyle name="20 % - Accent6 13 2 5 2" xfId="21575"/>
    <cellStyle name="20 % - Accent6 13 2 5 2 2" xfId="21576"/>
    <cellStyle name="20 % - Accent6 13 2 5 2 3" xfId="21577"/>
    <cellStyle name="20 % - Accent6 13 2 5 3" xfId="21578"/>
    <cellStyle name="20 % - Accent6 13 2 5 4" xfId="21579"/>
    <cellStyle name="20 % - Accent6 13 2 6" xfId="21580"/>
    <cellStyle name="20 % - Accent6 13 2 6 2" xfId="21581"/>
    <cellStyle name="20 % - Accent6 13 2 6 3" xfId="21582"/>
    <cellStyle name="20 % - Accent6 13 2 7" xfId="21583"/>
    <cellStyle name="20 % - Accent6 13 2 8" xfId="21584"/>
    <cellStyle name="20 % - Accent6 13 2 9" xfId="21585"/>
    <cellStyle name="20 % - Accent6 13 3" xfId="21586"/>
    <cellStyle name="20 % - Accent6 13 3 2" xfId="21587"/>
    <cellStyle name="20 % - Accent6 13 3 2 2" xfId="21588"/>
    <cellStyle name="20 % - Accent6 13 3 2 3" xfId="21589"/>
    <cellStyle name="20 % - Accent6 13 3 3" xfId="21590"/>
    <cellStyle name="20 % - Accent6 13 3 4" xfId="21591"/>
    <cellStyle name="20 % - Accent6 13 3 5" xfId="21592"/>
    <cellStyle name="20 % - Accent6 13 4" xfId="21593"/>
    <cellStyle name="20 % - Accent6 13 4 2" xfId="21594"/>
    <cellStyle name="20 % - Accent6 13 4 2 2" xfId="21595"/>
    <cellStyle name="20 % - Accent6 13 4 2 3" xfId="21596"/>
    <cellStyle name="20 % - Accent6 13 4 3" xfId="21597"/>
    <cellStyle name="20 % - Accent6 13 4 4" xfId="21598"/>
    <cellStyle name="20 % - Accent6 13 5" xfId="21599"/>
    <cellStyle name="20 % - Accent6 13 5 2" xfId="21600"/>
    <cellStyle name="20 % - Accent6 13 5 2 2" xfId="21601"/>
    <cellStyle name="20 % - Accent6 13 5 2 3" xfId="21602"/>
    <cellStyle name="20 % - Accent6 13 5 3" xfId="21603"/>
    <cellStyle name="20 % - Accent6 13 5 4" xfId="21604"/>
    <cellStyle name="20 % - Accent6 13 6" xfId="21605"/>
    <cellStyle name="20 % - Accent6 13 6 2" xfId="21606"/>
    <cellStyle name="20 % - Accent6 13 6 2 2" xfId="21607"/>
    <cellStyle name="20 % - Accent6 13 6 2 3" xfId="21608"/>
    <cellStyle name="20 % - Accent6 13 6 3" xfId="21609"/>
    <cellStyle name="20 % - Accent6 13 6 4" xfId="21610"/>
    <cellStyle name="20 % - Accent6 13 7" xfId="21611"/>
    <cellStyle name="20 % - Accent6 13 7 2" xfId="21612"/>
    <cellStyle name="20 % - Accent6 13 7 3" xfId="21613"/>
    <cellStyle name="20 % - Accent6 13 8" xfId="21614"/>
    <cellStyle name="20 % - Accent6 13 9" xfId="21615"/>
    <cellStyle name="20 % - Accent6 130" xfId="21616"/>
    <cellStyle name="20 % - Accent6 130 2" xfId="21617"/>
    <cellStyle name="20 % - Accent6 131" xfId="21618"/>
    <cellStyle name="20 % - Accent6 131 2" xfId="21619"/>
    <cellStyle name="20 % - Accent6 132" xfId="21620"/>
    <cellStyle name="20 % - Accent6 132 2" xfId="21621"/>
    <cellStyle name="20 % - Accent6 133" xfId="21622"/>
    <cellStyle name="20 % - Accent6 133 2" xfId="21623"/>
    <cellStyle name="20 % - Accent6 134" xfId="21624"/>
    <cellStyle name="20 % - Accent6 134 2" xfId="21625"/>
    <cellStyle name="20 % - Accent6 135" xfId="21626"/>
    <cellStyle name="20 % - Accent6 135 2" xfId="21627"/>
    <cellStyle name="20 % - Accent6 136" xfId="21628"/>
    <cellStyle name="20 % - Accent6 136 2" xfId="21629"/>
    <cellStyle name="20 % - Accent6 137" xfId="21630"/>
    <cellStyle name="20 % - Accent6 137 2" xfId="21631"/>
    <cellStyle name="20 % - Accent6 138" xfId="21632"/>
    <cellStyle name="20 % - Accent6 138 2" xfId="21633"/>
    <cellStyle name="20 % - Accent6 139" xfId="21634"/>
    <cellStyle name="20 % - Accent6 139 2" xfId="21635"/>
    <cellStyle name="20 % - Accent6 14" xfId="21636"/>
    <cellStyle name="20 % - Accent6 14 10" xfId="21637"/>
    <cellStyle name="20 % - Accent6 14 2" xfId="21638"/>
    <cellStyle name="20 % - Accent6 14 2 2" xfId="21639"/>
    <cellStyle name="20 % - Accent6 14 2 2 2" xfId="21640"/>
    <cellStyle name="20 % - Accent6 14 2 2 2 2" xfId="21641"/>
    <cellStyle name="20 % - Accent6 14 2 2 2 3" xfId="21642"/>
    <cellStyle name="20 % - Accent6 14 2 2 3" xfId="21643"/>
    <cellStyle name="20 % - Accent6 14 2 2 4" xfId="21644"/>
    <cellStyle name="20 % - Accent6 14 2 2 5" xfId="21645"/>
    <cellStyle name="20 % - Accent6 14 2 3" xfId="21646"/>
    <cellStyle name="20 % - Accent6 14 2 3 2" xfId="21647"/>
    <cellStyle name="20 % - Accent6 14 2 3 2 2" xfId="21648"/>
    <cellStyle name="20 % - Accent6 14 2 3 2 3" xfId="21649"/>
    <cellStyle name="20 % - Accent6 14 2 3 3" xfId="21650"/>
    <cellStyle name="20 % - Accent6 14 2 3 4" xfId="21651"/>
    <cellStyle name="20 % - Accent6 14 2 4" xfId="21652"/>
    <cellStyle name="20 % - Accent6 14 2 4 2" xfId="21653"/>
    <cellStyle name="20 % - Accent6 14 2 4 2 2" xfId="21654"/>
    <cellStyle name="20 % - Accent6 14 2 4 2 3" xfId="21655"/>
    <cellStyle name="20 % - Accent6 14 2 4 3" xfId="21656"/>
    <cellStyle name="20 % - Accent6 14 2 4 4" xfId="21657"/>
    <cellStyle name="20 % - Accent6 14 2 5" xfId="21658"/>
    <cellStyle name="20 % - Accent6 14 2 5 2" xfId="21659"/>
    <cellStyle name="20 % - Accent6 14 2 5 2 2" xfId="21660"/>
    <cellStyle name="20 % - Accent6 14 2 5 2 3" xfId="21661"/>
    <cellStyle name="20 % - Accent6 14 2 5 3" xfId="21662"/>
    <cellStyle name="20 % - Accent6 14 2 5 4" xfId="21663"/>
    <cellStyle name="20 % - Accent6 14 2 6" xfId="21664"/>
    <cellStyle name="20 % - Accent6 14 2 6 2" xfId="21665"/>
    <cellStyle name="20 % - Accent6 14 2 6 3" xfId="21666"/>
    <cellStyle name="20 % - Accent6 14 2 7" xfId="21667"/>
    <cellStyle name="20 % - Accent6 14 2 8" xfId="21668"/>
    <cellStyle name="20 % - Accent6 14 2 9" xfId="21669"/>
    <cellStyle name="20 % - Accent6 14 3" xfId="21670"/>
    <cellStyle name="20 % - Accent6 14 3 2" xfId="21671"/>
    <cellStyle name="20 % - Accent6 14 3 2 2" xfId="21672"/>
    <cellStyle name="20 % - Accent6 14 3 2 3" xfId="21673"/>
    <cellStyle name="20 % - Accent6 14 3 3" xfId="21674"/>
    <cellStyle name="20 % - Accent6 14 3 4" xfId="21675"/>
    <cellStyle name="20 % - Accent6 14 3 5" xfId="21676"/>
    <cellStyle name="20 % - Accent6 14 4" xfId="21677"/>
    <cellStyle name="20 % - Accent6 14 4 2" xfId="21678"/>
    <cellStyle name="20 % - Accent6 14 4 2 2" xfId="21679"/>
    <cellStyle name="20 % - Accent6 14 4 2 3" xfId="21680"/>
    <cellStyle name="20 % - Accent6 14 4 3" xfId="21681"/>
    <cellStyle name="20 % - Accent6 14 4 4" xfId="21682"/>
    <cellStyle name="20 % - Accent6 14 5" xfId="21683"/>
    <cellStyle name="20 % - Accent6 14 5 2" xfId="21684"/>
    <cellStyle name="20 % - Accent6 14 5 2 2" xfId="21685"/>
    <cellStyle name="20 % - Accent6 14 5 2 3" xfId="21686"/>
    <cellStyle name="20 % - Accent6 14 5 3" xfId="21687"/>
    <cellStyle name="20 % - Accent6 14 5 4" xfId="21688"/>
    <cellStyle name="20 % - Accent6 14 6" xfId="21689"/>
    <cellStyle name="20 % - Accent6 14 6 2" xfId="21690"/>
    <cellStyle name="20 % - Accent6 14 6 2 2" xfId="21691"/>
    <cellStyle name="20 % - Accent6 14 6 2 3" xfId="21692"/>
    <cellStyle name="20 % - Accent6 14 6 3" xfId="21693"/>
    <cellStyle name="20 % - Accent6 14 6 4" xfId="21694"/>
    <cellStyle name="20 % - Accent6 14 7" xfId="21695"/>
    <cellStyle name="20 % - Accent6 14 7 2" xfId="21696"/>
    <cellStyle name="20 % - Accent6 14 7 3" xfId="21697"/>
    <cellStyle name="20 % - Accent6 14 8" xfId="21698"/>
    <cellStyle name="20 % - Accent6 14 9" xfId="21699"/>
    <cellStyle name="20 % - Accent6 140" xfId="21700"/>
    <cellStyle name="20 % - Accent6 140 2" xfId="21701"/>
    <cellStyle name="20 % - Accent6 141" xfId="21702"/>
    <cellStyle name="20 % - Accent6 141 2" xfId="21703"/>
    <cellStyle name="20 % - Accent6 142" xfId="21704"/>
    <cellStyle name="20 % - Accent6 142 2" xfId="21705"/>
    <cellStyle name="20 % - Accent6 143" xfId="21706"/>
    <cellStyle name="20 % - Accent6 143 2" xfId="21707"/>
    <cellStyle name="20 % - Accent6 144" xfId="21708"/>
    <cellStyle name="20 % - Accent6 144 2" xfId="21709"/>
    <cellStyle name="20 % - Accent6 145" xfId="21710"/>
    <cellStyle name="20 % - Accent6 145 2" xfId="21711"/>
    <cellStyle name="20 % - Accent6 146" xfId="21712"/>
    <cellStyle name="20 % - Accent6 146 2" xfId="21713"/>
    <cellStyle name="20 % - Accent6 147" xfId="21714"/>
    <cellStyle name="20 % - Accent6 147 2" xfId="21715"/>
    <cellStyle name="20 % - Accent6 148" xfId="21716"/>
    <cellStyle name="20 % - Accent6 148 2" xfId="21717"/>
    <cellStyle name="20 % - Accent6 149" xfId="21718"/>
    <cellStyle name="20 % - Accent6 149 2" xfId="21719"/>
    <cellStyle name="20 % - Accent6 15" xfId="21720"/>
    <cellStyle name="20 % - Accent6 15 10" xfId="21721"/>
    <cellStyle name="20 % - Accent6 15 2" xfId="21722"/>
    <cellStyle name="20 % - Accent6 15 2 2" xfId="21723"/>
    <cellStyle name="20 % - Accent6 15 2 2 2" xfId="21724"/>
    <cellStyle name="20 % - Accent6 15 2 2 2 2" xfId="21725"/>
    <cellStyle name="20 % - Accent6 15 2 2 2 3" xfId="21726"/>
    <cellStyle name="20 % - Accent6 15 2 2 3" xfId="21727"/>
    <cellStyle name="20 % - Accent6 15 2 2 4" xfId="21728"/>
    <cellStyle name="20 % - Accent6 15 2 2 5" xfId="21729"/>
    <cellStyle name="20 % - Accent6 15 2 3" xfId="21730"/>
    <cellStyle name="20 % - Accent6 15 2 3 2" xfId="21731"/>
    <cellStyle name="20 % - Accent6 15 2 3 2 2" xfId="21732"/>
    <cellStyle name="20 % - Accent6 15 2 3 2 3" xfId="21733"/>
    <cellStyle name="20 % - Accent6 15 2 3 3" xfId="21734"/>
    <cellStyle name="20 % - Accent6 15 2 3 4" xfId="21735"/>
    <cellStyle name="20 % - Accent6 15 2 4" xfId="21736"/>
    <cellStyle name="20 % - Accent6 15 2 4 2" xfId="21737"/>
    <cellStyle name="20 % - Accent6 15 2 4 2 2" xfId="21738"/>
    <cellStyle name="20 % - Accent6 15 2 4 2 3" xfId="21739"/>
    <cellStyle name="20 % - Accent6 15 2 4 3" xfId="21740"/>
    <cellStyle name="20 % - Accent6 15 2 4 4" xfId="21741"/>
    <cellStyle name="20 % - Accent6 15 2 5" xfId="21742"/>
    <cellStyle name="20 % - Accent6 15 2 5 2" xfId="21743"/>
    <cellStyle name="20 % - Accent6 15 2 5 2 2" xfId="21744"/>
    <cellStyle name="20 % - Accent6 15 2 5 2 3" xfId="21745"/>
    <cellStyle name="20 % - Accent6 15 2 5 3" xfId="21746"/>
    <cellStyle name="20 % - Accent6 15 2 5 4" xfId="21747"/>
    <cellStyle name="20 % - Accent6 15 2 6" xfId="21748"/>
    <cellStyle name="20 % - Accent6 15 2 6 2" xfId="21749"/>
    <cellStyle name="20 % - Accent6 15 2 6 3" xfId="21750"/>
    <cellStyle name="20 % - Accent6 15 2 7" xfId="21751"/>
    <cellStyle name="20 % - Accent6 15 2 8" xfId="21752"/>
    <cellStyle name="20 % - Accent6 15 2 9" xfId="21753"/>
    <cellStyle name="20 % - Accent6 15 3" xfId="21754"/>
    <cellStyle name="20 % - Accent6 15 3 2" xfId="21755"/>
    <cellStyle name="20 % - Accent6 15 3 2 2" xfId="21756"/>
    <cellStyle name="20 % - Accent6 15 3 2 3" xfId="21757"/>
    <cellStyle name="20 % - Accent6 15 3 3" xfId="21758"/>
    <cellStyle name="20 % - Accent6 15 3 4" xfId="21759"/>
    <cellStyle name="20 % - Accent6 15 3 5" xfId="21760"/>
    <cellStyle name="20 % - Accent6 15 4" xfId="21761"/>
    <cellStyle name="20 % - Accent6 15 4 2" xfId="21762"/>
    <cellStyle name="20 % - Accent6 15 4 2 2" xfId="21763"/>
    <cellStyle name="20 % - Accent6 15 4 2 3" xfId="21764"/>
    <cellStyle name="20 % - Accent6 15 4 3" xfId="21765"/>
    <cellStyle name="20 % - Accent6 15 4 4" xfId="21766"/>
    <cellStyle name="20 % - Accent6 15 5" xfId="21767"/>
    <cellStyle name="20 % - Accent6 15 5 2" xfId="21768"/>
    <cellStyle name="20 % - Accent6 15 5 2 2" xfId="21769"/>
    <cellStyle name="20 % - Accent6 15 5 2 3" xfId="21770"/>
    <cellStyle name="20 % - Accent6 15 5 3" xfId="21771"/>
    <cellStyle name="20 % - Accent6 15 5 4" xfId="21772"/>
    <cellStyle name="20 % - Accent6 15 6" xfId="21773"/>
    <cellStyle name="20 % - Accent6 15 6 2" xfId="21774"/>
    <cellStyle name="20 % - Accent6 15 6 2 2" xfId="21775"/>
    <cellStyle name="20 % - Accent6 15 6 2 3" xfId="21776"/>
    <cellStyle name="20 % - Accent6 15 6 3" xfId="21777"/>
    <cellStyle name="20 % - Accent6 15 6 4" xfId="21778"/>
    <cellStyle name="20 % - Accent6 15 7" xfId="21779"/>
    <cellStyle name="20 % - Accent6 15 7 2" xfId="21780"/>
    <cellStyle name="20 % - Accent6 15 7 3" xfId="21781"/>
    <cellStyle name="20 % - Accent6 15 8" xfId="21782"/>
    <cellStyle name="20 % - Accent6 15 9" xfId="21783"/>
    <cellStyle name="20 % - Accent6 150" xfId="21784"/>
    <cellStyle name="20 % - Accent6 150 2" xfId="21785"/>
    <cellStyle name="20 % - Accent6 151" xfId="21786"/>
    <cellStyle name="20 % - Accent6 151 2" xfId="21787"/>
    <cellStyle name="20 % - Accent6 152" xfId="21788"/>
    <cellStyle name="20 % - Accent6 152 2" xfId="21789"/>
    <cellStyle name="20 % - Accent6 153" xfId="21790"/>
    <cellStyle name="20 % - Accent6 153 2" xfId="21791"/>
    <cellStyle name="20 % - Accent6 154" xfId="21792"/>
    <cellStyle name="20 % - Accent6 154 2" xfId="21793"/>
    <cellStyle name="20 % - Accent6 155" xfId="21794"/>
    <cellStyle name="20 % - Accent6 155 2" xfId="21795"/>
    <cellStyle name="20 % - Accent6 156" xfId="21796"/>
    <cellStyle name="20 % - Accent6 156 2" xfId="21797"/>
    <cellStyle name="20 % - Accent6 157" xfId="21798"/>
    <cellStyle name="20 % - Accent6 157 2" xfId="21799"/>
    <cellStyle name="20 % - Accent6 158" xfId="21800"/>
    <cellStyle name="20 % - Accent6 158 2" xfId="21801"/>
    <cellStyle name="20 % - Accent6 159" xfId="21802"/>
    <cellStyle name="20 % - Accent6 159 2" xfId="21803"/>
    <cellStyle name="20 % - Accent6 16" xfId="21804"/>
    <cellStyle name="20 % - Accent6 16 10" xfId="21805"/>
    <cellStyle name="20 % - Accent6 16 2" xfId="21806"/>
    <cellStyle name="20 % - Accent6 16 2 2" xfId="21807"/>
    <cellStyle name="20 % - Accent6 16 2 2 2" xfId="21808"/>
    <cellStyle name="20 % - Accent6 16 2 2 2 2" xfId="21809"/>
    <cellStyle name="20 % - Accent6 16 2 2 2 3" xfId="21810"/>
    <cellStyle name="20 % - Accent6 16 2 2 3" xfId="21811"/>
    <cellStyle name="20 % - Accent6 16 2 2 4" xfId="21812"/>
    <cellStyle name="20 % - Accent6 16 2 2 5" xfId="21813"/>
    <cellStyle name="20 % - Accent6 16 2 3" xfId="21814"/>
    <cellStyle name="20 % - Accent6 16 2 3 2" xfId="21815"/>
    <cellStyle name="20 % - Accent6 16 2 3 2 2" xfId="21816"/>
    <cellStyle name="20 % - Accent6 16 2 3 2 3" xfId="21817"/>
    <cellStyle name="20 % - Accent6 16 2 3 3" xfId="21818"/>
    <cellStyle name="20 % - Accent6 16 2 3 4" xfId="21819"/>
    <cellStyle name="20 % - Accent6 16 2 4" xfId="21820"/>
    <cellStyle name="20 % - Accent6 16 2 4 2" xfId="21821"/>
    <cellStyle name="20 % - Accent6 16 2 4 2 2" xfId="21822"/>
    <cellStyle name="20 % - Accent6 16 2 4 2 3" xfId="21823"/>
    <cellStyle name="20 % - Accent6 16 2 4 3" xfId="21824"/>
    <cellStyle name="20 % - Accent6 16 2 4 4" xfId="21825"/>
    <cellStyle name="20 % - Accent6 16 2 5" xfId="21826"/>
    <cellStyle name="20 % - Accent6 16 2 5 2" xfId="21827"/>
    <cellStyle name="20 % - Accent6 16 2 5 2 2" xfId="21828"/>
    <cellStyle name="20 % - Accent6 16 2 5 2 3" xfId="21829"/>
    <cellStyle name="20 % - Accent6 16 2 5 3" xfId="21830"/>
    <cellStyle name="20 % - Accent6 16 2 5 4" xfId="21831"/>
    <cellStyle name="20 % - Accent6 16 2 6" xfId="21832"/>
    <cellStyle name="20 % - Accent6 16 2 6 2" xfId="21833"/>
    <cellStyle name="20 % - Accent6 16 2 6 3" xfId="21834"/>
    <cellStyle name="20 % - Accent6 16 2 7" xfId="21835"/>
    <cellStyle name="20 % - Accent6 16 2 8" xfId="21836"/>
    <cellStyle name="20 % - Accent6 16 2 9" xfId="21837"/>
    <cellStyle name="20 % - Accent6 16 3" xfId="21838"/>
    <cellStyle name="20 % - Accent6 16 3 2" xfId="21839"/>
    <cellStyle name="20 % - Accent6 16 3 2 2" xfId="21840"/>
    <cellStyle name="20 % - Accent6 16 3 2 3" xfId="21841"/>
    <cellStyle name="20 % - Accent6 16 3 3" xfId="21842"/>
    <cellStyle name="20 % - Accent6 16 3 4" xfId="21843"/>
    <cellStyle name="20 % - Accent6 16 3 5" xfId="21844"/>
    <cellStyle name="20 % - Accent6 16 4" xfId="21845"/>
    <cellStyle name="20 % - Accent6 16 4 2" xfId="21846"/>
    <cellStyle name="20 % - Accent6 16 4 2 2" xfId="21847"/>
    <cellStyle name="20 % - Accent6 16 4 2 3" xfId="21848"/>
    <cellStyle name="20 % - Accent6 16 4 3" xfId="21849"/>
    <cellStyle name="20 % - Accent6 16 4 4" xfId="21850"/>
    <cellStyle name="20 % - Accent6 16 5" xfId="21851"/>
    <cellStyle name="20 % - Accent6 16 5 2" xfId="21852"/>
    <cellStyle name="20 % - Accent6 16 5 2 2" xfId="21853"/>
    <cellStyle name="20 % - Accent6 16 5 2 3" xfId="21854"/>
    <cellStyle name="20 % - Accent6 16 5 3" xfId="21855"/>
    <cellStyle name="20 % - Accent6 16 5 4" xfId="21856"/>
    <cellStyle name="20 % - Accent6 16 6" xfId="21857"/>
    <cellStyle name="20 % - Accent6 16 6 2" xfId="21858"/>
    <cellStyle name="20 % - Accent6 16 6 2 2" xfId="21859"/>
    <cellStyle name="20 % - Accent6 16 6 2 3" xfId="21860"/>
    <cellStyle name="20 % - Accent6 16 6 3" xfId="21861"/>
    <cellStyle name="20 % - Accent6 16 6 4" xfId="21862"/>
    <cellStyle name="20 % - Accent6 16 7" xfId="21863"/>
    <cellStyle name="20 % - Accent6 16 7 2" xfId="21864"/>
    <cellStyle name="20 % - Accent6 16 7 3" xfId="21865"/>
    <cellStyle name="20 % - Accent6 16 8" xfId="21866"/>
    <cellStyle name="20 % - Accent6 16 9" xfId="21867"/>
    <cellStyle name="20 % - Accent6 160" xfId="21868"/>
    <cellStyle name="20 % - Accent6 160 2" xfId="21869"/>
    <cellStyle name="20 % - Accent6 161" xfId="21870"/>
    <cellStyle name="20 % - Accent6 161 2" xfId="21871"/>
    <cellStyle name="20 % - Accent6 162" xfId="21872"/>
    <cellStyle name="20 % - Accent6 162 2" xfId="21873"/>
    <cellStyle name="20 % - Accent6 163" xfId="21874"/>
    <cellStyle name="20 % - Accent6 163 2" xfId="21875"/>
    <cellStyle name="20 % - Accent6 164" xfId="21876"/>
    <cellStyle name="20 % - Accent6 164 2" xfId="21877"/>
    <cellStyle name="20 % - Accent6 165" xfId="21878"/>
    <cellStyle name="20 % - Accent6 165 2" xfId="21879"/>
    <cellStyle name="20 % - Accent6 166" xfId="21880"/>
    <cellStyle name="20 % - Accent6 166 2" xfId="21881"/>
    <cellStyle name="20 % - Accent6 167" xfId="21882"/>
    <cellStyle name="20 % - Accent6 167 2" xfId="21883"/>
    <cellStyle name="20 % - Accent6 168" xfId="21884"/>
    <cellStyle name="20 % - Accent6 168 2" xfId="21885"/>
    <cellStyle name="20 % - Accent6 169" xfId="21886"/>
    <cellStyle name="20 % - Accent6 169 2" xfId="21887"/>
    <cellStyle name="20 % - Accent6 17" xfId="21888"/>
    <cellStyle name="20 % - Accent6 17 10" xfId="21889"/>
    <cellStyle name="20 % - Accent6 17 2" xfId="21890"/>
    <cellStyle name="20 % - Accent6 17 2 2" xfId="21891"/>
    <cellStyle name="20 % - Accent6 17 2 2 2" xfId="21892"/>
    <cellStyle name="20 % - Accent6 17 2 2 2 2" xfId="21893"/>
    <cellStyle name="20 % - Accent6 17 2 2 2 3" xfId="21894"/>
    <cellStyle name="20 % - Accent6 17 2 2 3" xfId="21895"/>
    <cellStyle name="20 % - Accent6 17 2 2 4" xfId="21896"/>
    <cellStyle name="20 % - Accent6 17 2 2 5" xfId="21897"/>
    <cellStyle name="20 % - Accent6 17 2 3" xfId="21898"/>
    <cellStyle name="20 % - Accent6 17 2 3 2" xfId="21899"/>
    <cellStyle name="20 % - Accent6 17 2 3 2 2" xfId="21900"/>
    <cellStyle name="20 % - Accent6 17 2 3 2 3" xfId="21901"/>
    <cellStyle name="20 % - Accent6 17 2 3 3" xfId="21902"/>
    <cellStyle name="20 % - Accent6 17 2 3 4" xfId="21903"/>
    <cellStyle name="20 % - Accent6 17 2 4" xfId="21904"/>
    <cellStyle name="20 % - Accent6 17 2 4 2" xfId="21905"/>
    <cellStyle name="20 % - Accent6 17 2 4 2 2" xfId="21906"/>
    <cellStyle name="20 % - Accent6 17 2 4 2 3" xfId="21907"/>
    <cellStyle name="20 % - Accent6 17 2 4 3" xfId="21908"/>
    <cellStyle name="20 % - Accent6 17 2 4 4" xfId="21909"/>
    <cellStyle name="20 % - Accent6 17 2 5" xfId="21910"/>
    <cellStyle name="20 % - Accent6 17 2 5 2" xfId="21911"/>
    <cellStyle name="20 % - Accent6 17 2 5 2 2" xfId="21912"/>
    <cellStyle name="20 % - Accent6 17 2 5 2 3" xfId="21913"/>
    <cellStyle name="20 % - Accent6 17 2 5 3" xfId="21914"/>
    <cellStyle name="20 % - Accent6 17 2 5 4" xfId="21915"/>
    <cellStyle name="20 % - Accent6 17 2 6" xfId="21916"/>
    <cellStyle name="20 % - Accent6 17 2 6 2" xfId="21917"/>
    <cellStyle name="20 % - Accent6 17 2 6 3" xfId="21918"/>
    <cellStyle name="20 % - Accent6 17 2 7" xfId="21919"/>
    <cellStyle name="20 % - Accent6 17 2 8" xfId="21920"/>
    <cellStyle name="20 % - Accent6 17 2 9" xfId="21921"/>
    <cellStyle name="20 % - Accent6 17 3" xfId="21922"/>
    <cellStyle name="20 % - Accent6 17 3 2" xfId="21923"/>
    <cellStyle name="20 % - Accent6 17 3 2 2" xfId="21924"/>
    <cellStyle name="20 % - Accent6 17 3 2 3" xfId="21925"/>
    <cellStyle name="20 % - Accent6 17 3 3" xfId="21926"/>
    <cellStyle name="20 % - Accent6 17 3 4" xfId="21927"/>
    <cellStyle name="20 % - Accent6 17 3 5" xfId="21928"/>
    <cellStyle name="20 % - Accent6 17 4" xfId="21929"/>
    <cellStyle name="20 % - Accent6 17 4 2" xfId="21930"/>
    <cellStyle name="20 % - Accent6 17 4 2 2" xfId="21931"/>
    <cellStyle name="20 % - Accent6 17 4 2 3" xfId="21932"/>
    <cellStyle name="20 % - Accent6 17 4 3" xfId="21933"/>
    <cellStyle name="20 % - Accent6 17 4 4" xfId="21934"/>
    <cellStyle name="20 % - Accent6 17 5" xfId="21935"/>
    <cellStyle name="20 % - Accent6 17 5 2" xfId="21936"/>
    <cellStyle name="20 % - Accent6 17 5 2 2" xfId="21937"/>
    <cellStyle name="20 % - Accent6 17 5 2 3" xfId="21938"/>
    <cellStyle name="20 % - Accent6 17 5 3" xfId="21939"/>
    <cellStyle name="20 % - Accent6 17 5 4" xfId="21940"/>
    <cellStyle name="20 % - Accent6 17 6" xfId="21941"/>
    <cellStyle name="20 % - Accent6 17 6 2" xfId="21942"/>
    <cellStyle name="20 % - Accent6 17 6 2 2" xfId="21943"/>
    <cellStyle name="20 % - Accent6 17 6 2 3" xfId="21944"/>
    <cellStyle name="20 % - Accent6 17 6 3" xfId="21945"/>
    <cellStyle name="20 % - Accent6 17 6 4" xfId="21946"/>
    <cellStyle name="20 % - Accent6 17 7" xfId="21947"/>
    <cellStyle name="20 % - Accent6 17 7 2" xfId="21948"/>
    <cellStyle name="20 % - Accent6 17 7 3" xfId="21949"/>
    <cellStyle name="20 % - Accent6 17 8" xfId="21950"/>
    <cellStyle name="20 % - Accent6 17 9" xfId="21951"/>
    <cellStyle name="20 % - Accent6 170" xfId="21952"/>
    <cellStyle name="20 % - Accent6 171" xfId="21953"/>
    <cellStyle name="20 % - Accent6 172" xfId="21954"/>
    <cellStyle name="20 % - Accent6 173" xfId="21955"/>
    <cellStyle name="20 % - Accent6 174" xfId="21956"/>
    <cellStyle name="20 % - Accent6 175" xfId="21957"/>
    <cellStyle name="20 % - Accent6 176" xfId="21958"/>
    <cellStyle name="20 % - Accent6 177" xfId="21959"/>
    <cellStyle name="20 % - Accent6 178" xfId="21960"/>
    <cellStyle name="20 % - Accent6 179" xfId="21961"/>
    <cellStyle name="20 % - Accent6 18" xfId="21962"/>
    <cellStyle name="20 % - Accent6 18 10" xfId="21963"/>
    <cellStyle name="20 % - Accent6 18 2" xfId="21964"/>
    <cellStyle name="20 % - Accent6 18 2 2" xfId="21965"/>
    <cellStyle name="20 % - Accent6 18 2 2 2" xfId="21966"/>
    <cellStyle name="20 % - Accent6 18 2 2 2 2" xfId="21967"/>
    <cellStyle name="20 % - Accent6 18 2 2 2 3" xfId="21968"/>
    <cellStyle name="20 % - Accent6 18 2 2 3" xfId="21969"/>
    <cellStyle name="20 % - Accent6 18 2 2 4" xfId="21970"/>
    <cellStyle name="20 % - Accent6 18 2 2 5" xfId="21971"/>
    <cellStyle name="20 % - Accent6 18 2 3" xfId="21972"/>
    <cellStyle name="20 % - Accent6 18 2 3 2" xfId="21973"/>
    <cellStyle name="20 % - Accent6 18 2 3 2 2" xfId="21974"/>
    <cellStyle name="20 % - Accent6 18 2 3 2 3" xfId="21975"/>
    <cellStyle name="20 % - Accent6 18 2 3 3" xfId="21976"/>
    <cellStyle name="20 % - Accent6 18 2 3 4" xfId="21977"/>
    <cellStyle name="20 % - Accent6 18 2 4" xfId="21978"/>
    <cellStyle name="20 % - Accent6 18 2 4 2" xfId="21979"/>
    <cellStyle name="20 % - Accent6 18 2 4 2 2" xfId="21980"/>
    <cellStyle name="20 % - Accent6 18 2 4 2 3" xfId="21981"/>
    <cellStyle name="20 % - Accent6 18 2 4 3" xfId="21982"/>
    <cellStyle name="20 % - Accent6 18 2 4 4" xfId="21983"/>
    <cellStyle name="20 % - Accent6 18 2 5" xfId="21984"/>
    <cellStyle name="20 % - Accent6 18 2 5 2" xfId="21985"/>
    <cellStyle name="20 % - Accent6 18 2 5 2 2" xfId="21986"/>
    <cellStyle name="20 % - Accent6 18 2 5 2 3" xfId="21987"/>
    <cellStyle name="20 % - Accent6 18 2 5 3" xfId="21988"/>
    <cellStyle name="20 % - Accent6 18 2 5 4" xfId="21989"/>
    <cellStyle name="20 % - Accent6 18 2 6" xfId="21990"/>
    <cellStyle name="20 % - Accent6 18 2 6 2" xfId="21991"/>
    <cellStyle name="20 % - Accent6 18 2 6 3" xfId="21992"/>
    <cellStyle name="20 % - Accent6 18 2 7" xfId="21993"/>
    <cellStyle name="20 % - Accent6 18 2 8" xfId="21994"/>
    <cellStyle name="20 % - Accent6 18 2 9" xfId="21995"/>
    <cellStyle name="20 % - Accent6 18 3" xfId="21996"/>
    <cellStyle name="20 % - Accent6 18 3 2" xfId="21997"/>
    <cellStyle name="20 % - Accent6 18 3 2 2" xfId="21998"/>
    <cellStyle name="20 % - Accent6 18 3 2 3" xfId="21999"/>
    <cellStyle name="20 % - Accent6 18 3 3" xfId="22000"/>
    <cellStyle name="20 % - Accent6 18 3 4" xfId="22001"/>
    <cellStyle name="20 % - Accent6 18 3 5" xfId="22002"/>
    <cellStyle name="20 % - Accent6 18 4" xfId="22003"/>
    <cellStyle name="20 % - Accent6 18 4 2" xfId="22004"/>
    <cellStyle name="20 % - Accent6 18 4 2 2" xfId="22005"/>
    <cellStyle name="20 % - Accent6 18 4 2 3" xfId="22006"/>
    <cellStyle name="20 % - Accent6 18 4 3" xfId="22007"/>
    <cellStyle name="20 % - Accent6 18 4 4" xfId="22008"/>
    <cellStyle name="20 % - Accent6 18 5" xfId="22009"/>
    <cellStyle name="20 % - Accent6 18 5 2" xfId="22010"/>
    <cellStyle name="20 % - Accent6 18 5 2 2" xfId="22011"/>
    <cellStyle name="20 % - Accent6 18 5 2 3" xfId="22012"/>
    <cellStyle name="20 % - Accent6 18 5 3" xfId="22013"/>
    <cellStyle name="20 % - Accent6 18 5 4" xfId="22014"/>
    <cellStyle name="20 % - Accent6 18 6" xfId="22015"/>
    <cellStyle name="20 % - Accent6 18 6 2" xfId="22016"/>
    <cellStyle name="20 % - Accent6 18 6 2 2" xfId="22017"/>
    <cellStyle name="20 % - Accent6 18 6 2 3" xfId="22018"/>
    <cellStyle name="20 % - Accent6 18 6 3" xfId="22019"/>
    <cellStyle name="20 % - Accent6 18 6 4" xfId="22020"/>
    <cellStyle name="20 % - Accent6 18 7" xfId="22021"/>
    <cellStyle name="20 % - Accent6 18 7 2" xfId="22022"/>
    <cellStyle name="20 % - Accent6 18 7 3" xfId="22023"/>
    <cellStyle name="20 % - Accent6 18 8" xfId="22024"/>
    <cellStyle name="20 % - Accent6 18 9" xfId="22025"/>
    <cellStyle name="20 % - Accent6 180" xfId="22026"/>
    <cellStyle name="20 % - Accent6 181" xfId="22027"/>
    <cellStyle name="20 % - Accent6 182" xfId="22028"/>
    <cellStyle name="20 % - Accent6 183" xfId="22029"/>
    <cellStyle name="20 % - Accent6 19" xfId="22030"/>
    <cellStyle name="20 % - Accent6 19 10" xfId="22031"/>
    <cellStyle name="20 % - Accent6 19 11" xfId="22032"/>
    <cellStyle name="20 % - Accent6 19 2" xfId="22033"/>
    <cellStyle name="20 % - Accent6 19 2 2" xfId="22034"/>
    <cellStyle name="20 % - Accent6 19 2 2 2" xfId="22035"/>
    <cellStyle name="20 % - Accent6 19 2 2 2 2" xfId="22036"/>
    <cellStyle name="20 % - Accent6 19 2 2 2 3" xfId="22037"/>
    <cellStyle name="20 % - Accent6 19 2 2 3" xfId="22038"/>
    <cellStyle name="20 % - Accent6 19 2 2 4" xfId="22039"/>
    <cellStyle name="20 % - Accent6 19 2 2 5" xfId="22040"/>
    <cellStyle name="20 % - Accent6 19 2 3" xfId="22041"/>
    <cellStyle name="20 % - Accent6 19 2 3 2" xfId="22042"/>
    <cellStyle name="20 % - Accent6 19 2 3 2 2" xfId="22043"/>
    <cellStyle name="20 % - Accent6 19 2 3 2 3" xfId="22044"/>
    <cellStyle name="20 % - Accent6 19 2 3 3" xfId="22045"/>
    <cellStyle name="20 % - Accent6 19 2 3 4" xfId="22046"/>
    <cellStyle name="20 % - Accent6 19 2 4" xfId="22047"/>
    <cellStyle name="20 % - Accent6 19 2 4 2" xfId="22048"/>
    <cellStyle name="20 % - Accent6 19 2 4 2 2" xfId="22049"/>
    <cellStyle name="20 % - Accent6 19 2 4 2 3" xfId="22050"/>
    <cellStyle name="20 % - Accent6 19 2 4 3" xfId="22051"/>
    <cellStyle name="20 % - Accent6 19 2 4 4" xfId="22052"/>
    <cellStyle name="20 % - Accent6 19 2 5" xfId="22053"/>
    <cellStyle name="20 % - Accent6 19 2 5 2" xfId="22054"/>
    <cellStyle name="20 % - Accent6 19 2 5 2 2" xfId="22055"/>
    <cellStyle name="20 % - Accent6 19 2 5 2 3" xfId="22056"/>
    <cellStyle name="20 % - Accent6 19 2 5 3" xfId="22057"/>
    <cellStyle name="20 % - Accent6 19 2 5 4" xfId="22058"/>
    <cellStyle name="20 % - Accent6 19 2 6" xfId="22059"/>
    <cellStyle name="20 % - Accent6 19 2 6 2" xfId="22060"/>
    <cellStyle name="20 % - Accent6 19 2 6 3" xfId="22061"/>
    <cellStyle name="20 % - Accent6 19 2 7" xfId="22062"/>
    <cellStyle name="20 % - Accent6 19 2 8" xfId="22063"/>
    <cellStyle name="20 % - Accent6 19 2 9" xfId="22064"/>
    <cellStyle name="20 % - Accent6 19 3" xfId="22065"/>
    <cellStyle name="20 % - Accent6 19 3 2" xfId="22066"/>
    <cellStyle name="20 % - Accent6 19 3 2 2" xfId="22067"/>
    <cellStyle name="20 % - Accent6 19 3 2 3" xfId="22068"/>
    <cellStyle name="20 % - Accent6 19 3 3" xfId="22069"/>
    <cellStyle name="20 % - Accent6 19 3 4" xfId="22070"/>
    <cellStyle name="20 % - Accent6 19 3 5" xfId="22071"/>
    <cellStyle name="20 % - Accent6 19 4" xfId="22072"/>
    <cellStyle name="20 % - Accent6 19 4 2" xfId="22073"/>
    <cellStyle name="20 % - Accent6 19 4 2 2" xfId="22074"/>
    <cellStyle name="20 % - Accent6 19 4 2 3" xfId="22075"/>
    <cellStyle name="20 % - Accent6 19 4 3" xfId="22076"/>
    <cellStyle name="20 % - Accent6 19 4 4" xfId="22077"/>
    <cellStyle name="20 % - Accent6 19 5" xfId="22078"/>
    <cellStyle name="20 % - Accent6 19 5 2" xfId="22079"/>
    <cellStyle name="20 % - Accent6 19 5 2 2" xfId="22080"/>
    <cellStyle name="20 % - Accent6 19 5 2 3" xfId="22081"/>
    <cellStyle name="20 % - Accent6 19 5 3" xfId="22082"/>
    <cellStyle name="20 % - Accent6 19 5 4" xfId="22083"/>
    <cellStyle name="20 % - Accent6 19 6" xfId="22084"/>
    <cellStyle name="20 % - Accent6 19 6 2" xfId="22085"/>
    <cellStyle name="20 % - Accent6 19 6 2 2" xfId="22086"/>
    <cellStyle name="20 % - Accent6 19 6 2 3" xfId="22087"/>
    <cellStyle name="20 % - Accent6 19 6 3" xfId="22088"/>
    <cellStyle name="20 % - Accent6 19 6 4" xfId="22089"/>
    <cellStyle name="20 % - Accent6 19 7" xfId="22090"/>
    <cellStyle name="20 % - Accent6 19 7 2" xfId="22091"/>
    <cellStyle name="20 % - Accent6 19 7 3" xfId="22092"/>
    <cellStyle name="20 % - Accent6 19 8" xfId="22093"/>
    <cellStyle name="20 % - Accent6 19 9" xfId="22094"/>
    <cellStyle name="20 % - Accent6 2" xfId="22095"/>
    <cellStyle name="20 % - Accent6 2 10" xfId="22096"/>
    <cellStyle name="20 % - Accent6 2 11" xfId="22097"/>
    <cellStyle name="20 % - Accent6 2 2" xfId="22098"/>
    <cellStyle name="20 % - Accent6 2 2 2" xfId="22099"/>
    <cellStyle name="20 % - Accent6 2 2 2 2" xfId="22100"/>
    <cellStyle name="20 % - Accent6 2 2 2 2 2" xfId="22101"/>
    <cellStyle name="20 % - Accent6 2 2 2 2 2 2" xfId="22102"/>
    <cellStyle name="20 % - Accent6 2 2 2 2 2 2 2" xfId="22103"/>
    <cellStyle name="20 % - Accent6 2 2 2 2 2 2 3" xfId="22104"/>
    <cellStyle name="20 % - Accent6 2 2 2 2 2 3" xfId="22105"/>
    <cellStyle name="20 % - Accent6 2 2 2 2 2 4" xfId="22106"/>
    <cellStyle name="20 % - Accent6 2 2 2 2 3" xfId="22107"/>
    <cellStyle name="20 % - Accent6 2 2 2 2 3 2" xfId="22108"/>
    <cellStyle name="20 % - Accent6 2 2 2 2 3 2 2" xfId="22109"/>
    <cellStyle name="20 % - Accent6 2 2 2 2 3 2 3" xfId="22110"/>
    <cellStyle name="20 % - Accent6 2 2 2 2 3 3" xfId="22111"/>
    <cellStyle name="20 % - Accent6 2 2 2 2 3 4" xfId="22112"/>
    <cellStyle name="20 % - Accent6 2 2 2 2 4" xfId="22113"/>
    <cellStyle name="20 % - Accent6 2 2 2 2 4 2" xfId="22114"/>
    <cellStyle name="20 % - Accent6 2 2 2 2 4 2 2" xfId="22115"/>
    <cellStyle name="20 % - Accent6 2 2 2 2 4 2 3" xfId="22116"/>
    <cellStyle name="20 % - Accent6 2 2 2 2 4 3" xfId="22117"/>
    <cellStyle name="20 % - Accent6 2 2 2 2 4 4" xfId="22118"/>
    <cellStyle name="20 % - Accent6 2 2 2 2 5" xfId="22119"/>
    <cellStyle name="20 % - Accent6 2 2 2 2 5 2" xfId="22120"/>
    <cellStyle name="20 % - Accent6 2 2 2 2 5 2 2" xfId="22121"/>
    <cellStyle name="20 % - Accent6 2 2 2 2 5 2 3" xfId="22122"/>
    <cellStyle name="20 % - Accent6 2 2 2 2 5 3" xfId="22123"/>
    <cellStyle name="20 % - Accent6 2 2 2 2 5 4" xfId="22124"/>
    <cellStyle name="20 % - Accent6 2 2 2 3" xfId="22125"/>
    <cellStyle name="20 % - Accent6 2 2 2 4" xfId="22126"/>
    <cellStyle name="20 % - Accent6 2 2 2 5" xfId="22127"/>
    <cellStyle name="20 % - Accent6 2 2 2 6" xfId="22128"/>
    <cellStyle name="20 % - Accent6 2 2 2 6 2" xfId="22129"/>
    <cellStyle name="20 % - Accent6 2 2 2 6 3" xfId="22130"/>
    <cellStyle name="20 % - Accent6 2 2 2 7" xfId="22131"/>
    <cellStyle name="20 % - Accent6 2 2 2 8" xfId="22132"/>
    <cellStyle name="20 % - Accent6 2 2 2 9" xfId="22133"/>
    <cellStyle name="20 % - Accent6 2 2 3" xfId="22134"/>
    <cellStyle name="20 % - Accent6 2 2 3 2" xfId="22135"/>
    <cellStyle name="20 % - Accent6 2 2 3 2 2" xfId="22136"/>
    <cellStyle name="20 % - Accent6 2 2 3 2 3" xfId="22137"/>
    <cellStyle name="20 % - Accent6 2 2 3 3" xfId="22138"/>
    <cellStyle name="20 % - Accent6 2 2 3 4" xfId="22139"/>
    <cellStyle name="20 % - Accent6 2 2 4" xfId="22140"/>
    <cellStyle name="20 % - Accent6 2 2 4 2" xfId="22141"/>
    <cellStyle name="20 % - Accent6 2 2 4 2 2" xfId="22142"/>
    <cellStyle name="20 % - Accent6 2 2 4 2 3" xfId="22143"/>
    <cellStyle name="20 % - Accent6 2 2 4 3" xfId="22144"/>
    <cellStyle name="20 % - Accent6 2 2 4 4" xfId="22145"/>
    <cellStyle name="20 % - Accent6 2 2 5" xfId="22146"/>
    <cellStyle name="20 % - Accent6 2 2 5 2" xfId="22147"/>
    <cellStyle name="20 % - Accent6 2 2 5 2 2" xfId="22148"/>
    <cellStyle name="20 % - Accent6 2 2 5 2 3" xfId="22149"/>
    <cellStyle name="20 % - Accent6 2 2 5 3" xfId="22150"/>
    <cellStyle name="20 % - Accent6 2 2 5 4" xfId="22151"/>
    <cellStyle name="20 % - Accent6 2 2 6" xfId="22152"/>
    <cellStyle name="20 % - Accent6 2 2 6 2" xfId="22153"/>
    <cellStyle name="20 % - Accent6 2 2 6 2 2" xfId="22154"/>
    <cellStyle name="20 % - Accent6 2 2 6 2 3" xfId="22155"/>
    <cellStyle name="20 % - Accent6 2 2 6 3" xfId="22156"/>
    <cellStyle name="20 % - Accent6 2 2 6 4" xfId="22157"/>
    <cellStyle name="20 % - Accent6 2 2 7" xfId="22158"/>
    <cellStyle name="20 % - Accent6 2 3" xfId="22159"/>
    <cellStyle name="20 % - Accent6 2 3 2" xfId="22160"/>
    <cellStyle name="20 % - Accent6 2 4" xfId="22161"/>
    <cellStyle name="20 % - Accent6 2 5" xfId="22162"/>
    <cellStyle name="20 % - Accent6 2 6" xfId="22163"/>
    <cellStyle name="20 % - Accent6 2 7" xfId="22164"/>
    <cellStyle name="20 % - Accent6 2 7 2" xfId="22165"/>
    <cellStyle name="20 % - Accent6 2 7 3" xfId="22166"/>
    <cellStyle name="20 % - Accent6 2 8" xfId="22167"/>
    <cellStyle name="20 % - Accent6 2 9" xfId="22168"/>
    <cellStyle name="20 % - Accent6 20" xfId="22169"/>
    <cellStyle name="20 % - Accent6 20 10" xfId="22170"/>
    <cellStyle name="20 % - Accent6 20 2" xfId="22171"/>
    <cellStyle name="20 % - Accent6 20 2 2" xfId="22172"/>
    <cellStyle name="20 % - Accent6 20 2 2 2" xfId="22173"/>
    <cellStyle name="20 % - Accent6 20 2 2 2 2" xfId="22174"/>
    <cellStyle name="20 % - Accent6 20 2 2 2 3" xfId="22175"/>
    <cellStyle name="20 % - Accent6 20 2 2 3" xfId="22176"/>
    <cellStyle name="20 % - Accent6 20 2 2 4" xfId="22177"/>
    <cellStyle name="20 % - Accent6 20 2 2 5" xfId="22178"/>
    <cellStyle name="20 % - Accent6 20 2 3" xfId="22179"/>
    <cellStyle name="20 % - Accent6 20 2 3 2" xfId="22180"/>
    <cellStyle name="20 % - Accent6 20 2 3 2 2" xfId="22181"/>
    <cellStyle name="20 % - Accent6 20 2 3 2 3" xfId="22182"/>
    <cellStyle name="20 % - Accent6 20 2 3 3" xfId="22183"/>
    <cellStyle name="20 % - Accent6 20 2 3 4" xfId="22184"/>
    <cellStyle name="20 % - Accent6 20 2 4" xfId="22185"/>
    <cellStyle name="20 % - Accent6 20 2 4 2" xfId="22186"/>
    <cellStyle name="20 % - Accent6 20 2 4 2 2" xfId="22187"/>
    <cellStyle name="20 % - Accent6 20 2 4 2 3" xfId="22188"/>
    <cellStyle name="20 % - Accent6 20 2 4 3" xfId="22189"/>
    <cellStyle name="20 % - Accent6 20 2 4 4" xfId="22190"/>
    <cellStyle name="20 % - Accent6 20 2 5" xfId="22191"/>
    <cellStyle name="20 % - Accent6 20 2 5 2" xfId="22192"/>
    <cellStyle name="20 % - Accent6 20 2 5 2 2" xfId="22193"/>
    <cellStyle name="20 % - Accent6 20 2 5 2 3" xfId="22194"/>
    <cellStyle name="20 % - Accent6 20 2 5 3" xfId="22195"/>
    <cellStyle name="20 % - Accent6 20 2 5 4" xfId="22196"/>
    <cellStyle name="20 % - Accent6 20 2 6" xfId="22197"/>
    <cellStyle name="20 % - Accent6 20 2 6 2" xfId="22198"/>
    <cellStyle name="20 % - Accent6 20 2 6 3" xfId="22199"/>
    <cellStyle name="20 % - Accent6 20 2 7" xfId="22200"/>
    <cellStyle name="20 % - Accent6 20 2 8" xfId="22201"/>
    <cellStyle name="20 % - Accent6 20 2 9" xfId="22202"/>
    <cellStyle name="20 % - Accent6 20 3" xfId="22203"/>
    <cellStyle name="20 % - Accent6 20 3 2" xfId="22204"/>
    <cellStyle name="20 % - Accent6 20 3 2 2" xfId="22205"/>
    <cellStyle name="20 % - Accent6 20 3 2 3" xfId="22206"/>
    <cellStyle name="20 % - Accent6 20 3 3" xfId="22207"/>
    <cellStyle name="20 % - Accent6 20 3 4" xfId="22208"/>
    <cellStyle name="20 % - Accent6 20 3 5" xfId="22209"/>
    <cellStyle name="20 % - Accent6 20 4" xfId="22210"/>
    <cellStyle name="20 % - Accent6 20 4 2" xfId="22211"/>
    <cellStyle name="20 % - Accent6 20 4 2 2" xfId="22212"/>
    <cellStyle name="20 % - Accent6 20 4 2 3" xfId="22213"/>
    <cellStyle name="20 % - Accent6 20 4 3" xfId="22214"/>
    <cellStyle name="20 % - Accent6 20 4 4" xfId="22215"/>
    <cellStyle name="20 % - Accent6 20 5" xfId="22216"/>
    <cellStyle name="20 % - Accent6 20 5 2" xfId="22217"/>
    <cellStyle name="20 % - Accent6 20 5 2 2" xfId="22218"/>
    <cellStyle name="20 % - Accent6 20 5 2 3" xfId="22219"/>
    <cellStyle name="20 % - Accent6 20 5 3" xfId="22220"/>
    <cellStyle name="20 % - Accent6 20 5 4" xfId="22221"/>
    <cellStyle name="20 % - Accent6 20 6" xfId="22222"/>
    <cellStyle name="20 % - Accent6 20 6 2" xfId="22223"/>
    <cellStyle name="20 % - Accent6 20 6 2 2" xfId="22224"/>
    <cellStyle name="20 % - Accent6 20 6 2 3" xfId="22225"/>
    <cellStyle name="20 % - Accent6 20 6 3" xfId="22226"/>
    <cellStyle name="20 % - Accent6 20 6 4" xfId="22227"/>
    <cellStyle name="20 % - Accent6 20 7" xfId="22228"/>
    <cellStyle name="20 % - Accent6 20 7 2" xfId="22229"/>
    <cellStyle name="20 % - Accent6 20 7 3" xfId="22230"/>
    <cellStyle name="20 % - Accent6 20 8" xfId="22231"/>
    <cellStyle name="20 % - Accent6 20 9" xfId="22232"/>
    <cellStyle name="20 % - Accent6 21" xfId="22233"/>
    <cellStyle name="20 % - Accent6 21 10" xfId="22234"/>
    <cellStyle name="20 % - Accent6 21 2" xfId="22235"/>
    <cellStyle name="20 % - Accent6 21 2 2" xfId="22236"/>
    <cellStyle name="20 % - Accent6 21 2 2 2" xfId="22237"/>
    <cellStyle name="20 % - Accent6 21 2 2 2 2" xfId="22238"/>
    <cellStyle name="20 % - Accent6 21 2 2 2 3" xfId="22239"/>
    <cellStyle name="20 % - Accent6 21 2 2 3" xfId="22240"/>
    <cellStyle name="20 % - Accent6 21 2 2 4" xfId="22241"/>
    <cellStyle name="20 % - Accent6 21 2 2 5" xfId="22242"/>
    <cellStyle name="20 % - Accent6 21 2 3" xfId="22243"/>
    <cellStyle name="20 % - Accent6 21 2 3 2" xfId="22244"/>
    <cellStyle name="20 % - Accent6 21 2 3 2 2" xfId="22245"/>
    <cellStyle name="20 % - Accent6 21 2 3 2 3" xfId="22246"/>
    <cellStyle name="20 % - Accent6 21 2 3 3" xfId="22247"/>
    <cellStyle name="20 % - Accent6 21 2 3 4" xfId="22248"/>
    <cellStyle name="20 % - Accent6 21 2 4" xfId="22249"/>
    <cellStyle name="20 % - Accent6 21 2 4 2" xfId="22250"/>
    <cellStyle name="20 % - Accent6 21 2 4 2 2" xfId="22251"/>
    <cellStyle name="20 % - Accent6 21 2 4 2 3" xfId="22252"/>
    <cellStyle name="20 % - Accent6 21 2 4 3" xfId="22253"/>
    <cellStyle name="20 % - Accent6 21 2 4 4" xfId="22254"/>
    <cellStyle name="20 % - Accent6 21 2 5" xfId="22255"/>
    <cellStyle name="20 % - Accent6 21 2 5 2" xfId="22256"/>
    <cellStyle name="20 % - Accent6 21 2 5 2 2" xfId="22257"/>
    <cellStyle name="20 % - Accent6 21 2 5 2 3" xfId="22258"/>
    <cellStyle name="20 % - Accent6 21 2 5 3" xfId="22259"/>
    <cellStyle name="20 % - Accent6 21 2 5 4" xfId="22260"/>
    <cellStyle name="20 % - Accent6 21 2 6" xfId="22261"/>
    <cellStyle name="20 % - Accent6 21 2 6 2" xfId="22262"/>
    <cellStyle name="20 % - Accent6 21 2 6 3" xfId="22263"/>
    <cellStyle name="20 % - Accent6 21 2 7" xfId="22264"/>
    <cellStyle name="20 % - Accent6 21 2 8" xfId="22265"/>
    <cellStyle name="20 % - Accent6 21 2 9" xfId="22266"/>
    <cellStyle name="20 % - Accent6 21 3" xfId="22267"/>
    <cellStyle name="20 % - Accent6 21 3 2" xfId="22268"/>
    <cellStyle name="20 % - Accent6 21 3 2 2" xfId="22269"/>
    <cellStyle name="20 % - Accent6 21 3 2 3" xfId="22270"/>
    <cellStyle name="20 % - Accent6 21 3 3" xfId="22271"/>
    <cellStyle name="20 % - Accent6 21 3 4" xfId="22272"/>
    <cellStyle name="20 % - Accent6 21 3 5" xfId="22273"/>
    <cellStyle name="20 % - Accent6 21 4" xfId="22274"/>
    <cellStyle name="20 % - Accent6 21 4 2" xfId="22275"/>
    <cellStyle name="20 % - Accent6 21 4 2 2" xfId="22276"/>
    <cellStyle name="20 % - Accent6 21 4 2 3" xfId="22277"/>
    <cellStyle name="20 % - Accent6 21 4 3" xfId="22278"/>
    <cellStyle name="20 % - Accent6 21 4 4" xfId="22279"/>
    <cellStyle name="20 % - Accent6 21 5" xfId="22280"/>
    <cellStyle name="20 % - Accent6 21 5 2" xfId="22281"/>
    <cellStyle name="20 % - Accent6 21 5 2 2" xfId="22282"/>
    <cellStyle name="20 % - Accent6 21 5 2 3" xfId="22283"/>
    <cellStyle name="20 % - Accent6 21 5 3" xfId="22284"/>
    <cellStyle name="20 % - Accent6 21 5 4" xfId="22285"/>
    <cellStyle name="20 % - Accent6 21 6" xfId="22286"/>
    <cellStyle name="20 % - Accent6 21 6 2" xfId="22287"/>
    <cellStyle name="20 % - Accent6 21 6 2 2" xfId="22288"/>
    <cellStyle name="20 % - Accent6 21 6 2 3" xfId="22289"/>
    <cellStyle name="20 % - Accent6 21 6 3" xfId="22290"/>
    <cellStyle name="20 % - Accent6 21 6 4" xfId="22291"/>
    <cellStyle name="20 % - Accent6 21 7" xfId="22292"/>
    <cellStyle name="20 % - Accent6 21 7 2" xfId="22293"/>
    <cellStyle name="20 % - Accent6 21 7 3" xfId="22294"/>
    <cellStyle name="20 % - Accent6 21 8" xfId="22295"/>
    <cellStyle name="20 % - Accent6 21 9" xfId="22296"/>
    <cellStyle name="20 % - Accent6 22" xfId="22297"/>
    <cellStyle name="20 % - Accent6 22 10" xfId="22298"/>
    <cellStyle name="20 % - Accent6 22 2" xfId="22299"/>
    <cellStyle name="20 % - Accent6 22 2 2" xfId="22300"/>
    <cellStyle name="20 % - Accent6 22 2 2 2" xfId="22301"/>
    <cellStyle name="20 % - Accent6 22 2 2 2 2" xfId="22302"/>
    <cellStyle name="20 % - Accent6 22 2 2 2 3" xfId="22303"/>
    <cellStyle name="20 % - Accent6 22 2 2 3" xfId="22304"/>
    <cellStyle name="20 % - Accent6 22 2 2 4" xfId="22305"/>
    <cellStyle name="20 % - Accent6 22 2 2 5" xfId="22306"/>
    <cellStyle name="20 % - Accent6 22 2 3" xfId="22307"/>
    <cellStyle name="20 % - Accent6 22 2 3 2" xfId="22308"/>
    <cellStyle name="20 % - Accent6 22 2 3 2 2" xfId="22309"/>
    <cellStyle name="20 % - Accent6 22 2 3 2 3" xfId="22310"/>
    <cellStyle name="20 % - Accent6 22 2 3 3" xfId="22311"/>
    <cellStyle name="20 % - Accent6 22 2 3 4" xfId="22312"/>
    <cellStyle name="20 % - Accent6 22 2 4" xfId="22313"/>
    <cellStyle name="20 % - Accent6 22 2 4 2" xfId="22314"/>
    <cellStyle name="20 % - Accent6 22 2 4 2 2" xfId="22315"/>
    <cellStyle name="20 % - Accent6 22 2 4 2 3" xfId="22316"/>
    <cellStyle name="20 % - Accent6 22 2 4 3" xfId="22317"/>
    <cellStyle name="20 % - Accent6 22 2 4 4" xfId="22318"/>
    <cellStyle name="20 % - Accent6 22 2 5" xfId="22319"/>
    <cellStyle name="20 % - Accent6 22 2 5 2" xfId="22320"/>
    <cellStyle name="20 % - Accent6 22 2 5 2 2" xfId="22321"/>
    <cellStyle name="20 % - Accent6 22 2 5 2 3" xfId="22322"/>
    <cellStyle name="20 % - Accent6 22 2 5 3" xfId="22323"/>
    <cellStyle name="20 % - Accent6 22 2 5 4" xfId="22324"/>
    <cellStyle name="20 % - Accent6 22 2 6" xfId="22325"/>
    <cellStyle name="20 % - Accent6 22 2 6 2" xfId="22326"/>
    <cellStyle name="20 % - Accent6 22 2 6 3" xfId="22327"/>
    <cellStyle name="20 % - Accent6 22 2 7" xfId="22328"/>
    <cellStyle name="20 % - Accent6 22 2 8" xfId="22329"/>
    <cellStyle name="20 % - Accent6 22 2 9" xfId="22330"/>
    <cellStyle name="20 % - Accent6 22 3" xfId="22331"/>
    <cellStyle name="20 % - Accent6 22 3 2" xfId="22332"/>
    <cellStyle name="20 % - Accent6 22 3 2 2" xfId="22333"/>
    <cellStyle name="20 % - Accent6 22 3 2 3" xfId="22334"/>
    <cellStyle name="20 % - Accent6 22 3 3" xfId="22335"/>
    <cellStyle name="20 % - Accent6 22 3 4" xfId="22336"/>
    <cellStyle name="20 % - Accent6 22 3 5" xfId="22337"/>
    <cellStyle name="20 % - Accent6 22 4" xfId="22338"/>
    <cellStyle name="20 % - Accent6 22 4 2" xfId="22339"/>
    <cellStyle name="20 % - Accent6 22 4 2 2" xfId="22340"/>
    <cellStyle name="20 % - Accent6 22 4 2 3" xfId="22341"/>
    <cellStyle name="20 % - Accent6 22 4 3" xfId="22342"/>
    <cellStyle name="20 % - Accent6 22 4 4" xfId="22343"/>
    <cellStyle name="20 % - Accent6 22 5" xfId="22344"/>
    <cellStyle name="20 % - Accent6 22 5 2" xfId="22345"/>
    <cellStyle name="20 % - Accent6 22 5 2 2" xfId="22346"/>
    <cellStyle name="20 % - Accent6 22 5 2 3" xfId="22347"/>
    <cellStyle name="20 % - Accent6 22 5 3" xfId="22348"/>
    <cellStyle name="20 % - Accent6 22 5 4" xfId="22349"/>
    <cellStyle name="20 % - Accent6 22 6" xfId="22350"/>
    <cellStyle name="20 % - Accent6 22 6 2" xfId="22351"/>
    <cellStyle name="20 % - Accent6 22 6 2 2" xfId="22352"/>
    <cellStyle name="20 % - Accent6 22 6 2 3" xfId="22353"/>
    <cellStyle name="20 % - Accent6 22 6 3" xfId="22354"/>
    <cellStyle name="20 % - Accent6 22 6 4" xfId="22355"/>
    <cellStyle name="20 % - Accent6 22 7" xfId="22356"/>
    <cellStyle name="20 % - Accent6 22 7 2" xfId="22357"/>
    <cellStyle name="20 % - Accent6 22 7 3" xfId="22358"/>
    <cellStyle name="20 % - Accent6 22 8" xfId="22359"/>
    <cellStyle name="20 % - Accent6 22 9" xfId="22360"/>
    <cellStyle name="20 % - Accent6 23" xfId="22361"/>
    <cellStyle name="20 % - Accent6 23 10" xfId="22362"/>
    <cellStyle name="20 % - Accent6 23 2" xfId="22363"/>
    <cellStyle name="20 % - Accent6 23 2 2" xfId="22364"/>
    <cellStyle name="20 % - Accent6 23 2 2 2" xfId="22365"/>
    <cellStyle name="20 % - Accent6 23 2 2 2 2" xfId="22366"/>
    <cellStyle name="20 % - Accent6 23 2 2 2 3" xfId="22367"/>
    <cellStyle name="20 % - Accent6 23 2 2 3" xfId="22368"/>
    <cellStyle name="20 % - Accent6 23 2 2 4" xfId="22369"/>
    <cellStyle name="20 % - Accent6 23 2 2 5" xfId="22370"/>
    <cellStyle name="20 % - Accent6 23 2 3" xfId="22371"/>
    <cellStyle name="20 % - Accent6 23 2 3 2" xfId="22372"/>
    <cellStyle name="20 % - Accent6 23 2 3 2 2" xfId="22373"/>
    <cellStyle name="20 % - Accent6 23 2 3 2 3" xfId="22374"/>
    <cellStyle name="20 % - Accent6 23 2 3 3" xfId="22375"/>
    <cellStyle name="20 % - Accent6 23 2 3 4" xfId="22376"/>
    <cellStyle name="20 % - Accent6 23 2 4" xfId="22377"/>
    <cellStyle name="20 % - Accent6 23 2 4 2" xfId="22378"/>
    <cellStyle name="20 % - Accent6 23 2 4 2 2" xfId="22379"/>
    <cellStyle name="20 % - Accent6 23 2 4 2 3" xfId="22380"/>
    <cellStyle name="20 % - Accent6 23 2 4 3" xfId="22381"/>
    <cellStyle name="20 % - Accent6 23 2 4 4" xfId="22382"/>
    <cellStyle name="20 % - Accent6 23 2 5" xfId="22383"/>
    <cellStyle name="20 % - Accent6 23 2 5 2" xfId="22384"/>
    <cellStyle name="20 % - Accent6 23 2 5 2 2" xfId="22385"/>
    <cellStyle name="20 % - Accent6 23 2 5 2 3" xfId="22386"/>
    <cellStyle name="20 % - Accent6 23 2 5 3" xfId="22387"/>
    <cellStyle name="20 % - Accent6 23 2 5 4" xfId="22388"/>
    <cellStyle name="20 % - Accent6 23 2 6" xfId="22389"/>
    <cellStyle name="20 % - Accent6 23 2 6 2" xfId="22390"/>
    <cellStyle name="20 % - Accent6 23 2 6 3" xfId="22391"/>
    <cellStyle name="20 % - Accent6 23 2 7" xfId="22392"/>
    <cellStyle name="20 % - Accent6 23 2 8" xfId="22393"/>
    <cellStyle name="20 % - Accent6 23 2 9" xfId="22394"/>
    <cellStyle name="20 % - Accent6 23 3" xfId="22395"/>
    <cellStyle name="20 % - Accent6 23 3 2" xfId="22396"/>
    <cellStyle name="20 % - Accent6 23 3 2 2" xfId="22397"/>
    <cellStyle name="20 % - Accent6 23 3 2 3" xfId="22398"/>
    <cellStyle name="20 % - Accent6 23 3 3" xfId="22399"/>
    <cellStyle name="20 % - Accent6 23 3 4" xfId="22400"/>
    <cellStyle name="20 % - Accent6 23 3 5" xfId="22401"/>
    <cellStyle name="20 % - Accent6 23 4" xfId="22402"/>
    <cellStyle name="20 % - Accent6 23 4 2" xfId="22403"/>
    <cellStyle name="20 % - Accent6 23 4 2 2" xfId="22404"/>
    <cellStyle name="20 % - Accent6 23 4 2 3" xfId="22405"/>
    <cellStyle name="20 % - Accent6 23 4 3" xfId="22406"/>
    <cellStyle name="20 % - Accent6 23 4 4" xfId="22407"/>
    <cellStyle name="20 % - Accent6 23 5" xfId="22408"/>
    <cellStyle name="20 % - Accent6 23 5 2" xfId="22409"/>
    <cellStyle name="20 % - Accent6 23 5 2 2" xfId="22410"/>
    <cellStyle name="20 % - Accent6 23 5 2 3" xfId="22411"/>
    <cellStyle name="20 % - Accent6 23 5 3" xfId="22412"/>
    <cellStyle name="20 % - Accent6 23 5 4" xfId="22413"/>
    <cellStyle name="20 % - Accent6 23 6" xfId="22414"/>
    <cellStyle name="20 % - Accent6 23 6 2" xfId="22415"/>
    <cellStyle name="20 % - Accent6 23 6 2 2" xfId="22416"/>
    <cellStyle name="20 % - Accent6 23 6 2 3" xfId="22417"/>
    <cellStyle name="20 % - Accent6 23 6 3" xfId="22418"/>
    <cellStyle name="20 % - Accent6 23 6 4" xfId="22419"/>
    <cellStyle name="20 % - Accent6 23 7" xfId="22420"/>
    <cellStyle name="20 % - Accent6 23 7 2" xfId="22421"/>
    <cellStyle name="20 % - Accent6 23 7 3" xfId="22422"/>
    <cellStyle name="20 % - Accent6 23 8" xfId="22423"/>
    <cellStyle name="20 % - Accent6 23 9" xfId="22424"/>
    <cellStyle name="20 % - Accent6 24" xfId="22425"/>
    <cellStyle name="20 % - Accent6 24 10" xfId="22426"/>
    <cellStyle name="20 % - Accent6 24 2" xfId="22427"/>
    <cellStyle name="20 % - Accent6 24 2 2" xfId="22428"/>
    <cellStyle name="20 % - Accent6 24 2 2 2" xfId="22429"/>
    <cellStyle name="20 % - Accent6 24 2 2 2 2" xfId="22430"/>
    <cellStyle name="20 % - Accent6 24 2 2 2 3" xfId="22431"/>
    <cellStyle name="20 % - Accent6 24 2 2 3" xfId="22432"/>
    <cellStyle name="20 % - Accent6 24 2 2 4" xfId="22433"/>
    <cellStyle name="20 % - Accent6 24 2 2 5" xfId="22434"/>
    <cellStyle name="20 % - Accent6 24 2 3" xfId="22435"/>
    <cellStyle name="20 % - Accent6 24 2 3 2" xfId="22436"/>
    <cellStyle name="20 % - Accent6 24 2 3 2 2" xfId="22437"/>
    <cellStyle name="20 % - Accent6 24 2 3 2 3" xfId="22438"/>
    <cellStyle name="20 % - Accent6 24 2 3 3" xfId="22439"/>
    <cellStyle name="20 % - Accent6 24 2 3 4" xfId="22440"/>
    <cellStyle name="20 % - Accent6 24 2 4" xfId="22441"/>
    <cellStyle name="20 % - Accent6 24 2 4 2" xfId="22442"/>
    <cellStyle name="20 % - Accent6 24 2 4 2 2" xfId="22443"/>
    <cellStyle name="20 % - Accent6 24 2 4 2 3" xfId="22444"/>
    <cellStyle name="20 % - Accent6 24 2 4 3" xfId="22445"/>
    <cellStyle name="20 % - Accent6 24 2 4 4" xfId="22446"/>
    <cellStyle name="20 % - Accent6 24 2 5" xfId="22447"/>
    <cellStyle name="20 % - Accent6 24 2 5 2" xfId="22448"/>
    <cellStyle name="20 % - Accent6 24 2 5 2 2" xfId="22449"/>
    <cellStyle name="20 % - Accent6 24 2 5 2 3" xfId="22450"/>
    <cellStyle name="20 % - Accent6 24 2 5 3" xfId="22451"/>
    <cellStyle name="20 % - Accent6 24 2 5 4" xfId="22452"/>
    <cellStyle name="20 % - Accent6 24 2 6" xfId="22453"/>
    <cellStyle name="20 % - Accent6 24 2 6 2" xfId="22454"/>
    <cellStyle name="20 % - Accent6 24 2 6 3" xfId="22455"/>
    <cellStyle name="20 % - Accent6 24 2 7" xfId="22456"/>
    <cellStyle name="20 % - Accent6 24 2 8" xfId="22457"/>
    <cellStyle name="20 % - Accent6 24 2 9" xfId="22458"/>
    <cellStyle name="20 % - Accent6 24 3" xfId="22459"/>
    <cellStyle name="20 % - Accent6 24 3 2" xfId="22460"/>
    <cellStyle name="20 % - Accent6 24 3 2 2" xfId="22461"/>
    <cellStyle name="20 % - Accent6 24 3 2 3" xfId="22462"/>
    <cellStyle name="20 % - Accent6 24 3 3" xfId="22463"/>
    <cellStyle name="20 % - Accent6 24 3 4" xfId="22464"/>
    <cellStyle name="20 % - Accent6 24 3 5" xfId="22465"/>
    <cellStyle name="20 % - Accent6 24 4" xfId="22466"/>
    <cellStyle name="20 % - Accent6 24 4 2" xfId="22467"/>
    <cellStyle name="20 % - Accent6 24 4 2 2" xfId="22468"/>
    <cellStyle name="20 % - Accent6 24 4 2 3" xfId="22469"/>
    <cellStyle name="20 % - Accent6 24 4 3" xfId="22470"/>
    <cellStyle name="20 % - Accent6 24 4 4" xfId="22471"/>
    <cellStyle name="20 % - Accent6 24 5" xfId="22472"/>
    <cellStyle name="20 % - Accent6 24 5 2" xfId="22473"/>
    <cellStyle name="20 % - Accent6 24 5 2 2" xfId="22474"/>
    <cellStyle name="20 % - Accent6 24 5 2 3" xfId="22475"/>
    <cellStyle name="20 % - Accent6 24 5 3" xfId="22476"/>
    <cellStyle name="20 % - Accent6 24 5 4" xfId="22477"/>
    <cellStyle name="20 % - Accent6 24 6" xfId="22478"/>
    <cellStyle name="20 % - Accent6 24 6 2" xfId="22479"/>
    <cellStyle name="20 % - Accent6 24 6 2 2" xfId="22480"/>
    <cellStyle name="20 % - Accent6 24 6 2 3" xfId="22481"/>
    <cellStyle name="20 % - Accent6 24 6 3" xfId="22482"/>
    <cellStyle name="20 % - Accent6 24 6 4" xfId="22483"/>
    <cellStyle name="20 % - Accent6 24 7" xfId="22484"/>
    <cellStyle name="20 % - Accent6 24 7 2" xfId="22485"/>
    <cellStyle name="20 % - Accent6 24 7 3" xfId="22486"/>
    <cellStyle name="20 % - Accent6 24 8" xfId="22487"/>
    <cellStyle name="20 % - Accent6 24 9" xfId="22488"/>
    <cellStyle name="20 % - Accent6 25" xfId="22489"/>
    <cellStyle name="20 % - Accent6 25 10" xfId="22490"/>
    <cellStyle name="20 % - Accent6 25 2" xfId="22491"/>
    <cellStyle name="20 % - Accent6 25 2 2" xfId="22492"/>
    <cellStyle name="20 % - Accent6 25 2 2 2" xfId="22493"/>
    <cellStyle name="20 % - Accent6 25 2 2 2 2" xfId="22494"/>
    <cellStyle name="20 % - Accent6 25 2 2 2 3" xfId="22495"/>
    <cellStyle name="20 % - Accent6 25 2 2 3" xfId="22496"/>
    <cellStyle name="20 % - Accent6 25 2 2 4" xfId="22497"/>
    <cellStyle name="20 % - Accent6 25 2 2 5" xfId="22498"/>
    <cellStyle name="20 % - Accent6 25 2 3" xfId="22499"/>
    <cellStyle name="20 % - Accent6 25 2 3 2" xfId="22500"/>
    <cellStyle name="20 % - Accent6 25 2 3 2 2" xfId="22501"/>
    <cellStyle name="20 % - Accent6 25 2 3 2 3" xfId="22502"/>
    <cellStyle name="20 % - Accent6 25 2 3 3" xfId="22503"/>
    <cellStyle name="20 % - Accent6 25 2 3 4" xfId="22504"/>
    <cellStyle name="20 % - Accent6 25 2 4" xfId="22505"/>
    <cellStyle name="20 % - Accent6 25 2 4 2" xfId="22506"/>
    <cellStyle name="20 % - Accent6 25 2 4 2 2" xfId="22507"/>
    <cellStyle name="20 % - Accent6 25 2 4 2 3" xfId="22508"/>
    <cellStyle name="20 % - Accent6 25 2 4 3" xfId="22509"/>
    <cellStyle name="20 % - Accent6 25 2 4 4" xfId="22510"/>
    <cellStyle name="20 % - Accent6 25 2 5" xfId="22511"/>
    <cellStyle name="20 % - Accent6 25 2 5 2" xfId="22512"/>
    <cellStyle name="20 % - Accent6 25 2 5 2 2" xfId="22513"/>
    <cellStyle name="20 % - Accent6 25 2 5 2 3" xfId="22514"/>
    <cellStyle name="20 % - Accent6 25 2 5 3" xfId="22515"/>
    <cellStyle name="20 % - Accent6 25 2 5 4" xfId="22516"/>
    <cellStyle name="20 % - Accent6 25 2 6" xfId="22517"/>
    <cellStyle name="20 % - Accent6 25 2 6 2" xfId="22518"/>
    <cellStyle name="20 % - Accent6 25 2 6 3" xfId="22519"/>
    <cellStyle name="20 % - Accent6 25 2 7" xfId="22520"/>
    <cellStyle name="20 % - Accent6 25 2 8" xfId="22521"/>
    <cellStyle name="20 % - Accent6 25 2 9" xfId="22522"/>
    <cellStyle name="20 % - Accent6 25 3" xfId="22523"/>
    <cellStyle name="20 % - Accent6 25 3 2" xfId="22524"/>
    <cellStyle name="20 % - Accent6 25 3 2 2" xfId="22525"/>
    <cellStyle name="20 % - Accent6 25 3 2 3" xfId="22526"/>
    <cellStyle name="20 % - Accent6 25 3 3" xfId="22527"/>
    <cellStyle name="20 % - Accent6 25 3 4" xfId="22528"/>
    <cellStyle name="20 % - Accent6 25 3 5" xfId="22529"/>
    <cellStyle name="20 % - Accent6 25 4" xfId="22530"/>
    <cellStyle name="20 % - Accent6 25 4 2" xfId="22531"/>
    <cellStyle name="20 % - Accent6 25 4 2 2" xfId="22532"/>
    <cellStyle name="20 % - Accent6 25 4 2 3" xfId="22533"/>
    <cellStyle name="20 % - Accent6 25 4 3" xfId="22534"/>
    <cellStyle name="20 % - Accent6 25 4 4" xfId="22535"/>
    <cellStyle name="20 % - Accent6 25 5" xfId="22536"/>
    <cellStyle name="20 % - Accent6 25 5 2" xfId="22537"/>
    <cellStyle name="20 % - Accent6 25 5 2 2" xfId="22538"/>
    <cellStyle name="20 % - Accent6 25 5 2 3" xfId="22539"/>
    <cellStyle name="20 % - Accent6 25 5 3" xfId="22540"/>
    <cellStyle name="20 % - Accent6 25 5 4" xfId="22541"/>
    <cellStyle name="20 % - Accent6 25 6" xfId="22542"/>
    <cellStyle name="20 % - Accent6 25 6 2" xfId="22543"/>
    <cellStyle name="20 % - Accent6 25 6 2 2" xfId="22544"/>
    <cellStyle name="20 % - Accent6 25 6 2 3" xfId="22545"/>
    <cellStyle name="20 % - Accent6 25 6 3" xfId="22546"/>
    <cellStyle name="20 % - Accent6 25 6 4" xfId="22547"/>
    <cellStyle name="20 % - Accent6 25 7" xfId="22548"/>
    <cellStyle name="20 % - Accent6 25 7 2" xfId="22549"/>
    <cellStyle name="20 % - Accent6 25 7 3" xfId="22550"/>
    <cellStyle name="20 % - Accent6 25 8" xfId="22551"/>
    <cellStyle name="20 % - Accent6 25 9" xfId="22552"/>
    <cellStyle name="20 % - Accent6 26" xfId="22553"/>
    <cellStyle name="20 % - Accent6 26 10" xfId="22554"/>
    <cellStyle name="20 % - Accent6 26 2" xfId="22555"/>
    <cellStyle name="20 % - Accent6 26 2 2" xfId="22556"/>
    <cellStyle name="20 % - Accent6 26 2 2 2" xfId="22557"/>
    <cellStyle name="20 % - Accent6 26 2 2 2 2" xfId="22558"/>
    <cellStyle name="20 % - Accent6 26 2 2 2 3" xfId="22559"/>
    <cellStyle name="20 % - Accent6 26 2 2 3" xfId="22560"/>
    <cellStyle name="20 % - Accent6 26 2 2 4" xfId="22561"/>
    <cellStyle name="20 % - Accent6 26 2 2 5" xfId="22562"/>
    <cellStyle name="20 % - Accent6 26 2 3" xfId="22563"/>
    <cellStyle name="20 % - Accent6 26 2 3 2" xfId="22564"/>
    <cellStyle name="20 % - Accent6 26 2 3 2 2" xfId="22565"/>
    <cellStyle name="20 % - Accent6 26 2 3 2 3" xfId="22566"/>
    <cellStyle name="20 % - Accent6 26 2 3 3" xfId="22567"/>
    <cellStyle name="20 % - Accent6 26 2 3 4" xfId="22568"/>
    <cellStyle name="20 % - Accent6 26 2 4" xfId="22569"/>
    <cellStyle name="20 % - Accent6 26 2 4 2" xfId="22570"/>
    <cellStyle name="20 % - Accent6 26 2 4 2 2" xfId="22571"/>
    <cellStyle name="20 % - Accent6 26 2 4 2 3" xfId="22572"/>
    <cellStyle name="20 % - Accent6 26 2 4 3" xfId="22573"/>
    <cellStyle name="20 % - Accent6 26 2 4 4" xfId="22574"/>
    <cellStyle name="20 % - Accent6 26 2 5" xfId="22575"/>
    <cellStyle name="20 % - Accent6 26 2 5 2" xfId="22576"/>
    <cellStyle name="20 % - Accent6 26 2 5 2 2" xfId="22577"/>
    <cellStyle name="20 % - Accent6 26 2 5 2 3" xfId="22578"/>
    <cellStyle name="20 % - Accent6 26 2 5 3" xfId="22579"/>
    <cellStyle name="20 % - Accent6 26 2 5 4" xfId="22580"/>
    <cellStyle name="20 % - Accent6 26 2 6" xfId="22581"/>
    <cellStyle name="20 % - Accent6 26 2 6 2" xfId="22582"/>
    <cellStyle name="20 % - Accent6 26 2 6 3" xfId="22583"/>
    <cellStyle name="20 % - Accent6 26 2 7" xfId="22584"/>
    <cellStyle name="20 % - Accent6 26 2 8" xfId="22585"/>
    <cellStyle name="20 % - Accent6 26 2 9" xfId="22586"/>
    <cellStyle name="20 % - Accent6 26 3" xfId="22587"/>
    <cellStyle name="20 % - Accent6 26 3 2" xfId="22588"/>
    <cellStyle name="20 % - Accent6 26 3 2 2" xfId="22589"/>
    <cellStyle name="20 % - Accent6 26 3 2 3" xfId="22590"/>
    <cellStyle name="20 % - Accent6 26 3 3" xfId="22591"/>
    <cellStyle name="20 % - Accent6 26 3 4" xfId="22592"/>
    <cellStyle name="20 % - Accent6 26 3 5" xfId="22593"/>
    <cellStyle name="20 % - Accent6 26 4" xfId="22594"/>
    <cellStyle name="20 % - Accent6 26 4 2" xfId="22595"/>
    <cellStyle name="20 % - Accent6 26 4 2 2" xfId="22596"/>
    <cellStyle name="20 % - Accent6 26 4 2 3" xfId="22597"/>
    <cellStyle name="20 % - Accent6 26 4 3" xfId="22598"/>
    <cellStyle name="20 % - Accent6 26 4 4" xfId="22599"/>
    <cellStyle name="20 % - Accent6 26 5" xfId="22600"/>
    <cellStyle name="20 % - Accent6 26 5 2" xfId="22601"/>
    <cellStyle name="20 % - Accent6 26 5 2 2" xfId="22602"/>
    <cellStyle name="20 % - Accent6 26 5 2 3" xfId="22603"/>
    <cellStyle name="20 % - Accent6 26 5 3" xfId="22604"/>
    <cellStyle name="20 % - Accent6 26 5 4" xfId="22605"/>
    <cellStyle name="20 % - Accent6 26 6" xfId="22606"/>
    <cellStyle name="20 % - Accent6 26 6 2" xfId="22607"/>
    <cellStyle name="20 % - Accent6 26 6 2 2" xfId="22608"/>
    <cellStyle name="20 % - Accent6 26 6 2 3" xfId="22609"/>
    <cellStyle name="20 % - Accent6 26 6 3" xfId="22610"/>
    <cellStyle name="20 % - Accent6 26 6 4" xfId="22611"/>
    <cellStyle name="20 % - Accent6 26 7" xfId="22612"/>
    <cellStyle name="20 % - Accent6 26 7 2" xfId="22613"/>
    <cellStyle name="20 % - Accent6 26 7 3" xfId="22614"/>
    <cellStyle name="20 % - Accent6 26 8" xfId="22615"/>
    <cellStyle name="20 % - Accent6 26 9" xfId="22616"/>
    <cellStyle name="20 % - Accent6 27" xfId="22617"/>
    <cellStyle name="20 % - Accent6 27 10" xfId="22618"/>
    <cellStyle name="20 % - Accent6 27 2" xfId="22619"/>
    <cellStyle name="20 % - Accent6 27 2 2" xfId="22620"/>
    <cellStyle name="20 % - Accent6 27 2 2 2" xfId="22621"/>
    <cellStyle name="20 % - Accent6 27 2 2 2 2" xfId="22622"/>
    <cellStyle name="20 % - Accent6 27 2 2 2 3" xfId="22623"/>
    <cellStyle name="20 % - Accent6 27 2 2 3" xfId="22624"/>
    <cellStyle name="20 % - Accent6 27 2 2 4" xfId="22625"/>
    <cellStyle name="20 % - Accent6 27 2 2 5" xfId="22626"/>
    <cellStyle name="20 % - Accent6 27 2 3" xfId="22627"/>
    <cellStyle name="20 % - Accent6 27 2 3 2" xfId="22628"/>
    <cellStyle name="20 % - Accent6 27 2 3 2 2" xfId="22629"/>
    <cellStyle name="20 % - Accent6 27 2 3 2 3" xfId="22630"/>
    <cellStyle name="20 % - Accent6 27 2 3 3" xfId="22631"/>
    <cellStyle name="20 % - Accent6 27 2 3 4" xfId="22632"/>
    <cellStyle name="20 % - Accent6 27 2 4" xfId="22633"/>
    <cellStyle name="20 % - Accent6 27 2 4 2" xfId="22634"/>
    <cellStyle name="20 % - Accent6 27 2 4 2 2" xfId="22635"/>
    <cellStyle name="20 % - Accent6 27 2 4 2 3" xfId="22636"/>
    <cellStyle name="20 % - Accent6 27 2 4 3" xfId="22637"/>
    <cellStyle name="20 % - Accent6 27 2 4 4" xfId="22638"/>
    <cellStyle name="20 % - Accent6 27 2 5" xfId="22639"/>
    <cellStyle name="20 % - Accent6 27 2 5 2" xfId="22640"/>
    <cellStyle name="20 % - Accent6 27 2 5 2 2" xfId="22641"/>
    <cellStyle name="20 % - Accent6 27 2 5 2 3" xfId="22642"/>
    <cellStyle name="20 % - Accent6 27 2 5 3" xfId="22643"/>
    <cellStyle name="20 % - Accent6 27 2 5 4" xfId="22644"/>
    <cellStyle name="20 % - Accent6 27 2 6" xfId="22645"/>
    <cellStyle name="20 % - Accent6 27 2 6 2" xfId="22646"/>
    <cellStyle name="20 % - Accent6 27 2 6 3" xfId="22647"/>
    <cellStyle name="20 % - Accent6 27 2 7" xfId="22648"/>
    <cellStyle name="20 % - Accent6 27 2 8" xfId="22649"/>
    <cellStyle name="20 % - Accent6 27 2 9" xfId="22650"/>
    <cellStyle name="20 % - Accent6 27 3" xfId="22651"/>
    <cellStyle name="20 % - Accent6 27 3 2" xfId="22652"/>
    <cellStyle name="20 % - Accent6 27 3 2 2" xfId="22653"/>
    <cellStyle name="20 % - Accent6 27 3 2 3" xfId="22654"/>
    <cellStyle name="20 % - Accent6 27 3 3" xfId="22655"/>
    <cellStyle name="20 % - Accent6 27 3 4" xfId="22656"/>
    <cellStyle name="20 % - Accent6 27 3 5" xfId="22657"/>
    <cellStyle name="20 % - Accent6 27 4" xfId="22658"/>
    <cellStyle name="20 % - Accent6 27 4 2" xfId="22659"/>
    <cellStyle name="20 % - Accent6 27 4 2 2" xfId="22660"/>
    <cellStyle name="20 % - Accent6 27 4 2 3" xfId="22661"/>
    <cellStyle name="20 % - Accent6 27 4 3" xfId="22662"/>
    <cellStyle name="20 % - Accent6 27 4 4" xfId="22663"/>
    <cellStyle name="20 % - Accent6 27 5" xfId="22664"/>
    <cellStyle name="20 % - Accent6 27 5 2" xfId="22665"/>
    <cellStyle name="20 % - Accent6 27 5 2 2" xfId="22666"/>
    <cellStyle name="20 % - Accent6 27 5 2 3" xfId="22667"/>
    <cellStyle name="20 % - Accent6 27 5 3" xfId="22668"/>
    <cellStyle name="20 % - Accent6 27 5 4" xfId="22669"/>
    <cellStyle name="20 % - Accent6 27 6" xfId="22670"/>
    <cellStyle name="20 % - Accent6 27 6 2" xfId="22671"/>
    <cellStyle name="20 % - Accent6 27 6 2 2" xfId="22672"/>
    <cellStyle name="20 % - Accent6 27 6 2 3" xfId="22673"/>
    <cellStyle name="20 % - Accent6 27 6 3" xfId="22674"/>
    <cellStyle name="20 % - Accent6 27 6 4" xfId="22675"/>
    <cellStyle name="20 % - Accent6 27 7" xfId="22676"/>
    <cellStyle name="20 % - Accent6 27 7 2" xfId="22677"/>
    <cellStyle name="20 % - Accent6 27 7 3" xfId="22678"/>
    <cellStyle name="20 % - Accent6 27 8" xfId="22679"/>
    <cellStyle name="20 % - Accent6 27 9" xfId="22680"/>
    <cellStyle name="20 % - Accent6 28" xfId="22681"/>
    <cellStyle name="20 % - Accent6 28 10" xfId="22682"/>
    <cellStyle name="20 % - Accent6 28 2" xfId="22683"/>
    <cellStyle name="20 % - Accent6 28 2 2" xfId="22684"/>
    <cellStyle name="20 % - Accent6 28 2 2 2" xfId="22685"/>
    <cellStyle name="20 % - Accent6 28 2 2 2 2" xfId="22686"/>
    <cellStyle name="20 % - Accent6 28 2 2 2 3" xfId="22687"/>
    <cellStyle name="20 % - Accent6 28 2 2 3" xfId="22688"/>
    <cellStyle name="20 % - Accent6 28 2 2 4" xfId="22689"/>
    <cellStyle name="20 % - Accent6 28 2 2 5" xfId="22690"/>
    <cellStyle name="20 % - Accent6 28 2 3" xfId="22691"/>
    <cellStyle name="20 % - Accent6 28 2 3 2" xfId="22692"/>
    <cellStyle name="20 % - Accent6 28 2 3 2 2" xfId="22693"/>
    <cellStyle name="20 % - Accent6 28 2 3 2 3" xfId="22694"/>
    <cellStyle name="20 % - Accent6 28 2 3 3" xfId="22695"/>
    <cellStyle name="20 % - Accent6 28 2 3 4" xfId="22696"/>
    <cellStyle name="20 % - Accent6 28 2 4" xfId="22697"/>
    <cellStyle name="20 % - Accent6 28 2 4 2" xfId="22698"/>
    <cellStyle name="20 % - Accent6 28 2 4 2 2" xfId="22699"/>
    <cellStyle name="20 % - Accent6 28 2 4 2 3" xfId="22700"/>
    <cellStyle name="20 % - Accent6 28 2 4 3" xfId="22701"/>
    <cellStyle name="20 % - Accent6 28 2 4 4" xfId="22702"/>
    <cellStyle name="20 % - Accent6 28 2 5" xfId="22703"/>
    <cellStyle name="20 % - Accent6 28 2 5 2" xfId="22704"/>
    <cellStyle name="20 % - Accent6 28 2 5 2 2" xfId="22705"/>
    <cellStyle name="20 % - Accent6 28 2 5 2 3" xfId="22706"/>
    <cellStyle name="20 % - Accent6 28 2 5 3" xfId="22707"/>
    <cellStyle name="20 % - Accent6 28 2 5 4" xfId="22708"/>
    <cellStyle name="20 % - Accent6 28 2 6" xfId="22709"/>
    <cellStyle name="20 % - Accent6 28 2 6 2" xfId="22710"/>
    <cellStyle name="20 % - Accent6 28 2 6 3" xfId="22711"/>
    <cellStyle name="20 % - Accent6 28 2 7" xfId="22712"/>
    <cellStyle name="20 % - Accent6 28 2 8" xfId="22713"/>
    <cellStyle name="20 % - Accent6 28 2 9" xfId="22714"/>
    <cellStyle name="20 % - Accent6 28 3" xfId="22715"/>
    <cellStyle name="20 % - Accent6 28 3 2" xfId="22716"/>
    <cellStyle name="20 % - Accent6 28 3 2 2" xfId="22717"/>
    <cellStyle name="20 % - Accent6 28 3 2 3" xfId="22718"/>
    <cellStyle name="20 % - Accent6 28 3 3" xfId="22719"/>
    <cellStyle name="20 % - Accent6 28 3 4" xfId="22720"/>
    <cellStyle name="20 % - Accent6 28 3 5" xfId="22721"/>
    <cellStyle name="20 % - Accent6 28 4" xfId="22722"/>
    <cellStyle name="20 % - Accent6 28 4 2" xfId="22723"/>
    <cellStyle name="20 % - Accent6 28 4 2 2" xfId="22724"/>
    <cellStyle name="20 % - Accent6 28 4 2 3" xfId="22725"/>
    <cellStyle name="20 % - Accent6 28 4 3" xfId="22726"/>
    <cellStyle name="20 % - Accent6 28 4 4" xfId="22727"/>
    <cellStyle name="20 % - Accent6 28 5" xfId="22728"/>
    <cellStyle name="20 % - Accent6 28 5 2" xfId="22729"/>
    <cellStyle name="20 % - Accent6 28 5 2 2" xfId="22730"/>
    <cellStyle name="20 % - Accent6 28 5 2 3" xfId="22731"/>
    <cellStyle name="20 % - Accent6 28 5 3" xfId="22732"/>
    <cellStyle name="20 % - Accent6 28 5 4" xfId="22733"/>
    <cellStyle name="20 % - Accent6 28 6" xfId="22734"/>
    <cellStyle name="20 % - Accent6 28 6 2" xfId="22735"/>
    <cellStyle name="20 % - Accent6 28 6 2 2" xfId="22736"/>
    <cellStyle name="20 % - Accent6 28 6 2 3" xfId="22737"/>
    <cellStyle name="20 % - Accent6 28 6 3" xfId="22738"/>
    <cellStyle name="20 % - Accent6 28 6 4" xfId="22739"/>
    <cellStyle name="20 % - Accent6 28 7" xfId="22740"/>
    <cellStyle name="20 % - Accent6 28 7 2" xfId="22741"/>
    <cellStyle name="20 % - Accent6 28 7 3" xfId="22742"/>
    <cellStyle name="20 % - Accent6 28 8" xfId="22743"/>
    <cellStyle name="20 % - Accent6 28 9" xfId="22744"/>
    <cellStyle name="20 % - Accent6 29" xfId="22745"/>
    <cellStyle name="20 % - Accent6 29 10" xfId="22746"/>
    <cellStyle name="20 % - Accent6 29 2" xfId="22747"/>
    <cellStyle name="20 % - Accent6 29 2 2" xfId="22748"/>
    <cellStyle name="20 % - Accent6 29 2 2 2" xfId="22749"/>
    <cellStyle name="20 % - Accent6 29 2 2 2 2" xfId="22750"/>
    <cellStyle name="20 % - Accent6 29 2 2 2 3" xfId="22751"/>
    <cellStyle name="20 % - Accent6 29 2 2 3" xfId="22752"/>
    <cellStyle name="20 % - Accent6 29 2 2 4" xfId="22753"/>
    <cellStyle name="20 % - Accent6 29 2 2 5" xfId="22754"/>
    <cellStyle name="20 % - Accent6 29 2 3" xfId="22755"/>
    <cellStyle name="20 % - Accent6 29 2 3 2" xfId="22756"/>
    <cellStyle name="20 % - Accent6 29 2 3 2 2" xfId="22757"/>
    <cellStyle name="20 % - Accent6 29 2 3 2 3" xfId="22758"/>
    <cellStyle name="20 % - Accent6 29 2 3 3" xfId="22759"/>
    <cellStyle name="20 % - Accent6 29 2 3 4" xfId="22760"/>
    <cellStyle name="20 % - Accent6 29 2 4" xfId="22761"/>
    <cellStyle name="20 % - Accent6 29 2 4 2" xfId="22762"/>
    <cellStyle name="20 % - Accent6 29 2 4 2 2" xfId="22763"/>
    <cellStyle name="20 % - Accent6 29 2 4 2 3" xfId="22764"/>
    <cellStyle name="20 % - Accent6 29 2 4 3" xfId="22765"/>
    <cellStyle name="20 % - Accent6 29 2 4 4" xfId="22766"/>
    <cellStyle name="20 % - Accent6 29 2 5" xfId="22767"/>
    <cellStyle name="20 % - Accent6 29 2 5 2" xfId="22768"/>
    <cellStyle name="20 % - Accent6 29 2 5 2 2" xfId="22769"/>
    <cellStyle name="20 % - Accent6 29 2 5 2 3" xfId="22770"/>
    <cellStyle name="20 % - Accent6 29 2 5 3" xfId="22771"/>
    <cellStyle name="20 % - Accent6 29 2 5 4" xfId="22772"/>
    <cellStyle name="20 % - Accent6 29 2 6" xfId="22773"/>
    <cellStyle name="20 % - Accent6 29 2 6 2" xfId="22774"/>
    <cellStyle name="20 % - Accent6 29 2 6 3" xfId="22775"/>
    <cellStyle name="20 % - Accent6 29 2 7" xfId="22776"/>
    <cellStyle name="20 % - Accent6 29 2 8" xfId="22777"/>
    <cellStyle name="20 % - Accent6 29 2 9" xfId="22778"/>
    <cellStyle name="20 % - Accent6 29 3" xfId="22779"/>
    <cellStyle name="20 % - Accent6 29 3 2" xfId="22780"/>
    <cellStyle name="20 % - Accent6 29 3 2 2" xfId="22781"/>
    <cellStyle name="20 % - Accent6 29 3 2 3" xfId="22782"/>
    <cellStyle name="20 % - Accent6 29 3 3" xfId="22783"/>
    <cellStyle name="20 % - Accent6 29 3 4" xfId="22784"/>
    <cellStyle name="20 % - Accent6 29 3 5" xfId="22785"/>
    <cellStyle name="20 % - Accent6 29 4" xfId="22786"/>
    <cellStyle name="20 % - Accent6 29 4 2" xfId="22787"/>
    <cellStyle name="20 % - Accent6 29 4 2 2" xfId="22788"/>
    <cellStyle name="20 % - Accent6 29 4 2 3" xfId="22789"/>
    <cellStyle name="20 % - Accent6 29 4 3" xfId="22790"/>
    <cellStyle name="20 % - Accent6 29 4 4" xfId="22791"/>
    <cellStyle name="20 % - Accent6 29 5" xfId="22792"/>
    <cellStyle name="20 % - Accent6 29 5 2" xfId="22793"/>
    <cellStyle name="20 % - Accent6 29 5 2 2" xfId="22794"/>
    <cellStyle name="20 % - Accent6 29 5 2 3" xfId="22795"/>
    <cellStyle name="20 % - Accent6 29 5 3" xfId="22796"/>
    <cellStyle name="20 % - Accent6 29 5 4" xfId="22797"/>
    <cellStyle name="20 % - Accent6 29 6" xfId="22798"/>
    <cellStyle name="20 % - Accent6 29 6 2" xfId="22799"/>
    <cellStyle name="20 % - Accent6 29 6 2 2" xfId="22800"/>
    <cellStyle name="20 % - Accent6 29 6 2 3" xfId="22801"/>
    <cellStyle name="20 % - Accent6 29 6 3" xfId="22802"/>
    <cellStyle name="20 % - Accent6 29 6 4" xfId="22803"/>
    <cellStyle name="20 % - Accent6 29 7" xfId="22804"/>
    <cellStyle name="20 % - Accent6 29 7 2" xfId="22805"/>
    <cellStyle name="20 % - Accent6 29 7 3" xfId="22806"/>
    <cellStyle name="20 % - Accent6 29 8" xfId="22807"/>
    <cellStyle name="20 % - Accent6 29 9" xfId="22808"/>
    <cellStyle name="20 % - Accent6 3" xfId="22809"/>
    <cellStyle name="20 % - Accent6 3 10" xfId="22810"/>
    <cellStyle name="20 % - Accent6 3 11" xfId="22811"/>
    <cellStyle name="20 % - Accent6 3 2" xfId="22812"/>
    <cellStyle name="20 % - Accent6 3 2 2" xfId="22813"/>
    <cellStyle name="20 % - Accent6 3 2 2 2" xfId="22814"/>
    <cellStyle name="20 % - Accent6 3 2 2 2 2" xfId="22815"/>
    <cellStyle name="20 % - Accent6 3 2 2 2 3" xfId="22816"/>
    <cellStyle name="20 % - Accent6 3 2 2 3" xfId="22817"/>
    <cellStyle name="20 % - Accent6 3 2 2 4" xfId="22818"/>
    <cellStyle name="20 % - Accent6 3 2 2 5" xfId="22819"/>
    <cellStyle name="20 % - Accent6 3 2 3" xfId="22820"/>
    <cellStyle name="20 % - Accent6 3 2 3 2" xfId="22821"/>
    <cellStyle name="20 % - Accent6 3 2 3 2 2" xfId="22822"/>
    <cellStyle name="20 % - Accent6 3 2 3 2 3" xfId="22823"/>
    <cellStyle name="20 % - Accent6 3 2 3 3" xfId="22824"/>
    <cellStyle name="20 % - Accent6 3 2 3 4" xfId="22825"/>
    <cellStyle name="20 % - Accent6 3 2 4" xfId="22826"/>
    <cellStyle name="20 % - Accent6 3 2 4 2" xfId="22827"/>
    <cellStyle name="20 % - Accent6 3 2 4 2 2" xfId="22828"/>
    <cellStyle name="20 % - Accent6 3 2 4 2 3" xfId="22829"/>
    <cellStyle name="20 % - Accent6 3 2 4 3" xfId="22830"/>
    <cellStyle name="20 % - Accent6 3 2 4 4" xfId="22831"/>
    <cellStyle name="20 % - Accent6 3 2 5" xfId="22832"/>
    <cellStyle name="20 % - Accent6 3 2 5 2" xfId="22833"/>
    <cellStyle name="20 % - Accent6 3 2 5 2 2" xfId="22834"/>
    <cellStyle name="20 % - Accent6 3 2 5 2 3" xfId="22835"/>
    <cellStyle name="20 % - Accent6 3 2 5 3" xfId="22836"/>
    <cellStyle name="20 % - Accent6 3 2 5 4" xfId="22837"/>
    <cellStyle name="20 % - Accent6 3 2 6" xfId="22838"/>
    <cellStyle name="20 % - Accent6 3 2 6 2" xfId="22839"/>
    <cellStyle name="20 % - Accent6 3 2 6 3" xfId="22840"/>
    <cellStyle name="20 % - Accent6 3 2 7" xfId="22841"/>
    <cellStyle name="20 % - Accent6 3 2 8" xfId="22842"/>
    <cellStyle name="20 % - Accent6 3 2 9" xfId="22843"/>
    <cellStyle name="20 % - Accent6 3 3" xfId="22844"/>
    <cellStyle name="20 % - Accent6 3 3 2" xfId="22845"/>
    <cellStyle name="20 % - Accent6 3 3 2 2" xfId="22846"/>
    <cellStyle name="20 % - Accent6 3 3 2 3" xfId="22847"/>
    <cellStyle name="20 % - Accent6 3 3 3" xfId="22848"/>
    <cellStyle name="20 % - Accent6 3 3 4" xfId="22849"/>
    <cellStyle name="20 % - Accent6 3 3 5" xfId="22850"/>
    <cellStyle name="20 % - Accent6 3 4" xfId="22851"/>
    <cellStyle name="20 % - Accent6 3 4 2" xfId="22852"/>
    <cellStyle name="20 % - Accent6 3 4 2 2" xfId="22853"/>
    <cellStyle name="20 % - Accent6 3 4 2 3" xfId="22854"/>
    <cellStyle name="20 % - Accent6 3 4 3" xfId="22855"/>
    <cellStyle name="20 % - Accent6 3 4 4" xfId="22856"/>
    <cellStyle name="20 % - Accent6 3 5" xfId="22857"/>
    <cellStyle name="20 % - Accent6 3 5 2" xfId="22858"/>
    <cellStyle name="20 % - Accent6 3 5 2 2" xfId="22859"/>
    <cellStyle name="20 % - Accent6 3 5 2 3" xfId="22860"/>
    <cellStyle name="20 % - Accent6 3 5 3" xfId="22861"/>
    <cellStyle name="20 % - Accent6 3 5 4" xfId="22862"/>
    <cellStyle name="20 % - Accent6 3 6" xfId="22863"/>
    <cellStyle name="20 % - Accent6 3 6 2" xfId="22864"/>
    <cellStyle name="20 % - Accent6 3 6 2 2" xfId="22865"/>
    <cellStyle name="20 % - Accent6 3 6 2 3" xfId="22866"/>
    <cellStyle name="20 % - Accent6 3 6 3" xfId="22867"/>
    <cellStyle name="20 % - Accent6 3 6 4" xfId="22868"/>
    <cellStyle name="20 % - Accent6 3 7" xfId="22869"/>
    <cellStyle name="20 % - Accent6 3 7 2" xfId="22870"/>
    <cellStyle name="20 % - Accent6 3 7 3" xfId="22871"/>
    <cellStyle name="20 % - Accent6 3 8" xfId="22872"/>
    <cellStyle name="20 % - Accent6 3 9" xfId="22873"/>
    <cellStyle name="20 % - Accent6 30" xfId="22874"/>
    <cellStyle name="20 % - Accent6 30 10" xfId="22875"/>
    <cellStyle name="20 % - Accent6 30 2" xfId="22876"/>
    <cellStyle name="20 % - Accent6 30 2 2" xfId="22877"/>
    <cellStyle name="20 % - Accent6 30 2 2 2" xfId="22878"/>
    <cellStyle name="20 % - Accent6 30 2 2 2 2" xfId="22879"/>
    <cellStyle name="20 % - Accent6 30 2 2 2 3" xfId="22880"/>
    <cellStyle name="20 % - Accent6 30 2 2 3" xfId="22881"/>
    <cellStyle name="20 % - Accent6 30 2 2 4" xfId="22882"/>
    <cellStyle name="20 % - Accent6 30 2 2 5" xfId="22883"/>
    <cellStyle name="20 % - Accent6 30 2 3" xfId="22884"/>
    <cellStyle name="20 % - Accent6 30 2 3 2" xfId="22885"/>
    <cellStyle name="20 % - Accent6 30 2 3 2 2" xfId="22886"/>
    <cellStyle name="20 % - Accent6 30 2 3 2 3" xfId="22887"/>
    <cellStyle name="20 % - Accent6 30 2 3 3" xfId="22888"/>
    <cellStyle name="20 % - Accent6 30 2 3 4" xfId="22889"/>
    <cellStyle name="20 % - Accent6 30 2 4" xfId="22890"/>
    <cellStyle name="20 % - Accent6 30 2 4 2" xfId="22891"/>
    <cellStyle name="20 % - Accent6 30 2 4 2 2" xfId="22892"/>
    <cellStyle name="20 % - Accent6 30 2 4 2 3" xfId="22893"/>
    <cellStyle name="20 % - Accent6 30 2 4 3" xfId="22894"/>
    <cellStyle name="20 % - Accent6 30 2 4 4" xfId="22895"/>
    <cellStyle name="20 % - Accent6 30 2 5" xfId="22896"/>
    <cellStyle name="20 % - Accent6 30 2 5 2" xfId="22897"/>
    <cellStyle name="20 % - Accent6 30 2 5 2 2" xfId="22898"/>
    <cellStyle name="20 % - Accent6 30 2 5 2 3" xfId="22899"/>
    <cellStyle name="20 % - Accent6 30 2 5 3" xfId="22900"/>
    <cellStyle name="20 % - Accent6 30 2 5 4" xfId="22901"/>
    <cellStyle name="20 % - Accent6 30 2 6" xfId="22902"/>
    <cellStyle name="20 % - Accent6 30 2 6 2" xfId="22903"/>
    <cellStyle name="20 % - Accent6 30 2 6 3" xfId="22904"/>
    <cellStyle name="20 % - Accent6 30 2 7" xfId="22905"/>
    <cellStyle name="20 % - Accent6 30 2 8" xfId="22906"/>
    <cellStyle name="20 % - Accent6 30 2 9" xfId="22907"/>
    <cellStyle name="20 % - Accent6 30 3" xfId="22908"/>
    <cellStyle name="20 % - Accent6 30 3 2" xfId="22909"/>
    <cellStyle name="20 % - Accent6 30 3 2 2" xfId="22910"/>
    <cellStyle name="20 % - Accent6 30 3 2 3" xfId="22911"/>
    <cellStyle name="20 % - Accent6 30 3 3" xfId="22912"/>
    <cellStyle name="20 % - Accent6 30 3 4" xfId="22913"/>
    <cellStyle name="20 % - Accent6 30 3 5" xfId="22914"/>
    <cellStyle name="20 % - Accent6 30 4" xfId="22915"/>
    <cellStyle name="20 % - Accent6 30 4 2" xfId="22916"/>
    <cellStyle name="20 % - Accent6 30 4 2 2" xfId="22917"/>
    <cellStyle name="20 % - Accent6 30 4 2 3" xfId="22918"/>
    <cellStyle name="20 % - Accent6 30 4 3" xfId="22919"/>
    <cellStyle name="20 % - Accent6 30 4 4" xfId="22920"/>
    <cellStyle name="20 % - Accent6 30 5" xfId="22921"/>
    <cellStyle name="20 % - Accent6 30 5 2" xfId="22922"/>
    <cellStyle name="20 % - Accent6 30 5 2 2" xfId="22923"/>
    <cellStyle name="20 % - Accent6 30 5 2 3" xfId="22924"/>
    <cellStyle name="20 % - Accent6 30 5 3" xfId="22925"/>
    <cellStyle name="20 % - Accent6 30 5 4" xfId="22926"/>
    <cellStyle name="20 % - Accent6 30 6" xfId="22927"/>
    <cellStyle name="20 % - Accent6 30 6 2" xfId="22928"/>
    <cellStyle name="20 % - Accent6 30 6 2 2" xfId="22929"/>
    <cellStyle name="20 % - Accent6 30 6 2 3" xfId="22930"/>
    <cellStyle name="20 % - Accent6 30 6 3" xfId="22931"/>
    <cellStyle name="20 % - Accent6 30 6 4" xfId="22932"/>
    <cellStyle name="20 % - Accent6 30 7" xfId="22933"/>
    <cellStyle name="20 % - Accent6 30 7 2" xfId="22934"/>
    <cellStyle name="20 % - Accent6 30 7 3" xfId="22935"/>
    <cellStyle name="20 % - Accent6 30 8" xfId="22936"/>
    <cellStyle name="20 % - Accent6 30 9" xfId="22937"/>
    <cellStyle name="20 % - Accent6 31" xfId="22938"/>
    <cellStyle name="20 % - Accent6 31 10" xfId="22939"/>
    <cellStyle name="20 % - Accent6 31 2" xfId="22940"/>
    <cellStyle name="20 % - Accent6 31 2 2" xfId="22941"/>
    <cellStyle name="20 % - Accent6 31 2 2 2" xfId="22942"/>
    <cellStyle name="20 % - Accent6 31 2 2 2 2" xfId="22943"/>
    <cellStyle name="20 % - Accent6 31 2 2 2 3" xfId="22944"/>
    <cellStyle name="20 % - Accent6 31 2 2 3" xfId="22945"/>
    <cellStyle name="20 % - Accent6 31 2 2 4" xfId="22946"/>
    <cellStyle name="20 % - Accent6 31 2 2 5" xfId="22947"/>
    <cellStyle name="20 % - Accent6 31 2 3" xfId="22948"/>
    <cellStyle name="20 % - Accent6 31 2 3 2" xfId="22949"/>
    <cellStyle name="20 % - Accent6 31 2 3 2 2" xfId="22950"/>
    <cellStyle name="20 % - Accent6 31 2 3 2 3" xfId="22951"/>
    <cellStyle name="20 % - Accent6 31 2 3 3" xfId="22952"/>
    <cellStyle name="20 % - Accent6 31 2 3 4" xfId="22953"/>
    <cellStyle name="20 % - Accent6 31 2 4" xfId="22954"/>
    <cellStyle name="20 % - Accent6 31 2 4 2" xfId="22955"/>
    <cellStyle name="20 % - Accent6 31 2 4 2 2" xfId="22956"/>
    <cellStyle name="20 % - Accent6 31 2 4 2 3" xfId="22957"/>
    <cellStyle name="20 % - Accent6 31 2 4 3" xfId="22958"/>
    <cellStyle name="20 % - Accent6 31 2 4 4" xfId="22959"/>
    <cellStyle name="20 % - Accent6 31 2 5" xfId="22960"/>
    <cellStyle name="20 % - Accent6 31 2 5 2" xfId="22961"/>
    <cellStyle name="20 % - Accent6 31 2 5 2 2" xfId="22962"/>
    <cellStyle name="20 % - Accent6 31 2 5 2 3" xfId="22963"/>
    <cellStyle name="20 % - Accent6 31 2 5 3" xfId="22964"/>
    <cellStyle name="20 % - Accent6 31 2 5 4" xfId="22965"/>
    <cellStyle name="20 % - Accent6 31 2 6" xfId="22966"/>
    <cellStyle name="20 % - Accent6 31 2 6 2" xfId="22967"/>
    <cellStyle name="20 % - Accent6 31 2 6 3" xfId="22968"/>
    <cellStyle name="20 % - Accent6 31 2 7" xfId="22969"/>
    <cellStyle name="20 % - Accent6 31 2 8" xfId="22970"/>
    <cellStyle name="20 % - Accent6 31 2 9" xfId="22971"/>
    <cellStyle name="20 % - Accent6 31 3" xfId="22972"/>
    <cellStyle name="20 % - Accent6 31 3 2" xfId="22973"/>
    <cellStyle name="20 % - Accent6 31 3 2 2" xfId="22974"/>
    <cellStyle name="20 % - Accent6 31 3 2 3" xfId="22975"/>
    <cellStyle name="20 % - Accent6 31 3 3" xfId="22976"/>
    <cellStyle name="20 % - Accent6 31 3 4" xfId="22977"/>
    <cellStyle name="20 % - Accent6 31 3 5" xfId="22978"/>
    <cellStyle name="20 % - Accent6 31 4" xfId="22979"/>
    <cellStyle name="20 % - Accent6 31 4 2" xfId="22980"/>
    <cellStyle name="20 % - Accent6 31 4 2 2" xfId="22981"/>
    <cellStyle name="20 % - Accent6 31 4 2 3" xfId="22982"/>
    <cellStyle name="20 % - Accent6 31 4 3" xfId="22983"/>
    <cellStyle name="20 % - Accent6 31 4 4" xfId="22984"/>
    <cellStyle name="20 % - Accent6 31 5" xfId="22985"/>
    <cellStyle name="20 % - Accent6 31 5 2" xfId="22986"/>
    <cellStyle name="20 % - Accent6 31 5 2 2" xfId="22987"/>
    <cellStyle name="20 % - Accent6 31 5 2 3" xfId="22988"/>
    <cellStyle name="20 % - Accent6 31 5 3" xfId="22989"/>
    <cellStyle name="20 % - Accent6 31 5 4" xfId="22990"/>
    <cellStyle name="20 % - Accent6 31 6" xfId="22991"/>
    <cellStyle name="20 % - Accent6 31 6 2" xfId="22992"/>
    <cellStyle name="20 % - Accent6 31 6 2 2" xfId="22993"/>
    <cellStyle name="20 % - Accent6 31 6 2 3" xfId="22994"/>
    <cellStyle name="20 % - Accent6 31 6 3" xfId="22995"/>
    <cellStyle name="20 % - Accent6 31 6 4" xfId="22996"/>
    <cellStyle name="20 % - Accent6 31 7" xfId="22997"/>
    <cellStyle name="20 % - Accent6 31 7 2" xfId="22998"/>
    <cellStyle name="20 % - Accent6 31 7 3" xfId="22999"/>
    <cellStyle name="20 % - Accent6 31 8" xfId="23000"/>
    <cellStyle name="20 % - Accent6 31 9" xfId="23001"/>
    <cellStyle name="20 % - Accent6 32" xfId="23002"/>
    <cellStyle name="20 % - Accent6 32 10" xfId="23003"/>
    <cellStyle name="20 % - Accent6 32 2" xfId="23004"/>
    <cellStyle name="20 % - Accent6 32 2 2" xfId="23005"/>
    <cellStyle name="20 % - Accent6 32 2 2 2" xfId="23006"/>
    <cellStyle name="20 % - Accent6 32 2 2 2 2" xfId="23007"/>
    <cellStyle name="20 % - Accent6 32 2 2 2 3" xfId="23008"/>
    <cellStyle name="20 % - Accent6 32 2 2 3" xfId="23009"/>
    <cellStyle name="20 % - Accent6 32 2 2 4" xfId="23010"/>
    <cellStyle name="20 % - Accent6 32 2 2 5" xfId="23011"/>
    <cellStyle name="20 % - Accent6 32 2 3" xfId="23012"/>
    <cellStyle name="20 % - Accent6 32 2 3 2" xfId="23013"/>
    <cellStyle name="20 % - Accent6 32 2 3 2 2" xfId="23014"/>
    <cellStyle name="20 % - Accent6 32 2 3 2 3" xfId="23015"/>
    <cellStyle name="20 % - Accent6 32 2 3 3" xfId="23016"/>
    <cellStyle name="20 % - Accent6 32 2 3 4" xfId="23017"/>
    <cellStyle name="20 % - Accent6 32 2 4" xfId="23018"/>
    <cellStyle name="20 % - Accent6 32 2 4 2" xfId="23019"/>
    <cellStyle name="20 % - Accent6 32 2 4 2 2" xfId="23020"/>
    <cellStyle name="20 % - Accent6 32 2 4 2 3" xfId="23021"/>
    <cellStyle name="20 % - Accent6 32 2 4 3" xfId="23022"/>
    <cellStyle name="20 % - Accent6 32 2 4 4" xfId="23023"/>
    <cellStyle name="20 % - Accent6 32 2 5" xfId="23024"/>
    <cellStyle name="20 % - Accent6 32 2 5 2" xfId="23025"/>
    <cellStyle name="20 % - Accent6 32 2 5 2 2" xfId="23026"/>
    <cellStyle name="20 % - Accent6 32 2 5 2 3" xfId="23027"/>
    <cellStyle name="20 % - Accent6 32 2 5 3" xfId="23028"/>
    <cellStyle name="20 % - Accent6 32 2 5 4" xfId="23029"/>
    <cellStyle name="20 % - Accent6 32 2 6" xfId="23030"/>
    <cellStyle name="20 % - Accent6 32 2 6 2" xfId="23031"/>
    <cellStyle name="20 % - Accent6 32 2 6 3" xfId="23032"/>
    <cellStyle name="20 % - Accent6 32 2 7" xfId="23033"/>
    <cellStyle name="20 % - Accent6 32 2 8" xfId="23034"/>
    <cellStyle name="20 % - Accent6 32 2 9" xfId="23035"/>
    <cellStyle name="20 % - Accent6 32 3" xfId="23036"/>
    <cellStyle name="20 % - Accent6 32 3 2" xfId="23037"/>
    <cellStyle name="20 % - Accent6 32 3 2 2" xfId="23038"/>
    <cellStyle name="20 % - Accent6 32 3 2 3" xfId="23039"/>
    <cellStyle name="20 % - Accent6 32 3 3" xfId="23040"/>
    <cellStyle name="20 % - Accent6 32 3 4" xfId="23041"/>
    <cellStyle name="20 % - Accent6 32 3 5" xfId="23042"/>
    <cellStyle name="20 % - Accent6 32 4" xfId="23043"/>
    <cellStyle name="20 % - Accent6 32 4 2" xfId="23044"/>
    <cellStyle name="20 % - Accent6 32 4 2 2" xfId="23045"/>
    <cellStyle name="20 % - Accent6 32 4 2 3" xfId="23046"/>
    <cellStyle name="20 % - Accent6 32 4 3" xfId="23047"/>
    <cellStyle name="20 % - Accent6 32 4 4" xfId="23048"/>
    <cellStyle name="20 % - Accent6 32 5" xfId="23049"/>
    <cellStyle name="20 % - Accent6 32 5 2" xfId="23050"/>
    <cellStyle name="20 % - Accent6 32 5 2 2" xfId="23051"/>
    <cellStyle name="20 % - Accent6 32 5 2 3" xfId="23052"/>
    <cellStyle name="20 % - Accent6 32 5 3" xfId="23053"/>
    <cellStyle name="20 % - Accent6 32 5 4" xfId="23054"/>
    <cellStyle name="20 % - Accent6 32 6" xfId="23055"/>
    <cellStyle name="20 % - Accent6 32 6 2" xfId="23056"/>
    <cellStyle name="20 % - Accent6 32 6 2 2" xfId="23057"/>
    <cellStyle name="20 % - Accent6 32 6 2 3" xfId="23058"/>
    <cellStyle name="20 % - Accent6 32 6 3" xfId="23059"/>
    <cellStyle name="20 % - Accent6 32 6 4" xfId="23060"/>
    <cellStyle name="20 % - Accent6 32 7" xfId="23061"/>
    <cellStyle name="20 % - Accent6 32 7 2" xfId="23062"/>
    <cellStyle name="20 % - Accent6 32 7 3" xfId="23063"/>
    <cellStyle name="20 % - Accent6 32 8" xfId="23064"/>
    <cellStyle name="20 % - Accent6 32 9" xfId="23065"/>
    <cellStyle name="20 % - Accent6 33" xfId="23066"/>
    <cellStyle name="20 % - Accent6 33 10" xfId="23067"/>
    <cellStyle name="20 % - Accent6 33 2" xfId="23068"/>
    <cellStyle name="20 % - Accent6 33 2 2" xfId="23069"/>
    <cellStyle name="20 % - Accent6 33 2 2 2" xfId="23070"/>
    <cellStyle name="20 % - Accent6 33 2 2 2 2" xfId="23071"/>
    <cellStyle name="20 % - Accent6 33 2 2 2 3" xfId="23072"/>
    <cellStyle name="20 % - Accent6 33 2 2 3" xfId="23073"/>
    <cellStyle name="20 % - Accent6 33 2 2 4" xfId="23074"/>
    <cellStyle name="20 % - Accent6 33 2 2 5" xfId="23075"/>
    <cellStyle name="20 % - Accent6 33 2 3" xfId="23076"/>
    <cellStyle name="20 % - Accent6 33 2 3 2" xfId="23077"/>
    <cellStyle name="20 % - Accent6 33 2 3 2 2" xfId="23078"/>
    <cellStyle name="20 % - Accent6 33 2 3 2 3" xfId="23079"/>
    <cellStyle name="20 % - Accent6 33 2 3 3" xfId="23080"/>
    <cellStyle name="20 % - Accent6 33 2 3 4" xfId="23081"/>
    <cellStyle name="20 % - Accent6 33 2 4" xfId="23082"/>
    <cellStyle name="20 % - Accent6 33 2 4 2" xfId="23083"/>
    <cellStyle name="20 % - Accent6 33 2 4 2 2" xfId="23084"/>
    <cellStyle name="20 % - Accent6 33 2 4 2 3" xfId="23085"/>
    <cellStyle name="20 % - Accent6 33 2 4 3" xfId="23086"/>
    <cellStyle name="20 % - Accent6 33 2 4 4" xfId="23087"/>
    <cellStyle name="20 % - Accent6 33 2 5" xfId="23088"/>
    <cellStyle name="20 % - Accent6 33 2 5 2" xfId="23089"/>
    <cellStyle name="20 % - Accent6 33 2 5 2 2" xfId="23090"/>
    <cellStyle name="20 % - Accent6 33 2 5 2 3" xfId="23091"/>
    <cellStyle name="20 % - Accent6 33 2 5 3" xfId="23092"/>
    <cellStyle name="20 % - Accent6 33 2 5 4" xfId="23093"/>
    <cellStyle name="20 % - Accent6 33 2 6" xfId="23094"/>
    <cellStyle name="20 % - Accent6 33 2 6 2" xfId="23095"/>
    <cellStyle name="20 % - Accent6 33 2 6 3" xfId="23096"/>
    <cellStyle name="20 % - Accent6 33 2 7" xfId="23097"/>
    <cellStyle name="20 % - Accent6 33 2 8" xfId="23098"/>
    <cellStyle name="20 % - Accent6 33 2 9" xfId="23099"/>
    <cellStyle name="20 % - Accent6 33 3" xfId="23100"/>
    <cellStyle name="20 % - Accent6 33 3 2" xfId="23101"/>
    <cellStyle name="20 % - Accent6 33 3 2 2" xfId="23102"/>
    <cellStyle name="20 % - Accent6 33 3 2 3" xfId="23103"/>
    <cellStyle name="20 % - Accent6 33 3 3" xfId="23104"/>
    <cellStyle name="20 % - Accent6 33 3 4" xfId="23105"/>
    <cellStyle name="20 % - Accent6 33 3 5" xfId="23106"/>
    <cellStyle name="20 % - Accent6 33 4" xfId="23107"/>
    <cellStyle name="20 % - Accent6 33 4 2" xfId="23108"/>
    <cellStyle name="20 % - Accent6 33 4 2 2" xfId="23109"/>
    <cellStyle name="20 % - Accent6 33 4 2 3" xfId="23110"/>
    <cellStyle name="20 % - Accent6 33 4 3" xfId="23111"/>
    <cellStyle name="20 % - Accent6 33 4 4" xfId="23112"/>
    <cellStyle name="20 % - Accent6 33 5" xfId="23113"/>
    <cellStyle name="20 % - Accent6 33 5 2" xfId="23114"/>
    <cellStyle name="20 % - Accent6 33 5 2 2" xfId="23115"/>
    <cellStyle name="20 % - Accent6 33 5 2 3" xfId="23116"/>
    <cellStyle name="20 % - Accent6 33 5 3" xfId="23117"/>
    <cellStyle name="20 % - Accent6 33 5 4" xfId="23118"/>
    <cellStyle name="20 % - Accent6 33 6" xfId="23119"/>
    <cellStyle name="20 % - Accent6 33 6 2" xfId="23120"/>
    <cellStyle name="20 % - Accent6 33 6 2 2" xfId="23121"/>
    <cellStyle name="20 % - Accent6 33 6 2 3" xfId="23122"/>
    <cellStyle name="20 % - Accent6 33 6 3" xfId="23123"/>
    <cellStyle name="20 % - Accent6 33 6 4" xfId="23124"/>
    <cellStyle name="20 % - Accent6 33 7" xfId="23125"/>
    <cellStyle name="20 % - Accent6 33 7 2" xfId="23126"/>
    <cellStyle name="20 % - Accent6 33 7 3" xfId="23127"/>
    <cellStyle name="20 % - Accent6 33 8" xfId="23128"/>
    <cellStyle name="20 % - Accent6 33 9" xfId="23129"/>
    <cellStyle name="20 % - Accent6 34" xfId="23130"/>
    <cellStyle name="20 % - Accent6 34 10" xfId="23131"/>
    <cellStyle name="20 % - Accent6 34 2" xfId="23132"/>
    <cellStyle name="20 % - Accent6 34 2 2" xfId="23133"/>
    <cellStyle name="20 % - Accent6 34 2 2 2" xfId="23134"/>
    <cellStyle name="20 % - Accent6 34 2 2 2 2" xfId="23135"/>
    <cellStyle name="20 % - Accent6 34 2 2 2 3" xfId="23136"/>
    <cellStyle name="20 % - Accent6 34 2 2 3" xfId="23137"/>
    <cellStyle name="20 % - Accent6 34 2 2 4" xfId="23138"/>
    <cellStyle name="20 % - Accent6 34 2 2 5" xfId="23139"/>
    <cellStyle name="20 % - Accent6 34 2 3" xfId="23140"/>
    <cellStyle name="20 % - Accent6 34 2 3 2" xfId="23141"/>
    <cellStyle name="20 % - Accent6 34 2 3 2 2" xfId="23142"/>
    <cellStyle name="20 % - Accent6 34 2 3 2 3" xfId="23143"/>
    <cellStyle name="20 % - Accent6 34 2 3 3" xfId="23144"/>
    <cellStyle name="20 % - Accent6 34 2 3 4" xfId="23145"/>
    <cellStyle name="20 % - Accent6 34 2 4" xfId="23146"/>
    <cellStyle name="20 % - Accent6 34 2 4 2" xfId="23147"/>
    <cellStyle name="20 % - Accent6 34 2 4 2 2" xfId="23148"/>
    <cellStyle name="20 % - Accent6 34 2 4 2 3" xfId="23149"/>
    <cellStyle name="20 % - Accent6 34 2 4 3" xfId="23150"/>
    <cellStyle name="20 % - Accent6 34 2 4 4" xfId="23151"/>
    <cellStyle name="20 % - Accent6 34 2 5" xfId="23152"/>
    <cellStyle name="20 % - Accent6 34 2 5 2" xfId="23153"/>
    <cellStyle name="20 % - Accent6 34 2 5 2 2" xfId="23154"/>
    <cellStyle name="20 % - Accent6 34 2 5 2 3" xfId="23155"/>
    <cellStyle name="20 % - Accent6 34 2 5 3" xfId="23156"/>
    <cellStyle name="20 % - Accent6 34 2 5 4" xfId="23157"/>
    <cellStyle name="20 % - Accent6 34 2 6" xfId="23158"/>
    <cellStyle name="20 % - Accent6 34 2 6 2" xfId="23159"/>
    <cellStyle name="20 % - Accent6 34 2 6 3" xfId="23160"/>
    <cellStyle name="20 % - Accent6 34 2 7" xfId="23161"/>
    <cellStyle name="20 % - Accent6 34 2 8" xfId="23162"/>
    <cellStyle name="20 % - Accent6 34 2 9" xfId="23163"/>
    <cellStyle name="20 % - Accent6 34 3" xfId="23164"/>
    <cellStyle name="20 % - Accent6 34 3 2" xfId="23165"/>
    <cellStyle name="20 % - Accent6 34 3 2 2" xfId="23166"/>
    <cellStyle name="20 % - Accent6 34 3 2 3" xfId="23167"/>
    <cellStyle name="20 % - Accent6 34 3 3" xfId="23168"/>
    <cellStyle name="20 % - Accent6 34 3 4" xfId="23169"/>
    <cellStyle name="20 % - Accent6 34 3 5" xfId="23170"/>
    <cellStyle name="20 % - Accent6 34 4" xfId="23171"/>
    <cellStyle name="20 % - Accent6 34 4 2" xfId="23172"/>
    <cellStyle name="20 % - Accent6 34 4 2 2" xfId="23173"/>
    <cellStyle name="20 % - Accent6 34 4 2 3" xfId="23174"/>
    <cellStyle name="20 % - Accent6 34 4 3" xfId="23175"/>
    <cellStyle name="20 % - Accent6 34 4 4" xfId="23176"/>
    <cellStyle name="20 % - Accent6 34 5" xfId="23177"/>
    <cellStyle name="20 % - Accent6 34 5 2" xfId="23178"/>
    <cellStyle name="20 % - Accent6 34 5 2 2" xfId="23179"/>
    <cellStyle name="20 % - Accent6 34 5 2 3" xfId="23180"/>
    <cellStyle name="20 % - Accent6 34 5 3" xfId="23181"/>
    <cellStyle name="20 % - Accent6 34 5 4" xfId="23182"/>
    <cellStyle name="20 % - Accent6 34 6" xfId="23183"/>
    <cellStyle name="20 % - Accent6 34 6 2" xfId="23184"/>
    <cellStyle name="20 % - Accent6 34 6 2 2" xfId="23185"/>
    <cellStyle name="20 % - Accent6 34 6 2 3" xfId="23186"/>
    <cellStyle name="20 % - Accent6 34 6 3" xfId="23187"/>
    <cellStyle name="20 % - Accent6 34 6 4" xfId="23188"/>
    <cellStyle name="20 % - Accent6 34 7" xfId="23189"/>
    <cellStyle name="20 % - Accent6 34 7 2" xfId="23190"/>
    <cellStyle name="20 % - Accent6 34 7 3" xfId="23191"/>
    <cellStyle name="20 % - Accent6 34 8" xfId="23192"/>
    <cellStyle name="20 % - Accent6 34 9" xfId="23193"/>
    <cellStyle name="20 % - Accent6 35" xfId="23194"/>
    <cellStyle name="20 % - Accent6 35 10" xfId="23195"/>
    <cellStyle name="20 % - Accent6 35 2" xfId="23196"/>
    <cellStyle name="20 % - Accent6 35 2 2" xfId="23197"/>
    <cellStyle name="20 % - Accent6 35 2 2 2" xfId="23198"/>
    <cellStyle name="20 % - Accent6 35 2 2 2 2" xfId="23199"/>
    <cellStyle name="20 % - Accent6 35 2 2 2 3" xfId="23200"/>
    <cellStyle name="20 % - Accent6 35 2 2 3" xfId="23201"/>
    <cellStyle name="20 % - Accent6 35 2 2 4" xfId="23202"/>
    <cellStyle name="20 % - Accent6 35 2 2 5" xfId="23203"/>
    <cellStyle name="20 % - Accent6 35 2 3" xfId="23204"/>
    <cellStyle name="20 % - Accent6 35 2 3 2" xfId="23205"/>
    <cellStyle name="20 % - Accent6 35 2 3 2 2" xfId="23206"/>
    <cellStyle name="20 % - Accent6 35 2 3 2 3" xfId="23207"/>
    <cellStyle name="20 % - Accent6 35 2 3 3" xfId="23208"/>
    <cellStyle name="20 % - Accent6 35 2 3 4" xfId="23209"/>
    <cellStyle name="20 % - Accent6 35 2 4" xfId="23210"/>
    <cellStyle name="20 % - Accent6 35 2 4 2" xfId="23211"/>
    <cellStyle name="20 % - Accent6 35 2 4 2 2" xfId="23212"/>
    <cellStyle name="20 % - Accent6 35 2 4 2 3" xfId="23213"/>
    <cellStyle name="20 % - Accent6 35 2 4 3" xfId="23214"/>
    <cellStyle name="20 % - Accent6 35 2 4 4" xfId="23215"/>
    <cellStyle name="20 % - Accent6 35 2 5" xfId="23216"/>
    <cellStyle name="20 % - Accent6 35 2 5 2" xfId="23217"/>
    <cellStyle name="20 % - Accent6 35 2 5 2 2" xfId="23218"/>
    <cellStyle name="20 % - Accent6 35 2 5 2 3" xfId="23219"/>
    <cellStyle name="20 % - Accent6 35 2 5 3" xfId="23220"/>
    <cellStyle name="20 % - Accent6 35 2 5 4" xfId="23221"/>
    <cellStyle name="20 % - Accent6 35 2 6" xfId="23222"/>
    <cellStyle name="20 % - Accent6 35 2 6 2" xfId="23223"/>
    <cellStyle name="20 % - Accent6 35 2 6 3" xfId="23224"/>
    <cellStyle name="20 % - Accent6 35 2 7" xfId="23225"/>
    <cellStyle name="20 % - Accent6 35 2 8" xfId="23226"/>
    <cellStyle name="20 % - Accent6 35 2 9" xfId="23227"/>
    <cellStyle name="20 % - Accent6 35 3" xfId="23228"/>
    <cellStyle name="20 % - Accent6 35 3 2" xfId="23229"/>
    <cellStyle name="20 % - Accent6 35 3 2 2" xfId="23230"/>
    <cellStyle name="20 % - Accent6 35 3 2 3" xfId="23231"/>
    <cellStyle name="20 % - Accent6 35 3 3" xfId="23232"/>
    <cellStyle name="20 % - Accent6 35 3 4" xfId="23233"/>
    <cellStyle name="20 % - Accent6 35 3 5" xfId="23234"/>
    <cellStyle name="20 % - Accent6 35 4" xfId="23235"/>
    <cellStyle name="20 % - Accent6 35 4 2" xfId="23236"/>
    <cellStyle name="20 % - Accent6 35 4 2 2" xfId="23237"/>
    <cellStyle name="20 % - Accent6 35 4 2 3" xfId="23238"/>
    <cellStyle name="20 % - Accent6 35 4 3" xfId="23239"/>
    <cellStyle name="20 % - Accent6 35 4 4" xfId="23240"/>
    <cellStyle name="20 % - Accent6 35 5" xfId="23241"/>
    <cellStyle name="20 % - Accent6 35 5 2" xfId="23242"/>
    <cellStyle name="20 % - Accent6 35 5 2 2" xfId="23243"/>
    <cellStyle name="20 % - Accent6 35 5 2 3" xfId="23244"/>
    <cellStyle name="20 % - Accent6 35 5 3" xfId="23245"/>
    <cellStyle name="20 % - Accent6 35 5 4" xfId="23246"/>
    <cellStyle name="20 % - Accent6 35 6" xfId="23247"/>
    <cellStyle name="20 % - Accent6 35 6 2" xfId="23248"/>
    <cellStyle name="20 % - Accent6 35 6 2 2" xfId="23249"/>
    <cellStyle name="20 % - Accent6 35 6 2 3" xfId="23250"/>
    <cellStyle name="20 % - Accent6 35 6 3" xfId="23251"/>
    <cellStyle name="20 % - Accent6 35 6 4" xfId="23252"/>
    <cellStyle name="20 % - Accent6 35 7" xfId="23253"/>
    <cellStyle name="20 % - Accent6 35 7 2" xfId="23254"/>
    <cellStyle name="20 % - Accent6 35 7 3" xfId="23255"/>
    <cellStyle name="20 % - Accent6 35 8" xfId="23256"/>
    <cellStyle name="20 % - Accent6 35 9" xfId="23257"/>
    <cellStyle name="20 % - Accent6 36" xfId="23258"/>
    <cellStyle name="20 % - Accent6 36 10" xfId="23259"/>
    <cellStyle name="20 % - Accent6 36 2" xfId="23260"/>
    <cellStyle name="20 % - Accent6 36 2 2" xfId="23261"/>
    <cellStyle name="20 % - Accent6 36 2 2 2" xfId="23262"/>
    <cellStyle name="20 % - Accent6 36 2 2 2 2" xfId="23263"/>
    <cellStyle name="20 % - Accent6 36 2 2 2 3" xfId="23264"/>
    <cellStyle name="20 % - Accent6 36 2 2 3" xfId="23265"/>
    <cellStyle name="20 % - Accent6 36 2 2 4" xfId="23266"/>
    <cellStyle name="20 % - Accent6 36 2 2 5" xfId="23267"/>
    <cellStyle name="20 % - Accent6 36 2 3" xfId="23268"/>
    <cellStyle name="20 % - Accent6 36 2 3 2" xfId="23269"/>
    <cellStyle name="20 % - Accent6 36 2 3 2 2" xfId="23270"/>
    <cellStyle name="20 % - Accent6 36 2 3 2 3" xfId="23271"/>
    <cellStyle name="20 % - Accent6 36 2 3 3" xfId="23272"/>
    <cellStyle name="20 % - Accent6 36 2 3 4" xfId="23273"/>
    <cellStyle name="20 % - Accent6 36 2 4" xfId="23274"/>
    <cellStyle name="20 % - Accent6 36 2 4 2" xfId="23275"/>
    <cellStyle name="20 % - Accent6 36 2 4 2 2" xfId="23276"/>
    <cellStyle name="20 % - Accent6 36 2 4 2 3" xfId="23277"/>
    <cellStyle name="20 % - Accent6 36 2 4 3" xfId="23278"/>
    <cellStyle name="20 % - Accent6 36 2 4 4" xfId="23279"/>
    <cellStyle name="20 % - Accent6 36 2 5" xfId="23280"/>
    <cellStyle name="20 % - Accent6 36 2 5 2" xfId="23281"/>
    <cellStyle name="20 % - Accent6 36 2 5 2 2" xfId="23282"/>
    <cellStyle name="20 % - Accent6 36 2 5 2 3" xfId="23283"/>
    <cellStyle name="20 % - Accent6 36 2 5 3" xfId="23284"/>
    <cellStyle name="20 % - Accent6 36 2 5 4" xfId="23285"/>
    <cellStyle name="20 % - Accent6 36 2 6" xfId="23286"/>
    <cellStyle name="20 % - Accent6 36 2 6 2" xfId="23287"/>
    <cellStyle name="20 % - Accent6 36 2 6 3" xfId="23288"/>
    <cellStyle name="20 % - Accent6 36 2 7" xfId="23289"/>
    <cellStyle name="20 % - Accent6 36 2 8" xfId="23290"/>
    <cellStyle name="20 % - Accent6 36 2 9" xfId="23291"/>
    <cellStyle name="20 % - Accent6 36 3" xfId="23292"/>
    <cellStyle name="20 % - Accent6 36 3 2" xfId="23293"/>
    <cellStyle name="20 % - Accent6 36 3 2 2" xfId="23294"/>
    <cellStyle name="20 % - Accent6 36 3 2 3" xfId="23295"/>
    <cellStyle name="20 % - Accent6 36 3 3" xfId="23296"/>
    <cellStyle name="20 % - Accent6 36 3 4" xfId="23297"/>
    <cellStyle name="20 % - Accent6 36 3 5" xfId="23298"/>
    <cellStyle name="20 % - Accent6 36 4" xfId="23299"/>
    <cellStyle name="20 % - Accent6 36 4 2" xfId="23300"/>
    <cellStyle name="20 % - Accent6 36 4 2 2" xfId="23301"/>
    <cellStyle name="20 % - Accent6 36 4 2 3" xfId="23302"/>
    <cellStyle name="20 % - Accent6 36 4 3" xfId="23303"/>
    <cellStyle name="20 % - Accent6 36 4 4" xfId="23304"/>
    <cellStyle name="20 % - Accent6 36 5" xfId="23305"/>
    <cellStyle name="20 % - Accent6 36 5 2" xfId="23306"/>
    <cellStyle name="20 % - Accent6 36 5 2 2" xfId="23307"/>
    <cellStyle name="20 % - Accent6 36 5 2 3" xfId="23308"/>
    <cellStyle name="20 % - Accent6 36 5 3" xfId="23309"/>
    <cellStyle name="20 % - Accent6 36 5 4" xfId="23310"/>
    <cellStyle name="20 % - Accent6 36 6" xfId="23311"/>
    <cellStyle name="20 % - Accent6 36 6 2" xfId="23312"/>
    <cellStyle name="20 % - Accent6 36 6 2 2" xfId="23313"/>
    <cellStyle name="20 % - Accent6 36 6 2 3" xfId="23314"/>
    <cellStyle name="20 % - Accent6 36 6 3" xfId="23315"/>
    <cellStyle name="20 % - Accent6 36 6 4" xfId="23316"/>
    <cellStyle name="20 % - Accent6 36 7" xfId="23317"/>
    <cellStyle name="20 % - Accent6 36 7 2" xfId="23318"/>
    <cellStyle name="20 % - Accent6 36 7 3" xfId="23319"/>
    <cellStyle name="20 % - Accent6 36 8" xfId="23320"/>
    <cellStyle name="20 % - Accent6 36 9" xfId="23321"/>
    <cellStyle name="20 % - Accent6 37" xfId="23322"/>
    <cellStyle name="20 % - Accent6 37 2" xfId="23323"/>
    <cellStyle name="20 % - Accent6 37 2 2" xfId="23324"/>
    <cellStyle name="20 % - Accent6 37 2 2 2" xfId="23325"/>
    <cellStyle name="20 % - Accent6 37 2 3" xfId="23326"/>
    <cellStyle name="20 % - Accent6 37 2 4" xfId="23327"/>
    <cellStyle name="20 % - Accent6 37 3" xfId="23328"/>
    <cellStyle name="20 % - Accent6 37 3 2" xfId="23329"/>
    <cellStyle name="20 % - Accent6 37 4" xfId="23330"/>
    <cellStyle name="20 % - Accent6 37 5" xfId="23331"/>
    <cellStyle name="20 % - Accent6 38" xfId="23332"/>
    <cellStyle name="20 % - Accent6 38 2" xfId="23333"/>
    <cellStyle name="20 % - Accent6 38 2 2" xfId="23334"/>
    <cellStyle name="20 % - Accent6 38 2 2 2" xfId="23335"/>
    <cellStyle name="20 % - Accent6 38 2 3" xfId="23336"/>
    <cellStyle name="20 % - Accent6 38 2 4" xfId="23337"/>
    <cellStyle name="20 % - Accent6 38 3" xfId="23338"/>
    <cellStyle name="20 % - Accent6 38 3 2" xfId="23339"/>
    <cellStyle name="20 % - Accent6 38 4" xfId="23340"/>
    <cellStyle name="20 % - Accent6 38 5" xfId="23341"/>
    <cellStyle name="20 % - Accent6 39" xfId="23342"/>
    <cellStyle name="20 % - Accent6 39 2" xfId="23343"/>
    <cellStyle name="20 % - Accent6 39 2 2" xfId="23344"/>
    <cellStyle name="20 % - Accent6 39 2 2 2" xfId="23345"/>
    <cellStyle name="20 % - Accent6 39 2 3" xfId="23346"/>
    <cellStyle name="20 % - Accent6 39 2 4" xfId="23347"/>
    <cellStyle name="20 % - Accent6 39 3" xfId="23348"/>
    <cellStyle name="20 % - Accent6 39 3 2" xfId="23349"/>
    <cellStyle name="20 % - Accent6 39 4" xfId="23350"/>
    <cellStyle name="20 % - Accent6 39 5" xfId="23351"/>
    <cellStyle name="20 % - Accent6 4" xfId="23352"/>
    <cellStyle name="20 % - Accent6 4 10" xfId="23353"/>
    <cellStyle name="20 % - Accent6 4 11" xfId="23354"/>
    <cellStyle name="20 % - Accent6 4 2" xfId="23355"/>
    <cellStyle name="20 % - Accent6 4 2 2" xfId="23356"/>
    <cellStyle name="20 % - Accent6 4 2 2 2" xfId="23357"/>
    <cellStyle name="20 % - Accent6 4 2 2 2 2" xfId="23358"/>
    <cellStyle name="20 % - Accent6 4 2 2 2 3" xfId="23359"/>
    <cellStyle name="20 % - Accent6 4 2 2 3" xfId="23360"/>
    <cellStyle name="20 % - Accent6 4 2 2 4" xfId="23361"/>
    <cellStyle name="20 % - Accent6 4 2 2 5" xfId="23362"/>
    <cellStyle name="20 % - Accent6 4 2 3" xfId="23363"/>
    <cellStyle name="20 % - Accent6 4 2 3 2" xfId="23364"/>
    <cellStyle name="20 % - Accent6 4 2 3 2 2" xfId="23365"/>
    <cellStyle name="20 % - Accent6 4 2 3 2 3" xfId="23366"/>
    <cellStyle name="20 % - Accent6 4 2 3 3" xfId="23367"/>
    <cellStyle name="20 % - Accent6 4 2 3 4" xfId="23368"/>
    <cellStyle name="20 % - Accent6 4 2 4" xfId="23369"/>
    <cellStyle name="20 % - Accent6 4 2 4 2" xfId="23370"/>
    <cellStyle name="20 % - Accent6 4 2 4 2 2" xfId="23371"/>
    <cellStyle name="20 % - Accent6 4 2 4 2 3" xfId="23372"/>
    <cellStyle name="20 % - Accent6 4 2 4 3" xfId="23373"/>
    <cellStyle name="20 % - Accent6 4 2 4 4" xfId="23374"/>
    <cellStyle name="20 % - Accent6 4 2 5" xfId="23375"/>
    <cellStyle name="20 % - Accent6 4 2 5 2" xfId="23376"/>
    <cellStyle name="20 % - Accent6 4 2 5 2 2" xfId="23377"/>
    <cellStyle name="20 % - Accent6 4 2 5 2 3" xfId="23378"/>
    <cellStyle name="20 % - Accent6 4 2 5 3" xfId="23379"/>
    <cellStyle name="20 % - Accent6 4 2 5 4" xfId="23380"/>
    <cellStyle name="20 % - Accent6 4 2 6" xfId="23381"/>
    <cellStyle name="20 % - Accent6 4 2 6 2" xfId="23382"/>
    <cellStyle name="20 % - Accent6 4 2 6 3" xfId="23383"/>
    <cellStyle name="20 % - Accent6 4 2 7" xfId="23384"/>
    <cellStyle name="20 % - Accent6 4 2 8" xfId="23385"/>
    <cellStyle name="20 % - Accent6 4 2 9" xfId="23386"/>
    <cellStyle name="20 % - Accent6 4 3" xfId="23387"/>
    <cellStyle name="20 % - Accent6 4 3 2" xfId="23388"/>
    <cellStyle name="20 % - Accent6 4 3 2 2" xfId="23389"/>
    <cellStyle name="20 % - Accent6 4 3 2 3" xfId="23390"/>
    <cellStyle name="20 % - Accent6 4 3 3" xfId="23391"/>
    <cellStyle name="20 % - Accent6 4 3 4" xfId="23392"/>
    <cellStyle name="20 % - Accent6 4 3 5" xfId="23393"/>
    <cellStyle name="20 % - Accent6 4 4" xfId="23394"/>
    <cellStyle name="20 % - Accent6 4 4 2" xfId="23395"/>
    <cellStyle name="20 % - Accent6 4 4 2 2" xfId="23396"/>
    <cellStyle name="20 % - Accent6 4 4 2 3" xfId="23397"/>
    <cellStyle name="20 % - Accent6 4 4 3" xfId="23398"/>
    <cellStyle name="20 % - Accent6 4 4 4" xfId="23399"/>
    <cellStyle name="20 % - Accent6 4 5" xfId="23400"/>
    <cellStyle name="20 % - Accent6 4 5 2" xfId="23401"/>
    <cellStyle name="20 % - Accent6 4 5 2 2" xfId="23402"/>
    <cellStyle name="20 % - Accent6 4 5 2 3" xfId="23403"/>
    <cellStyle name="20 % - Accent6 4 5 3" xfId="23404"/>
    <cellStyle name="20 % - Accent6 4 5 4" xfId="23405"/>
    <cellStyle name="20 % - Accent6 4 6" xfId="23406"/>
    <cellStyle name="20 % - Accent6 4 6 2" xfId="23407"/>
    <cellStyle name="20 % - Accent6 4 6 2 2" xfId="23408"/>
    <cellStyle name="20 % - Accent6 4 6 2 3" xfId="23409"/>
    <cellStyle name="20 % - Accent6 4 6 3" xfId="23410"/>
    <cellStyle name="20 % - Accent6 4 6 4" xfId="23411"/>
    <cellStyle name="20 % - Accent6 4 7" xfId="23412"/>
    <cellStyle name="20 % - Accent6 4 7 2" xfId="23413"/>
    <cellStyle name="20 % - Accent6 4 7 3" xfId="23414"/>
    <cellStyle name="20 % - Accent6 4 8" xfId="23415"/>
    <cellStyle name="20 % - Accent6 4 9" xfId="23416"/>
    <cellStyle name="20 % - Accent6 40" xfId="23417"/>
    <cellStyle name="20 % - Accent6 40 2" xfId="23418"/>
    <cellStyle name="20 % - Accent6 40 2 2" xfId="23419"/>
    <cellStyle name="20 % - Accent6 40 2 2 2" xfId="23420"/>
    <cellStyle name="20 % - Accent6 40 2 3" xfId="23421"/>
    <cellStyle name="20 % - Accent6 40 2 4" xfId="23422"/>
    <cellStyle name="20 % - Accent6 40 3" xfId="23423"/>
    <cellStyle name="20 % - Accent6 40 3 2" xfId="23424"/>
    <cellStyle name="20 % - Accent6 40 4" xfId="23425"/>
    <cellStyle name="20 % - Accent6 40 5" xfId="23426"/>
    <cellStyle name="20 % - Accent6 41" xfId="23427"/>
    <cellStyle name="20 % - Accent6 41 2" xfId="23428"/>
    <cellStyle name="20 % - Accent6 41 2 2" xfId="23429"/>
    <cellStyle name="20 % - Accent6 41 2 2 2" xfId="23430"/>
    <cellStyle name="20 % - Accent6 41 2 3" xfId="23431"/>
    <cellStyle name="20 % - Accent6 41 2 4" xfId="23432"/>
    <cellStyle name="20 % - Accent6 41 3" xfId="23433"/>
    <cellStyle name="20 % - Accent6 41 3 2" xfId="23434"/>
    <cellStyle name="20 % - Accent6 41 4" xfId="23435"/>
    <cellStyle name="20 % - Accent6 41 5" xfId="23436"/>
    <cellStyle name="20 % - Accent6 42" xfId="23437"/>
    <cellStyle name="20 % - Accent6 42 2" xfId="23438"/>
    <cellStyle name="20 % - Accent6 42 2 2" xfId="23439"/>
    <cellStyle name="20 % - Accent6 42 2 2 2" xfId="23440"/>
    <cellStyle name="20 % - Accent6 42 2 3" xfId="23441"/>
    <cellStyle name="20 % - Accent6 42 2 4" xfId="23442"/>
    <cellStyle name="20 % - Accent6 42 3" xfId="23443"/>
    <cellStyle name="20 % - Accent6 42 3 2" xfId="23444"/>
    <cellStyle name="20 % - Accent6 42 4" xfId="23445"/>
    <cellStyle name="20 % - Accent6 42 5" xfId="23446"/>
    <cellStyle name="20 % - Accent6 43" xfId="23447"/>
    <cellStyle name="20 % - Accent6 43 2" xfId="23448"/>
    <cellStyle name="20 % - Accent6 43 2 2" xfId="23449"/>
    <cellStyle name="20 % - Accent6 43 3" xfId="23450"/>
    <cellStyle name="20 % - Accent6 43 4" xfId="23451"/>
    <cellStyle name="20 % - Accent6 44" xfId="23452"/>
    <cellStyle name="20 % - Accent6 44 2" xfId="23453"/>
    <cellStyle name="20 % - Accent6 44 2 2" xfId="23454"/>
    <cellStyle name="20 % - Accent6 44 3" xfId="23455"/>
    <cellStyle name="20 % - Accent6 44 4" xfId="23456"/>
    <cellStyle name="20 % - Accent6 45" xfId="23457"/>
    <cellStyle name="20 % - Accent6 45 2" xfId="23458"/>
    <cellStyle name="20 % - Accent6 45 2 2" xfId="23459"/>
    <cellStyle name="20 % - Accent6 45 3" xfId="23460"/>
    <cellStyle name="20 % - Accent6 45 4" xfId="23461"/>
    <cellStyle name="20 % - Accent6 46" xfId="23462"/>
    <cellStyle name="20 % - Accent6 46 2" xfId="23463"/>
    <cellStyle name="20 % - Accent6 46 2 2" xfId="23464"/>
    <cellStyle name="20 % - Accent6 46 3" xfId="23465"/>
    <cellStyle name="20 % - Accent6 46 4" xfId="23466"/>
    <cellStyle name="20 % - Accent6 47" xfId="23467"/>
    <cellStyle name="20 % - Accent6 47 2" xfId="23468"/>
    <cellStyle name="20 % - Accent6 47 2 2" xfId="23469"/>
    <cellStyle name="20 % - Accent6 47 3" xfId="23470"/>
    <cellStyle name="20 % - Accent6 48" xfId="23471"/>
    <cellStyle name="20 % - Accent6 48 2" xfId="23472"/>
    <cellStyle name="20 % - Accent6 48 2 2" xfId="23473"/>
    <cellStyle name="20 % - Accent6 48 3" xfId="23474"/>
    <cellStyle name="20 % - Accent6 49" xfId="23475"/>
    <cellStyle name="20 % - Accent6 49 2" xfId="23476"/>
    <cellStyle name="20 % - Accent6 49 2 2" xfId="23477"/>
    <cellStyle name="20 % - Accent6 49 3" xfId="23478"/>
    <cellStyle name="20 % - Accent6 5" xfId="23479"/>
    <cellStyle name="20 % - Accent6 5 10" xfId="23480"/>
    <cellStyle name="20 % - Accent6 5 11" xfId="23481"/>
    <cellStyle name="20 % - Accent6 5 2" xfId="23482"/>
    <cellStyle name="20 % - Accent6 5 2 2" xfId="23483"/>
    <cellStyle name="20 % - Accent6 5 2 2 2" xfId="23484"/>
    <cellStyle name="20 % - Accent6 5 2 2 2 2" xfId="23485"/>
    <cellStyle name="20 % - Accent6 5 2 2 2 3" xfId="23486"/>
    <cellStyle name="20 % - Accent6 5 2 2 3" xfId="23487"/>
    <cellStyle name="20 % - Accent6 5 2 2 4" xfId="23488"/>
    <cellStyle name="20 % - Accent6 5 2 2 5" xfId="23489"/>
    <cellStyle name="20 % - Accent6 5 2 3" xfId="23490"/>
    <cellStyle name="20 % - Accent6 5 2 3 2" xfId="23491"/>
    <cellStyle name="20 % - Accent6 5 2 3 2 2" xfId="23492"/>
    <cellStyle name="20 % - Accent6 5 2 3 2 3" xfId="23493"/>
    <cellStyle name="20 % - Accent6 5 2 3 3" xfId="23494"/>
    <cellStyle name="20 % - Accent6 5 2 3 4" xfId="23495"/>
    <cellStyle name="20 % - Accent6 5 2 4" xfId="23496"/>
    <cellStyle name="20 % - Accent6 5 2 4 2" xfId="23497"/>
    <cellStyle name="20 % - Accent6 5 2 4 2 2" xfId="23498"/>
    <cellStyle name="20 % - Accent6 5 2 4 2 3" xfId="23499"/>
    <cellStyle name="20 % - Accent6 5 2 4 3" xfId="23500"/>
    <cellStyle name="20 % - Accent6 5 2 4 4" xfId="23501"/>
    <cellStyle name="20 % - Accent6 5 2 5" xfId="23502"/>
    <cellStyle name="20 % - Accent6 5 2 5 2" xfId="23503"/>
    <cellStyle name="20 % - Accent6 5 2 5 2 2" xfId="23504"/>
    <cellStyle name="20 % - Accent6 5 2 5 2 3" xfId="23505"/>
    <cellStyle name="20 % - Accent6 5 2 5 3" xfId="23506"/>
    <cellStyle name="20 % - Accent6 5 2 5 4" xfId="23507"/>
    <cellStyle name="20 % - Accent6 5 2 6" xfId="23508"/>
    <cellStyle name="20 % - Accent6 5 2 6 2" xfId="23509"/>
    <cellStyle name="20 % - Accent6 5 2 6 3" xfId="23510"/>
    <cellStyle name="20 % - Accent6 5 2 7" xfId="23511"/>
    <cellStyle name="20 % - Accent6 5 2 8" xfId="23512"/>
    <cellStyle name="20 % - Accent6 5 2 9" xfId="23513"/>
    <cellStyle name="20 % - Accent6 5 3" xfId="23514"/>
    <cellStyle name="20 % - Accent6 5 3 2" xfId="23515"/>
    <cellStyle name="20 % - Accent6 5 3 2 2" xfId="23516"/>
    <cellStyle name="20 % - Accent6 5 3 2 3" xfId="23517"/>
    <cellStyle name="20 % - Accent6 5 3 3" xfId="23518"/>
    <cellStyle name="20 % - Accent6 5 3 4" xfId="23519"/>
    <cellStyle name="20 % - Accent6 5 3 5" xfId="23520"/>
    <cellStyle name="20 % - Accent6 5 4" xfId="23521"/>
    <cellStyle name="20 % - Accent6 5 4 2" xfId="23522"/>
    <cellStyle name="20 % - Accent6 5 4 2 2" xfId="23523"/>
    <cellStyle name="20 % - Accent6 5 4 2 3" xfId="23524"/>
    <cellStyle name="20 % - Accent6 5 4 3" xfId="23525"/>
    <cellStyle name="20 % - Accent6 5 4 4" xfId="23526"/>
    <cellStyle name="20 % - Accent6 5 5" xfId="23527"/>
    <cellStyle name="20 % - Accent6 5 5 2" xfId="23528"/>
    <cellStyle name="20 % - Accent6 5 5 2 2" xfId="23529"/>
    <cellStyle name="20 % - Accent6 5 5 2 3" xfId="23530"/>
    <cellStyle name="20 % - Accent6 5 5 3" xfId="23531"/>
    <cellStyle name="20 % - Accent6 5 5 4" xfId="23532"/>
    <cellStyle name="20 % - Accent6 5 6" xfId="23533"/>
    <cellStyle name="20 % - Accent6 5 6 2" xfId="23534"/>
    <cellStyle name="20 % - Accent6 5 6 2 2" xfId="23535"/>
    <cellStyle name="20 % - Accent6 5 6 2 3" xfId="23536"/>
    <cellStyle name="20 % - Accent6 5 6 3" xfId="23537"/>
    <cellStyle name="20 % - Accent6 5 6 4" xfId="23538"/>
    <cellStyle name="20 % - Accent6 5 7" xfId="23539"/>
    <cellStyle name="20 % - Accent6 5 7 2" xfId="23540"/>
    <cellStyle name="20 % - Accent6 5 7 3" xfId="23541"/>
    <cellStyle name="20 % - Accent6 5 8" xfId="23542"/>
    <cellStyle name="20 % - Accent6 5 9" xfId="23543"/>
    <cellStyle name="20 % - Accent6 50" xfId="23544"/>
    <cellStyle name="20 % - Accent6 50 2" xfId="23545"/>
    <cellStyle name="20 % - Accent6 50 2 2" xfId="23546"/>
    <cellStyle name="20 % - Accent6 50 3" xfId="23547"/>
    <cellStyle name="20 % - Accent6 51" xfId="23548"/>
    <cellStyle name="20 % - Accent6 51 2" xfId="23549"/>
    <cellStyle name="20 % - Accent6 51 2 2" xfId="23550"/>
    <cellStyle name="20 % - Accent6 51 3" xfId="23551"/>
    <cellStyle name="20 % - Accent6 51 4" xfId="23552"/>
    <cellStyle name="20 % - Accent6 52" xfId="23553"/>
    <cellStyle name="20 % - Accent6 52 2" xfId="23554"/>
    <cellStyle name="20 % - Accent6 52 2 2" xfId="23555"/>
    <cellStyle name="20 % - Accent6 52 3" xfId="23556"/>
    <cellStyle name="20 % - Accent6 53" xfId="23557"/>
    <cellStyle name="20 % - Accent6 53 2" xfId="23558"/>
    <cellStyle name="20 % - Accent6 53 2 2" xfId="23559"/>
    <cellStyle name="20 % - Accent6 53 3" xfId="23560"/>
    <cellStyle name="20 % - Accent6 54" xfId="23561"/>
    <cellStyle name="20 % - Accent6 54 2" xfId="23562"/>
    <cellStyle name="20 % - Accent6 54 2 2" xfId="23563"/>
    <cellStyle name="20 % - Accent6 54 3" xfId="23564"/>
    <cellStyle name="20 % - Accent6 55" xfId="23565"/>
    <cellStyle name="20 % - Accent6 55 2" xfId="23566"/>
    <cellStyle name="20 % - Accent6 55 2 2" xfId="23567"/>
    <cellStyle name="20 % - Accent6 55 3" xfId="23568"/>
    <cellStyle name="20 % - Accent6 56" xfId="23569"/>
    <cellStyle name="20 % - Accent6 56 2" xfId="23570"/>
    <cellStyle name="20 % - Accent6 56 2 2" xfId="23571"/>
    <cellStyle name="20 % - Accent6 56 3" xfId="23572"/>
    <cellStyle name="20 % - Accent6 57" xfId="23573"/>
    <cellStyle name="20 % - Accent6 57 2" xfId="23574"/>
    <cellStyle name="20 % - Accent6 57 2 2" xfId="23575"/>
    <cellStyle name="20 % - Accent6 57 3" xfId="23576"/>
    <cellStyle name="20 % - Accent6 58" xfId="23577"/>
    <cellStyle name="20 % - Accent6 58 2" xfId="23578"/>
    <cellStyle name="20 % - Accent6 58 2 2" xfId="23579"/>
    <cellStyle name="20 % - Accent6 58 3" xfId="23580"/>
    <cellStyle name="20 % - Accent6 59" xfId="23581"/>
    <cellStyle name="20 % - Accent6 59 2" xfId="23582"/>
    <cellStyle name="20 % - Accent6 59 2 2" xfId="23583"/>
    <cellStyle name="20 % - Accent6 59 3" xfId="23584"/>
    <cellStyle name="20 % - Accent6 6" xfId="23585"/>
    <cellStyle name="20 % - Accent6 6 10" xfId="23586"/>
    <cellStyle name="20 % - Accent6 6 11" xfId="23587"/>
    <cellStyle name="20 % - Accent6 6 2" xfId="23588"/>
    <cellStyle name="20 % - Accent6 6 2 2" xfId="23589"/>
    <cellStyle name="20 % - Accent6 6 2 2 2" xfId="23590"/>
    <cellStyle name="20 % - Accent6 6 2 2 2 2" xfId="23591"/>
    <cellStyle name="20 % - Accent6 6 2 2 2 3" xfId="23592"/>
    <cellStyle name="20 % - Accent6 6 2 2 3" xfId="23593"/>
    <cellStyle name="20 % - Accent6 6 2 2 4" xfId="23594"/>
    <cellStyle name="20 % - Accent6 6 2 2 5" xfId="23595"/>
    <cellStyle name="20 % - Accent6 6 2 3" xfId="23596"/>
    <cellStyle name="20 % - Accent6 6 2 3 2" xfId="23597"/>
    <cellStyle name="20 % - Accent6 6 2 3 2 2" xfId="23598"/>
    <cellStyle name="20 % - Accent6 6 2 3 2 3" xfId="23599"/>
    <cellStyle name="20 % - Accent6 6 2 3 3" xfId="23600"/>
    <cellStyle name="20 % - Accent6 6 2 3 4" xfId="23601"/>
    <cellStyle name="20 % - Accent6 6 2 4" xfId="23602"/>
    <cellStyle name="20 % - Accent6 6 2 4 2" xfId="23603"/>
    <cellStyle name="20 % - Accent6 6 2 4 2 2" xfId="23604"/>
    <cellStyle name="20 % - Accent6 6 2 4 2 3" xfId="23605"/>
    <cellStyle name="20 % - Accent6 6 2 4 3" xfId="23606"/>
    <cellStyle name="20 % - Accent6 6 2 4 4" xfId="23607"/>
    <cellStyle name="20 % - Accent6 6 2 5" xfId="23608"/>
    <cellStyle name="20 % - Accent6 6 2 5 2" xfId="23609"/>
    <cellStyle name="20 % - Accent6 6 2 5 2 2" xfId="23610"/>
    <cellStyle name="20 % - Accent6 6 2 5 2 3" xfId="23611"/>
    <cellStyle name="20 % - Accent6 6 2 5 3" xfId="23612"/>
    <cellStyle name="20 % - Accent6 6 2 5 4" xfId="23613"/>
    <cellStyle name="20 % - Accent6 6 2 6" xfId="23614"/>
    <cellStyle name="20 % - Accent6 6 2 6 2" xfId="23615"/>
    <cellStyle name="20 % - Accent6 6 2 6 3" xfId="23616"/>
    <cellStyle name="20 % - Accent6 6 2 7" xfId="23617"/>
    <cellStyle name="20 % - Accent6 6 2 8" xfId="23618"/>
    <cellStyle name="20 % - Accent6 6 2 9" xfId="23619"/>
    <cellStyle name="20 % - Accent6 6 3" xfId="23620"/>
    <cellStyle name="20 % - Accent6 6 3 2" xfId="23621"/>
    <cellStyle name="20 % - Accent6 6 3 2 2" xfId="23622"/>
    <cellStyle name="20 % - Accent6 6 3 2 3" xfId="23623"/>
    <cellStyle name="20 % - Accent6 6 3 3" xfId="23624"/>
    <cellStyle name="20 % - Accent6 6 3 4" xfId="23625"/>
    <cellStyle name="20 % - Accent6 6 3 5" xfId="23626"/>
    <cellStyle name="20 % - Accent6 6 4" xfId="23627"/>
    <cellStyle name="20 % - Accent6 6 4 2" xfId="23628"/>
    <cellStyle name="20 % - Accent6 6 4 2 2" xfId="23629"/>
    <cellStyle name="20 % - Accent6 6 4 2 3" xfId="23630"/>
    <cellStyle name="20 % - Accent6 6 4 3" xfId="23631"/>
    <cellStyle name="20 % - Accent6 6 4 4" xfId="23632"/>
    <cellStyle name="20 % - Accent6 6 5" xfId="23633"/>
    <cellStyle name="20 % - Accent6 6 5 2" xfId="23634"/>
    <cellStyle name="20 % - Accent6 6 5 2 2" xfId="23635"/>
    <cellStyle name="20 % - Accent6 6 5 2 3" xfId="23636"/>
    <cellStyle name="20 % - Accent6 6 5 3" xfId="23637"/>
    <cellStyle name="20 % - Accent6 6 5 4" xfId="23638"/>
    <cellStyle name="20 % - Accent6 6 6" xfId="23639"/>
    <cellStyle name="20 % - Accent6 6 6 2" xfId="23640"/>
    <cellStyle name="20 % - Accent6 6 6 2 2" xfId="23641"/>
    <cellStyle name="20 % - Accent6 6 6 2 3" xfId="23642"/>
    <cellStyle name="20 % - Accent6 6 6 3" xfId="23643"/>
    <cellStyle name="20 % - Accent6 6 6 4" xfId="23644"/>
    <cellStyle name="20 % - Accent6 6 7" xfId="23645"/>
    <cellStyle name="20 % - Accent6 6 7 2" xfId="23646"/>
    <cellStyle name="20 % - Accent6 6 7 3" xfId="23647"/>
    <cellStyle name="20 % - Accent6 6 8" xfId="23648"/>
    <cellStyle name="20 % - Accent6 6 9" xfId="23649"/>
    <cellStyle name="20 % - Accent6 60" xfId="23650"/>
    <cellStyle name="20 % - Accent6 60 2" xfId="23651"/>
    <cellStyle name="20 % - Accent6 60 2 2" xfId="23652"/>
    <cellStyle name="20 % - Accent6 60 3" xfId="23653"/>
    <cellStyle name="20 % - Accent6 61" xfId="23654"/>
    <cellStyle name="20 % - Accent6 61 2" xfId="23655"/>
    <cellStyle name="20 % - Accent6 61 2 2" xfId="23656"/>
    <cellStyle name="20 % - Accent6 61 3" xfId="23657"/>
    <cellStyle name="20 % - Accent6 62" xfId="23658"/>
    <cellStyle name="20 % - Accent6 62 2" xfId="23659"/>
    <cellStyle name="20 % - Accent6 62 2 2" xfId="23660"/>
    <cellStyle name="20 % - Accent6 62 3" xfId="23661"/>
    <cellStyle name="20 % - Accent6 63" xfId="23662"/>
    <cellStyle name="20 % - Accent6 63 2" xfId="23663"/>
    <cellStyle name="20 % - Accent6 63 2 2" xfId="23664"/>
    <cellStyle name="20 % - Accent6 63 3" xfId="23665"/>
    <cellStyle name="20 % - Accent6 64" xfId="23666"/>
    <cellStyle name="20 % - Accent6 64 2" xfId="23667"/>
    <cellStyle name="20 % - Accent6 64 2 2" xfId="23668"/>
    <cellStyle name="20 % - Accent6 64 3" xfId="23669"/>
    <cellStyle name="20 % - Accent6 65" xfId="23670"/>
    <cellStyle name="20 % - Accent6 65 2" xfId="23671"/>
    <cellStyle name="20 % - Accent6 65 2 2" xfId="23672"/>
    <cellStyle name="20 % - Accent6 65 3" xfId="23673"/>
    <cellStyle name="20 % - Accent6 66" xfId="23674"/>
    <cellStyle name="20 % - Accent6 66 2" xfId="23675"/>
    <cellStyle name="20 % - Accent6 66 2 2" xfId="23676"/>
    <cellStyle name="20 % - Accent6 66 3" xfId="23677"/>
    <cellStyle name="20 % - Accent6 67" xfId="23678"/>
    <cellStyle name="20 % - Accent6 67 2" xfId="23679"/>
    <cellStyle name="20 % - Accent6 67 2 2" xfId="23680"/>
    <cellStyle name="20 % - Accent6 67 3" xfId="23681"/>
    <cellStyle name="20 % - Accent6 68" xfId="23682"/>
    <cellStyle name="20 % - Accent6 68 2" xfId="23683"/>
    <cellStyle name="20 % - Accent6 68 2 2" xfId="23684"/>
    <cellStyle name="20 % - Accent6 68 3" xfId="23685"/>
    <cellStyle name="20 % - Accent6 69" xfId="23686"/>
    <cellStyle name="20 % - Accent6 69 2" xfId="23687"/>
    <cellStyle name="20 % - Accent6 69 2 2" xfId="23688"/>
    <cellStyle name="20 % - Accent6 69 3" xfId="23689"/>
    <cellStyle name="20 % - Accent6 7" xfId="23690"/>
    <cellStyle name="20 % - Accent6 7 10" xfId="23691"/>
    <cellStyle name="20 % - Accent6 7 11" xfId="23692"/>
    <cellStyle name="20 % - Accent6 7 2" xfId="23693"/>
    <cellStyle name="20 % - Accent6 7 2 2" xfId="23694"/>
    <cellStyle name="20 % - Accent6 7 2 2 2" xfId="23695"/>
    <cellStyle name="20 % - Accent6 7 2 2 2 2" xfId="23696"/>
    <cellStyle name="20 % - Accent6 7 2 2 2 3" xfId="23697"/>
    <cellStyle name="20 % - Accent6 7 2 2 3" xfId="23698"/>
    <cellStyle name="20 % - Accent6 7 2 2 4" xfId="23699"/>
    <cellStyle name="20 % - Accent6 7 2 2 5" xfId="23700"/>
    <cellStyle name="20 % - Accent6 7 2 3" xfId="23701"/>
    <cellStyle name="20 % - Accent6 7 2 3 2" xfId="23702"/>
    <cellStyle name="20 % - Accent6 7 2 3 2 2" xfId="23703"/>
    <cellStyle name="20 % - Accent6 7 2 3 2 3" xfId="23704"/>
    <cellStyle name="20 % - Accent6 7 2 3 3" xfId="23705"/>
    <cellStyle name="20 % - Accent6 7 2 3 4" xfId="23706"/>
    <cellStyle name="20 % - Accent6 7 2 4" xfId="23707"/>
    <cellStyle name="20 % - Accent6 7 2 4 2" xfId="23708"/>
    <cellStyle name="20 % - Accent6 7 2 4 2 2" xfId="23709"/>
    <cellStyle name="20 % - Accent6 7 2 4 2 3" xfId="23710"/>
    <cellStyle name="20 % - Accent6 7 2 4 3" xfId="23711"/>
    <cellStyle name="20 % - Accent6 7 2 4 4" xfId="23712"/>
    <cellStyle name="20 % - Accent6 7 2 5" xfId="23713"/>
    <cellStyle name="20 % - Accent6 7 2 5 2" xfId="23714"/>
    <cellStyle name="20 % - Accent6 7 2 5 2 2" xfId="23715"/>
    <cellStyle name="20 % - Accent6 7 2 5 2 3" xfId="23716"/>
    <cellStyle name="20 % - Accent6 7 2 5 3" xfId="23717"/>
    <cellStyle name="20 % - Accent6 7 2 5 4" xfId="23718"/>
    <cellStyle name="20 % - Accent6 7 2 6" xfId="23719"/>
    <cellStyle name="20 % - Accent6 7 2 6 2" xfId="23720"/>
    <cellStyle name="20 % - Accent6 7 2 6 3" xfId="23721"/>
    <cellStyle name="20 % - Accent6 7 2 7" xfId="23722"/>
    <cellStyle name="20 % - Accent6 7 2 8" xfId="23723"/>
    <cellStyle name="20 % - Accent6 7 2 9" xfId="23724"/>
    <cellStyle name="20 % - Accent6 7 3" xfId="23725"/>
    <cellStyle name="20 % - Accent6 7 3 2" xfId="23726"/>
    <cellStyle name="20 % - Accent6 7 3 2 2" xfId="23727"/>
    <cellStyle name="20 % - Accent6 7 3 2 3" xfId="23728"/>
    <cellStyle name="20 % - Accent6 7 3 3" xfId="23729"/>
    <cellStyle name="20 % - Accent6 7 3 4" xfId="23730"/>
    <cellStyle name="20 % - Accent6 7 3 5" xfId="23731"/>
    <cellStyle name="20 % - Accent6 7 4" xfId="23732"/>
    <cellStyle name="20 % - Accent6 7 4 2" xfId="23733"/>
    <cellStyle name="20 % - Accent6 7 4 2 2" xfId="23734"/>
    <cellStyle name="20 % - Accent6 7 4 2 3" xfId="23735"/>
    <cellStyle name="20 % - Accent6 7 4 3" xfId="23736"/>
    <cellStyle name="20 % - Accent6 7 4 4" xfId="23737"/>
    <cellStyle name="20 % - Accent6 7 5" xfId="23738"/>
    <cellStyle name="20 % - Accent6 7 5 2" xfId="23739"/>
    <cellStyle name="20 % - Accent6 7 5 2 2" xfId="23740"/>
    <cellStyle name="20 % - Accent6 7 5 2 3" xfId="23741"/>
    <cellStyle name="20 % - Accent6 7 5 3" xfId="23742"/>
    <cellStyle name="20 % - Accent6 7 5 4" xfId="23743"/>
    <cellStyle name="20 % - Accent6 7 6" xfId="23744"/>
    <cellStyle name="20 % - Accent6 7 6 2" xfId="23745"/>
    <cellStyle name="20 % - Accent6 7 6 2 2" xfId="23746"/>
    <cellStyle name="20 % - Accent6 7 6 2 3" xfId="23747"/>
    <cellStyle name="20 % - Accent6 7 6 3" xfId="23748"/>
    <cellStyle name="20 % - Accent6 7 6 4" xfId="23749"/>
    <cellStyle name="20 % - Accent6 7 7" xfId="23750"/>
    <cellStyle name="20 % - Accent6 7 7 2" xfId="23751"/>
    <cellStyle name="20 % - Accent6 7 7 3" xfId="23752"/>
    <cellStyle name="20 % - Accent6 7 8" xfId="23753"/>
    <cellStyle name="20 % - Accent6 7 9" xfId="23754"/>
    <cellStyle name="20 % - Accent6 70" xfId="23755"/>
    <cellStyle name="20 % - Accent6 70 2" xfId="23756"/>
    <cellStyle name="20 % - Accent6 70 2 2" xfId="23757"/>
    <cellStyle name="20 % - Accent6 70 3" xfId="23758"/>
    <cellStyle name="20 % - Accent6 71" xfId="23759"/>
    <cellStyle name="20 % - Accent6 71 2" xfId="23760"/>
    <cellStyle name="20 % - Accent6 71 2 2" xfId="23761"/>
    <cellStyle name="20 % - Accent6 71 3" xfId="23762"/>
    <cellStyle name="20 % - Accent6 72" xfId="23763"/>
    <cellStyle name="20 % - Accent6 72 2" xfId="23764"/>
    <cellStyle name="20 % - Accent6 72 2 2" xfId="23765"/>
    <cellStyle name="20 % - Accent6 72 3" xfId="23766"/>
    <cellStyle name="20 % - Accent6 73" xfId="23767"/>
    <cellStyle name="20 % - Accent6 73 2" xfId="23768"/>
    <cellStyle name="20 % - Accent6 73 2 2" xfId="23769"/>
    <cellStyle name="20 % - Accent6 73 3" xfId="23770"/>
    <cellStyle name="20 % - Accent6 74" xfId="23771"/>
    <cellStyle name="20 % - Accent6 74 2" xfId="23772"/>
    <cellStyle name="20 % - Accent6 74 2 2" xfId="23773"/>
    <cellStyle name="20 % - Accent6 74 3" xfId="23774"/>
    <cellStyle name="20 % - Accent6 75" xfId="23775"/>
    <cellStyle name="20 % - Accent6 75 2" xfId="23776"/>
    <cellStyle name="20 % - Accent6 75 2 2" xfId="23777"/>
    <cellStyle name="20 % - Accent6 75 3" xfId="23778"/>
    <cellStyle name="20 % - Accent6 76" xfId="23779"/>
    <cellStyle name="20 % - Accent6 76 2" xfId="23780"/>
    <cellStyle name="20 % - Accent6 76 2 2" xfId="23781"/>
    <cellStyle name="20 % - Accent6 76 3" xfId="23782"/>
    <cellStyle name="20 % - Accent6 77" xfId="23783"/>
    <cellStyle name="20 % - Accent6 77 2" xfId="23784"/>
    <cellStyle name="20 % - Accent6 77 2 2" xfId="23785"/>
    <cellStyle name="20 % - Accent6 77 3" xfId="23786"/>
    <cellStyle name="20 % - Accent6 78" xfId="23787"/>
    <cellStyle name="20 % - Accent6 78 2" xfId="23788"/>
    <cellStyle name="20 % - Accent6 78 2 2" xfId="23789"/>
    <cellStyle name="20 % - Accent6 78 3" xfId="23790"/>
    <cellStyle name="20 % - Accent6 79" xfId="23791"/>
    <cellStyle name="20 % - Accent6 79 2" xfId="23792"/>
    <cellStyle name="20 % - Accent6 79 2 2" xfId="23793"/>
    <cellStyle name="20 % - Accent6 79 3" xfId="23794"/>
    <cellStyle name="20 % - Accent6 8" xfId="23795"/>
    <cellStyle name="20 % - Accent6 8 10" xfId="23796"/>
    <cellStyle name="20 % - Accent6 8 11" xfId="23797"/>
    <cellStyle name="20 % - Accent6 8 2" xfId="23798"/>
    <cellStyle name="20 % - Accent6 8 2 2" xfId="23799"/>
    <cellStyle name="20 % - Accent6 8 2 2 2" xfId="23800"/>
    <cellStyle name="20 % - Accent6 8 2 2 2 2" xfId="23801"/>
    <cellStyle name="20 % - Accent6 8 2 2 2 3" xfId="23802"/>
    <cellStyle name="20 % - Accent6 8 2 2 3" xfId="23803"/>
    <cellStyle name="20 % - Accent6 8 2 2 4" xfId="23804"/>
    <cellStyle name="20 % - Accent6 8 2 2 5" xfId="23805"/>
    <cellStyle name="20 % - Accent6 8 2 3" xfId="23806"/>
    <cellStyle name="20 % - Accent6 8 2 3 2" xfId="23807"/>
    <cellStyle name="20 % - Accent6 8 2 3 2 2" xfId="23808"/>
    <cellStyle name="20 % - Accent6 8 2 3 2 3" xfId="23809"/>
    <cellStyle name="20 % - Accent6 8 2 3 3" xfId="23810"/>
    <cellStyle name="20 % - Accent6 8 2 3 4" xfId="23811"/>
    <cellStyle name="20 % - Accent6 8 2 4" xfId="23812"/>
    <cellStyle name="20 % - Accent6 8 2 4 2" xfId="23813"/>
    <cellStyle name="20 % - Accent6 8 2 4 2 2" xfId="23814"/>
    <cellStyle name="20 % - Accent6 8 2 4 2 3" xfId="23815"/>
    <cellStyle name="20 % - Accent6 8 2 4 3" xfId="23816"/>
    <cellStyle name="20 % - Accent6 8 2 4 4" xfId="23817"/>
    <cellStyle name="20 % - Accent6 8 2 5" xfId="23818"/>
    <cellStyle name="20 % - Accent6 8 2 5 2" xfId="23819"/>
    <cellStyle name="20 % - Accent6 8 2 5 2 2" xfId="23820"/>
    <cellStyle name="20 % - Accent6 8 2 5 2 3" xfId="23821"/>
    <cellStyle name="20 % - Accent6 8 2 5 3" xfId="23822"/>
    <cellStyle name="20 % - Accent6 8 2 5 4" xfId="23823"/>
    <cellStyle name="20 % - Accent6 8 2 6" xfId="23824"/>
    <cellStyle name="20 % - Accent6 8 2 6 2" xfId="23825"/>
    <cellStyle name="20 % - Accent6 8 2 6 3" xfId="23826"/>
    <cellStyle name="20 % - Accent6 8 2 7" xfId="23827"/>
    <cellStyle name="20 % - Accent6 8 2 8" xfId="23828"/>
    <cellStyle name="20 % - Accent6 8 2 9" xfId="23829"/>
    <cellStyle name="20 % - Accent6 8 3" xfId="23830"/>
    <cellStyle name="20 % - Accent6 8 3 2" xfId="23831"/>
    <cellStyle name="20 % - Accent6 8 3 2 2" xfId="23832"/>
    <cellStyle name="20 % - Accent6 8 3 2 3" xfId="23833"/>
    <cellStyle name="20 % - Accent6 8 3 3" xfId="23834"/>
    <cellStyle name="20 % - Accent6 8 3 4" xfId="23835"/>
    <cellStyle name="20 % - Accent6 8 3 5" xfId="23836"/>
    <cellStyle name="20 % - Accent6 8 4" xfId="23837"/>
    <cellStyle name="20 % - Accent6 8 4 2" xfId="23838"/>
    <cellStyle name="20 % - Accent6 8 4 2 2" xfId="23839"/>
    <cellStyle name="20 % - Accent6 8 4 2 3" xfId="23840"/>
    <cellStyle name="20 % - Accent6 8 4 3" xfId="23841"/>
    <cellStyle name="20 % - Accent6 8 4 4" xfId="23842"/>
    <cellStyle name="20 % - Accent6 8 5" xfId="23843"/>
    <cellStyle name="20 % - Accent6 8 5 2" xfId="23844"/>
    <cellStyle name="20 % - Accent6 8 5 2 2" xfId="23845"/>
    <cellStyle name="20 % - Accent6 8 5 2 3" xfId="23846"/>
    <cellStyle name="20 % - Accent6 8 5 3" xfId="23847"/>
    <cellStyle name="20 % - Accent6 8 5 4" xfId="23848"/>
    <cellStyle name="20 % - Accent6 8 6" xfId="23849"/>
    <cellStyle name="20 % - Accent6 8 6 2" xfId="23850"/>
    <cellStyle name="20 % - Accent6 8 6 2 2" xfId="23851"/>
    <cellStyle name="20 % - Accent6 8 6 2 3" xfId="23852"/>
    <cellStyle name="20 % - Accent6 8 6 3" xfId="23853"/>
    <cellStyle name="20 % - Accent6 8 6 4" xfId="23854"/>
    <cellStyle name="20 % - Accent6 8 7" xfId="23855"/>
    <cellStyle name="20 % - Accent6 8 7 2" xfId="23856"/>
    <cellStyle name="20 % - Accent6 8 7 3" xfId="23857"/>
    <cellStyle name="20 % - Accent6 8 8" xfId="23858"/>
    <cellStyle name="20 % - Accent6 8 9" xfId="23859"/>
    <cellStyle name="20 % - Accent6 80" xfId="23860"/>
    <cellStyle name="20 % - Accent6 80 2" xfId="23861"/>
    <cellStyle name="20 % - Accent6 80 2 2" xfId="23862"/>
    <cellStyle name="20 % - Accent6 80 3" xfId="23863"/>
    <cellStyle name="20 % - Accent6 81" xfId="23864"/>
    <cellStyle name="20 % - Accent6 81 2" xfId="23865"/>
    <cellStyle name="20 % - Accent6 81 2 2" xfId="23866"/>
    <cellStyle name="20 % - Accent6 81 3" xfId="23867"/>
    <cellStyle name="20 % - Accent6 82" xfId="23868"/>
    <cellStyle name="20 % - Accent6 82 2" xfId="23869"/>
    <cellStyle name="20 % - Accent6 82 2 2" xfId="23870"/>
    <cellStyle name="20 % - Accent6 82 3" xfId="23871"/>
    <cellStyle name="20 % - Accent6 83" xfId="23872"/>
    <cellStyle name="20 % - Accent6 83 2" xfId="23873"/>
    <cellStyle name="20 % - Accent6 83 2 2" xfId="23874"/>
    <cellStyle name="20 % - Accent6 83 3" xfId="23875"/>
    <cellStyle name="20 % - Accent6 84" xfId="23876"/>
    <cellStyle name="20 % - Accent6 84 2" xfId="23877"/>
    <cellStyle name="20 % - Accent6 84 2 2" xfId="23878"/>
    <cellStyle name="20 % - Accent6 84 3" xfId="23879"/>
    <cellStyle name="20 % - Accent6 85" xfId="23880"/>
    <cellStyle name="20 % - Accent6 85 2" xfId="23881"/>
    <cellStyle name="20 % - Accent6 85 2 2" xfId="23882"/>
    <cellStyle name="20 % - Accent6 85 3" xfId="23883"/>
    <cellStyle name="20 % - Accent6 86" xfId="23884"/>
    <cellStyle name="20 % - Accent6 86 2" xfId="23885"/>
    <cellStyle name="20 % - Accent6 86 2 2" xfId="23886"/>
    <cellStyle name="20 % - Accent6 86 3" xfId="23887"/>
    <cellStyle name="20 % - Accent6 87" xfId="23888"/>
    <cellStyle name="20 % - Accent6 87 2" xfId="23889"/>
    <cellStyle name="20 % - Accent6 87 2 2" xfId="23890"/>
    <cellStyle name="20 % - Accent6 87 3" xfId="23891"/>
    <cellStyle name="20 % - Accent6 88" xfId="23892"/>
    <cellStyle name="20 % - Accent6 88 2" xfId="23893"/>
    <cellStyle name="20 % - Accent6 88 2 2" xfId="23894"/>
    <cellStyle name="20 % - Accent6 88 3" xfId="23895"/>
    <cellStyle name="20 % - Accent6 89" xfId="23896"/>
    <cellStyle name="20 % - Accent6 89 2" xfId="23897"/>
    <cellStyle name="20 % - Accent6 89 2 2" xfId="23898"/>
    <cellStyle name="20 % - Accent6 89 3" xfId="23899"/>
    <cellStyle name="20 % - Accent6 9" xfId="23900"/>
    <cellStyle name="20 % - Accent6 9 10" xfId="23901"/>
    <cellStyle name="20 % - Accent6 9 2" xfId="23902"/>
    <cellStyle name="20 % - Accent6 9 2 2" xfId="23903"/>
    <cellStyle name="20 % - Accent6 9 2 2 2" xfId="23904"/>
    <cellStyle name="20 % - Accent6 9 2 2 2 2" xfId="23905"/>
    <cellStyle name="20 % - Accent6 9 2 2 2 3" xfId="23906"/>
    <cellStyle name="20 % - Accent6 9 2 2 3" xfId="23907"/>
    <cellStyle name="20 % - Accent6 9 2 2 4" xfId="23908"/>
    <cellStyle name="20 % - Accent6 9 2 2 5" xfId="23909"/>
    <cellStyle name="20 % - Accent6 9 2 3" xfId="23910"/>
    <cellStyle name="20 % - Accent6 9 2 3 2" xfId="23911"/>
    <cellStyle name="20 % - Accent6 9 2 3 2 2" xfId="23912"/>
    <cellStyle name="20 % - Accent6 9 2 3 2 3" xfId="23913"/>
    <cellStyle name="20 % - Accent6 9 2 3 3" xfId="23914"/>
    <cellStyle name="20 % - Accent6 9 2 3 4" xfId="23915"/>
    <cellStyle name="20 % - Accent6 9 2 4" xfId="23916"/>
    <cellStyle name="20 % - Accent6 9 2 4 2" xfId="23917"/>
    <cellStyle name="20 % - Accent6 9 2 4 2 2" xfId="23918"/>
    <cellStyle name="20 % - Accent6 9 2 4 2 3" xfId="23919"/>
    <cellStyle name="20 % - Accent6 9 2 4 3" xfId="23920"/>
    <cellStyle name="20 % - Accent6 9 2 4 4" xfId="23921"/>
    <cellStyle name="20 % - Accent6 9 2 5" xfId="23922"/>
    <cellStyle name="20 % - Accent6 9 2 5 2" xfId="23923"/>
    <cellStyle name="20 % - Accent6 9 2 5 2 2" xfId="23924"/>
    <cellStyle name="20 % - Accent6 9 2 5 2 3" xfId="23925"/>
    <cellStyle name="20 % - Accent6 9 2 5 3" xfId="23926"/>
    <cellStyle name="20 % - Accent6 9 2 5 4" xfId="23927"/>
    <cellStyle name="20 % - Accent6 9 2 6" xfId="23928"/>
    <cellStyle name="20 % - Accent6 9 2 6 2" xfId="23929"/>
    <cellStyle name="20 % - Accent6 9 2 6 3" xfId="23930"/>
    <cellStyle name="20 % - Accent6 9 2 7" xfId="23931"/>
    <cellStyle name="20 % - Accent6 9 2 8" xfId="23932"/>
    <cellStyle name="20 % - Accent6 9 2 9" xfId="23933"/>
    <cellStyle name="20 % - Accent6 9 3" xfId="23934"/>
    <cellStyle name="20 % - Accent6 9 3 2" xfId="23935"/>
    <cellStyle name="20 % - Accent6 9 3 2 2" xfId="23936"/>
    <cellStyle name="20 % - Accent6 9 3 2 3" xfId="23937"/>
    <cellStyle name="20 % - Accent6 9 3 3" xfId="23938"/>
    <cellStyle name="20 % - Accent6 9 3 4" xfId="23939"/>
    <cellStyle name="20 % - Accent6 9 3 5" xfId="23940"/>
    <cellStyle name="20 % - Accent6 9 4" xfId="23941"/>
    <cellStyle name="20 % - Accent6 9 4 2" xfId="23942"/>
    <cellStyle name="20 % - Accent6 9 4 2 2" xfId="23943"/>
    <cellStyle name="20 % - Accent6 9 4 2 3" xfId="23944"/>
    <cellStyle name="20 % - Accent6 9 4 3" xfId="23945"/>
    <cellStyle name="20 % - Accent6 9 4 4" xfId="23946"/>
    <cellStyle name="20 % - Accent6 9 5" xfId="23947"/>
    <cellStyle name="20 % - Accent6 9 5 2" xfId="23948"/>
    <cellStyle name="20 % - Accent6 9 5 2 2" xfId="23949"/>
    <cellStyle name="20 % - Accent6 9 5 2 3" xfId="23950"/>
    <cellStyle name="20 % - Accent6 9 5 3" xfId="23951"/>
    <cellStyle name="20 % - Accent6 9 5 4" xfId="23952"/>
    <cellStyle name="20 % - Accent6 9 6" xfId="23953"/>
    <cellStyle name="20 % - Accent6 9 6 2" xfId="23954"/>
    <cellStyle name="20 % - Accent6 9 6 2 2" xfId="23955"/>
    <cellStyle name="20 % - Accent6 9 6 2 3" xfId="23956"/>
    <cellStyle name="20 % - Accent6 9 6 3" xfId="23957"/>
    <cellStyle name="20 % - Accent6 9 6 4" xfId="23958"/>
    <cellStyle name="20 % - Accent6 9 7" xfId="23959"/>
    <cellStyle name="20 % - Accent6 9 7 2" xfId="23960"/>
    <cellStyle name="20 % - Accent6 9 7 3" xfId="23961"/>
    <cellStyle name="20 % - Accent6 9 8" xfId="23962"/>
    <cellStyle name="20 % - Accent6 9 9" xfId="23963"/>
    <cellStyle name="20 % - Accent6 90" xfId="23964"/>
    <cellStyle name="20 % - Accent6 90 2" xfId="23965"/>
    <cellStyle name="20 % - Accent6 90 2 2" xfId="23966"/>
    <cellStyle name="20 % - Accent6 90 3" xfId="23967"/>
    <cellStyle name="20 % - Accent6 91" xfId="23968"/>
    <cellStyle name="20 % - Accent6 91 2" xfId="23969"/>
    <cellStyle name="20 % - Accent6 91 2 2" xfId="23970"/>
    <cellStyle name="20 % - Accent6 91 3" xfId="23971"/>
    <cellStyle name="20 % - Accent6 92" xfId="23972"/>
    <cellStyle name="20 % - Accent6 92 2" xfId="23973"/>
    <cellStyle name="20 % - Accent6 92 2 2" xfId="23974"/>
    <cellStyle name="20 % - Accent6 92 3" xfId="23975"/>
    <cellStyle name="20 % - Accent6 93" xfId="23976"/>
    <cellStyle name="20 % - Accent6 93 2" xfId="23977"/>
    <cellStyle name="20 % - Accent6 93 2 2" xfId="23978"/>
    <cellStyle name="20 % - Accent6 93 3" xfId="23979"/>
    <cellStyle name="20 % - Accent6 94" xfId="23980"/>
    <cellStyle name="20 % - Accent6 94 2" xfId="23981"/>
    <cellStyle name="20 % - Accent6 94 2 2" xfId="23982"/>
    <cellStyle name="20 % - Accent6 94 3" xfId="23983"/>
    <cellStyle name="20 % - Accent6 95" xfId="23984"/>
    <cellStyle name="20 % - Accent6 95 2" xfId="23985"/>
    <cellStyle name="20 % - Accent6 95 2 2" xfId="23986"/>
    <cellStyle name="20 % - Accent6 95 3" xfId="23987"/>
    <cellStyle name="20 % - Accent6 96" xfId="23988"/>
    <cellStyle name="20 % - Accent6 96 2" xfId="23989"/>
    <cellStyle name="20 % - Accent6 96 2 2" xfId="23990"/>
    <cellStyle name="20 % - Accent6 96 3" xfId="23991"/>
    <cellStyle name="20 % - Accent6 97" xfId="23992"/>
    <cellStyle name="20 % - Accent6 97 2" xfId="23993"/>
    <cellStyle name="20 % - Accent6 97 2 2" xfId="23994"/>
    <cellStyle name="20 % - Accent6 97 3" xfId="23995"/>
    <cellStyle name="20 % - Accent6 98" xfId="23996"/>
    <cellStyle name="20 % - Accent6 98 2" xfId="23997"/>
    <cellStyle name="20 % - Accent6 98 2 2" xfId="23998"/>
    <cellStyle name="20 % - Accent6 98 3" xfId="23999"/>
    <cellStyle name="20 % - Accent6 99" xfId="24000"/>
    <cellStyle name="20 % - Accent6 99 2" xfId="24001"/>
    <cellStyle name="20 % - Accent6 99 2 2" xfId="24002"/>
    <cellStyle name="20 % - Accent6 99 3" xfId="24003"/>
    <cellStyle name="20% - Accent1" xfId="24004"/>
    <cellStyle name="20% - Accent1 2" xfId="24005"/>
    <cellStyle name="20% - Accent1 2 2" xfId="24006"/>
    <cellStyle name="20% - Accent1 2 2 2" xfId="24007"/>
    <cellStyle name="20% - Accent1 2 2 2 2" xfId="24008"/>
    <cellStyle name="20% - Accent1 2 2 2 3" xfId="24009"/>
    <cellStyle name="20% - Accent1 2 2 3" xfId="24010"/>
    <cellStyle name="20% - Accent1 2 2 4" xfId="24011"/>
    <cellStyle name="20% - Accent1 2 3" xfId="24012"/>
    <cellStyle name="20% - Accent1 2 3 2" xfId="24013"/>
    <cellStyle name="20% - Accent1 2 3 2 2" xfId="24014"/>
    <cellStyle name="20% - Accent1 2 3 2 3" xfId="24015"/>
    <cellStyle name="20% - Accent1 2 3 3" xfId="24016"/>
    <cellStyle name="20% - Accent1 2 3 4" xfId="24017"/>
    <cellStyle name="20% - Accent1 2 4" xfId="24018"/>
    <cellStyle name="20% - Accent1 2 4 2" xfId="24019"/>
    <cellStyle name="20% - Accent1 2 4 2 2" xfId="24020"/>
    <cellStyle name="20% - Accent1 2 4 2 3" xfId="24021"/>
    <cellStyle name="20% - Accent1 2 4 3" xfId="24022"/>
    <cellStyle name="20% - Accent1 2 4 4" xfId="24023"/>
    <cellStyle name="20% - Accent1 2 5" xfId="24024"/>
    <cellStyle name="20% - Accent1 2 5 2" xfId="24025"/>
    <cellStyle name="20% - Accent1 2 5 2 2" xfId="24026"/>
    <cellStyle name="20% - Accent1 2 5 2 3" xfId="24027"/>
    <cellStyle name="20% - Accent1 2 5 3" xfId="24028"/>
    <cellStyle name="20% - Accent1 2 5 4" xfId="24029"/>
    <cellStyle name="20% - Accent1 2 6" xfId="24030"/>
    <cellStyle name="20% - Accent1 2 6 2" xfId="24031"/>
    <cellStyle name="20% - Accent1 2 6 3" xfId="24032"/>
    <cellStyle name="20% - Accent1 2 7" xfId="24033"/>
    <cellStyle name="20% - Accent1 2 8" xfId="24034"/>
    <cellStyle name="20% - Accent1 2 9" xfId="24035"/>
    <cellStyle name="20% - Accent1 3" xfId="24036"/>
    <cellStyle name="20% - Accent1 4" xfId="24037"/>
    <cellStyle name="20% - Accent1 4 2" xfId="24038"/>
    <cellStyle name="20% - Accent1 4 2 2" xfId="24039"/>
    <cellStyle name="20% - Accent1 4 2 2 2" xfId="24040"/>
    <cellStyle name="20% - Accent1 4 2 3" xfId="24041"/>
    <cellStyle name="20% - Accent1 4 3" xfId="24042"/>
    <cellStyle name="20% - Accent1 4 3 2" xfId="24043"/>
    <cellStyle name="20% - Accent1 4 4" xfId="24044"/>
    <cellStyle name="20% - Accent2" xfId="24045"/>
    <cellStyle name="20% - Accent2 2" xfId="24046"/>
    <cellStyle name="20% - Accent2 2 2" xfId="24047"/>
    <cellStyle name="20% - Accent2 2 2 2" xfId="24048"/>
    <cellStyle name="20% - Accent2 2 2 2 2" xfId="24049"/>
    <cellStyle name="20% - Accent2 2 2 2 3" xfId="24050"/>
    <cellStyle name="20% - Accent2 2 2 3" xfId="24051"/>
    <cellStyle name="20% - Accent2 2 2 4" xfId="24052"/>
    <cellStyle name="20% - Accent2 2 3" xfId="24053"/>
    <cellStyle name="20% - Accent2 2 3 2" xfId="24054"/>
    <cellStyle name="20% - Accent2 2 3 2 2" xfId="24055"/>
    <cellStyle name="20% - Accent2 2 3 2 3" xfId="24056"/>
    <cellStyle name="20% - Accent2 2 3 3" xfId="24057"/>
    <cellStyle name="20% - Accent2 2 3 4" xfId="24058"/>
    <cellStyle name="20% - Accent2 2 4" xfId="24059"/>
    <cellStyle name="20% - Accent2 2 4 2" xfId="24060"/>
    <cellStyle name="20% - Accent2 2 4 2 2" xfId="24061"/>
    <cellStyle name="20% - Accent2 2 4 2 3" xfId="24062"/>
    <cellStyle name="20% - Accent2 2 4 3" xfId="24063"/>
    <cellStyle name="20% - Accent2 2 4 4" xfId="24064"/>
    <cellStyle name="20% - Accent2 2 5" xfId="24065"/>
    <cellStyle name="20% - Accent2 2 5 2" xfId="24066"/>
    <cellStyle name="20% - Accent2 2 5 2 2" xfId="24067"/>
    <cellStyle name="20% - Accent2 2 5 2 3" xfId="24068"/>
    <cellStyle name="20% - Accent2 2 5 3" xfId="24069"/>
    <cellStyle name="20% - Accent2 2 5 4" xfId="24070"/>
    <cellStyle name="20% - Accent2 2 6" xfId="24071"/>
    <cellStyle name="20% - Accent2 2 6 2" xfId="24072"/>
    <cellStyle name="20% - Accent2 2 6 3" xfId="24073"/>
    <cellStyle name="20% - Accent2 2 7" xfId="24074"/>
    <cellStyle name="20% - Accent2 2 8" xfId="24075"/>
    <cellStyle name="20% - Accent2 2 9" xfId="24076"/>
    <cellStyle name="20% - Accent2 3" xfId="24077"/>
    <cellStyle name="20% - Accent2 4" xfId="24078"/>
    <cellStyle name="20% - Accent2 4 2" xfId="24079"/>
    <cellStyle name="20% - Accent2 4 2 2" xfId="24080"/>
    <cellStyle name="20% - Accent2 4 2 2 2" xfId="24081"/>
    <cellStyle name="20% - Accent2 4 2 3" xfId="24082"/>
    <cellStyle name="20% - Accent2 4 3" xfId="24083"/>
    <cellStyle name="20% - Accent2 4 3 2" xfId="24084"/>
    <cellStyle name="20% - Accent2 4 4" xfId="24085"/>
    <cellStyle name="20% - Accent3" xfId="24086"/>
    <cellStyle name="20% - Accent3 2" xfId="24087"/>
    <cellStyle name="20% - Accent3 2 2" xfId="24088"/>
    <cellStyle name="20% - Accent3 2 2 2" xfId="24089"/>
    <cellStyle name="20% - Accent3 2 2 2 2" xfId="24090"/>
    <cellStyle name="20% - Accent3 2 2 2 3" xfId="24091"/>
    <cellStyle name="20% - Accent3 2 2 3" xfId="24092"/>
    <cellStyle name="20% - Accent3 2 2 4" xfId="24093"/>
    <cellStyle name="20% - Accent3 2 3" xfId="24094"/>
    <cellStyle name="20% - Accent3 2 3 2" xfId="24095"/>
    <cellStyle name="20% - Accent3 2 3 2 2" xfId="24096"/>
    <cellStyle name="20% - Accent3 2 3 2 3" xfId="24097"/>
    <cellStyle name="20% - Accent3 2 3 3" xfId="24098"/>
    <cellStyle name="20% - Accent3 2 3 4" xfId="24099"/>
    <cellStyle name="20% - Accent3 2 4" xfId="24100"/>
    <cellStyle name="20% - Accent3 2 4 2" xfId="24101"/>
    <cellStyle name="20% - Accent3 2 4 2 2" xfId="24102"/>
    <cellStyle name="20% - Accent3 2 4 2 3" xfId="24103"/>
    <cellStyle name="20% - Accent3 2 4 3" xfId="24104"/>
    <cellStyle name="20% - Accent3 2 4 4" xfId="24105"/>
    <cellStyle name="20% - Accent3 2 5" xfId="24106"/>
    <cellStyle name="20% - Accent3 2 5 2" xfId="24107"/>
    <cellStyle name="20% - Accent3 2 5 2 2" xfId="24108"/>
    <cellStyle name="20% - Accent3 2 5 2 3" xfId="24109"/>
    <cellStyle name="20% - Accent3 2 5 3" xfId="24110"/>
    <cellStyle name="20% - Accent3 2 5 4" xfId="24111"/>
    <cellStyle name="20% - Accent3 2 6" xfId="24112"/>
    <cellStyle name="20% - Accent3 2 6 2" xfId="24113"/>
    <cellStyle name="20% - Accent3 2 6 3" xfId="24114"/>
    <cellStyle name="20% - Accent3 2 7" xfId="24115"/>
    <cellStyle name="20% - Accent3 2 8" xfId="24116"/>
    <cellStyle name="20% - Accent3 2 9" xfId="24117"/>
    <cellStyle name="20% - Accent3 3" xfId="24118"/>
    <cellStyle name="20% - Accent3 4" xfId="24119"/>
    <cellStyle name="20% - Accent3 4 2" xfId="24120"/>
    <cellStyle name="20% - Accent3 4 2 2" xfId="24121"/>
    <cellStyle name="20% - Accent3 4 2 2 2" xfId="24122"/>
    <cellStyle name="20% - Accent3 4 2 3" xfId="24123"/>
    <cellStyle name="20% - Accent3 4 3" xfId="24124"/>
    <cellStyle name="20% - Accent3 4 3 2" xfId="24125"/>
    <cellStyle name="20% - Accent3 4 4" xfId="24126"/>
    <cellStyle name="20% - Accent4" xfId="24127"/>
    <cellStyle name="20% - Accent4 2" xfId="24128"/>
    <cellStyle name="20% - Accent4 2 2" xfId="24129"/>
    <cellStyle name="20% - Accent4 2 2 2" xfId="24130"/>
    <cellStyle name="20% - Accent4 2 2 2 2" xfId="24131"/>
    <cellStyle name="20% - Accent4 2 2 2 3" xfId="24132"/>
    <cellStyle name="20% - Accent4 2 2 3" xfId="24133"/>
    <cellStyle name="20% - Accent4 2 2 4" xfId="24134"/>
    <cellStyle name="20% - Accent4 2 3" xfId="24135"/>
    <cellStyle name="20% - Accent4 2 3 2" xfId="24136"/>
    <cellStyle name="20% - Accent4 2 3 2 2" xfId="24137"/>
    <cellStyle name="20% - Accent4 2 3 2 3" xfId="24138"/>
    <cellStyle name="20% - Accent4 2 3 3" xfId="24139"/>
    <cellStyle name="20% - Accent4 2 3 4" xfId="24140"/>
    <cellStyle name="20% - Accent4 2 4" xfId="24141"/>
    <cellStyle name="20% - Accent4 2 4 2" xfId="24142"/>
    <cellStyle name="20% - Accent4 2 4 2 2" xfId="24143"/>
    <cellStyle name="20% - Accent4 2 4 2 3" xfId="24144"/>
    <cellStyle name="20% - Accent4 2 4 3" xfId="24145"/>
    <cellStyle name="20% - Accent4 2 4 4" xfId="24146"/>
    <cellStyle name="20% - Accent4 2 5" xfId="24147"/>
    <cellStyle name="20% - Accent4 2 5 2" xfId="24148"/>
    <cellStyle name="20% - Accent4 2 5 2 2" xfId="24149"/>
    <cellStyle name="20% - Accent4 2 5 2 3" xfId="24150"/>
    <cellStyle name="20% - Accent4 2 5 3" xfId="24151"/>
    <cellStyle name="20% - Accent4 2 5 4" xfId="24152"/>
    <cellStyle name="20% - Accent4 2 6" xfId="24153"/>
    <cellStyle name="20% - Accent4 2 6 2" xfId="24154"/>
    <cellStyle name="20% - Accent4 2 6 3" xfId="24155"/>
    <cellStyle name="20% - Accent4 2 7" xfId="24156"/>
    <cellStyle name="20% - Accent4 2 8" xfId="24157"/>
    <cellStyle name="20% - Accent4 2 9" xfId="24158"/>
    <cellStyle name="20% - Accent4 3" xfId="24159"/>
    <cellStyle name="20% - Accent4 4" xfId="24160"/>
    <cellStyle name="20% - Accent4 4 2" xfId="24161"/>
    <cellStyle name="20% - Accent4 4 2 2" xfId="24162"/>
    <cellStyle name="20% - Accent4 4 2 2 2" xfId="24163"/>
    <cellStyle name="20% - Accent4 4 2 3" xfId="24164"/>
    <cellStyle name="20% - Accent4 4 3" xfId="24165"/>
    <cellStyle name="20% - Accent4 4 3 2" xfId="24166"/>
    <cellStyle name="20% - Accent4 4 4" xfId="24167"/>
    <cellStyle name="20% - Accent5" xfId="24168"/>
    <cellStyle name="20% - Accent5 2" xfId="24169"/>
    <cellStyle name="20% - Accent5 2 2" xfId="24170"/>
    <cellStyle name="20% - Accent5 2 2 2" xfId="24171"/>
    <cellStyle name="20% - Accent5 2 2 2 2" xfId="24172"/>
    <cellStyle name="20% - Accent5 2 2 2 3" xfId="24173"/>
    <cellStyle name="20% - Accent5 2 2 3" xfId="24174"/>
    <cellStyle name="20% - Accent5 2 2 4" xfId="24175"/>
    <cellStyle name="20% - Accent5 2 3" xfId="24176"/>
    <cellStyle name="20% - Accent5 2 3 2" xfId="24177"/>
    <cellStyle name="20% - Accent5 2 3 2 2" xfId="24178"/>
    <cellStyle name="20% - Accent5 2 3 2 3" xfId="24179"/>
    <cellStyle name="20% - Accent5 2 3 3" xfId="24180"/>
    <cellStyle name="20% - Accent5 2 3 4" xfId="24181"/>
    <cellStyle name="20% - Accent5 2 4" xfId="24182"/>
    <cellStyle name="20% - Accent5 2 4 2" xfId="24183"/>
    <cellStyle name="20% - Accent5 2 4 2 2" xfId="24184"/>
    <cellStyle name="20% - Accent5 2 4 2 3" xfId="24185"/>
    <cellStyle name="20% - Accent5 2 4 3" xfId="24186"/>
    <cellStyle name="20% - Accent5 2 4 4" xfId="24187"/>
    <cellStyle name="20% - Accent5 2 5" xfId="24188"/>
    <cellStyle name="20% - Accent5 2 5 2" xfId="24189"/>
    <cellStyle name="20% - Accent5 2 5 2 2" xfId="24190"/>
    <cellStyle name="20% - Accent5 2 5 2 3" xfId="24191"/>
    <cellStyle name="20% - Accent5 2 5 3" xfId="24192"/>
    <cellStyle name="20% - Accent5 2 5 4" xfId="24193"/>
    <cellStyle name="20% - Accent5 2 6" xfId="24194"/>
    <cellStyle name="20% - Accent5 2 6 2" xfId="24195"/>
    <cellStyle name="20% - Accent5 2 6 3" xfId="24196"/>
    <cellStyle name="20% - Accent5 2 7" xfId="24197"/>
    <cellStyle name="20% - Accent5 2 8" xfId="24198"/>
    <cellStyle name="20% - Accent5 2 9" xfId="24199"/>
    <cellStyle name="20% - Accent5 3" xfId="24200"/>
    <cellStyle name="20% - Accent5 4" xfId="24201"/>
    <cellStyle name="20% - Accent5 4 2" xfId="24202"/>
    <cellStyle name="20% - Accent5 4 2 2" xfId="24203"/>
    <cellStyle name="20% - Accent5 4 2 2 2" xfId="24204"/>
    <cellStyle name="20% - Accent5 4 2 3" xfId="24205"/>
    <cellStyle name="20% - Accent5 4 3" xfId="24206"/>
    <cellStyle name="20% - Accent5 4 3 2" xfId="24207"/>
    <cellStyle name="20% - Accent5 4 4" xfId="24208"/>
    <cellStyle name="20% - Accent6" xfId="24209"/>
    <cellStyle name="20% - Accent6 2" xfId="24210"/>
    <cellStyle name="20% - Accent6 2 2" xfId="24211"/>
    <cellStyle name="20% - Accent6 2 2 2" xfId="24212"/>
    <cellStyle name="20% - Accent6 2 2 2 2" xfId="24213"/>
    <cellStyle name="20% - Accent6 2 2 2 3" xfId="24214"/>
    <cellStyle name="20% - Accent6 2 2 3" xfId="24215"/>
    <cellStyle name="20% - Accent6 2 2 4" xfId="24216"/>
    <cellStyle name="20% - Accent6 2 3" xfId="24217"/>
    <cellStyle name="20% - Accent6 2 3 2" xfId="24218"/>
    <cellStyle name="20% - Accent6 2 3 2 2" xfId="24219"/>
    <cellStyle name="20% - Accent6 2 3 2 3" xfId="24220"/>
    <cellStyle name="20% - Accent6 2 3 3" xfId="24221"/>
    <cellStyle name="20% - Accent6 2 3 4" xfId="24222"/>
    <cellStyle name="20% - Accent6 2 4" xfId="24223"/>
    <cellStyle name="20% - Accent6 2 4 2" xfId="24224"/>
    <cellStyle name="20% - Accent6 2 4 2 2" xfId="24225"/>
    <cellStyle name="20% - Accent6 2 4 2 3" xfId="24226"/>
    <cellStyle name="20% - Accent6 2 4 3" xfId="24227"/>
    <cellStyle name="20% - Accent6 2 4 4" xfId="24228"/>
    <cellStyle name="20% - Accent6 2 5" xfId="24229"/>
    <cellStyle name="20% - Accent6 2 5 2" xfId="24230"/>
    <cellStyle name="20% - Accent6 2 5 2 2" xfId="24231"/>
    <cellStyle name="20% - Accent6 2 5 2 3" xfId="24232"/>
    <cellStyle name="20% - Accent6 2 5 3" xfId="24233"/>
    <cellStyle name="20% - Accent6 2 5 4" xfId="24234"/>
    <cellStyle name="20% - Accent6 2 6" xfId="24235"/>
    <cellStyle name="20% - Accent6 2 6 2" xfId="24236"/>
    <cellStyle name="20% - Accent6 2 6 3" xfId="24237"/>
    <cellStyle name="20% - Accent6 2 7" xfId="24238"/>
    <cellStyle name="20% - Accent6 2 8" xfId="24239"/>
    <cellStyle name="20% - Accent6 2 9" xfId="24240"/>
    <cellStyle name="20% - Accent6 3" xfId="24241"/>
    <cellStyle name="20% - Accent6 4" xfId="24242"/>
    <cellStyle name="20% - Accent6 4 2" xfId="24243"/>
    <cellStyle name="20% - Accent6 4 2 2" xfId="24244"/>
    <cellStyle name="20% - Accent6 4 2 2 2" xfId="24245"/>
    <cellStyle name="20% - Accent6 4 2 3" xfId="24246"/>
    <cellStyle name="20% - Accent6 4 3" xfId="24247"/>
    <cellStyle name="20% - Accent6 4 3 2" xfId="24248"/>
    <cellStyle name="20% - Accent6 4 4" xfId="24249"/>
    <cellStyle name="20% - Akzent1" xfId="24250"/>
    <cellStyle name="20% - Akzent2" xfId="24251"/>
    <cellStyle name="20% - Akzent3" xfId="24252"/>
    <cellStyle name="20% - Akzent4" xfId="24253"/>
    <cellStyle name="20% - Akzent5" xfId="24254"/>
    <cellStyle name="20% - Akzent6" xfId="24255"/>
    <cellStyle name="20% - Colore 1" xfId="24256"/>
    <cellStyle name="20% - Colore 1 2" xfId="24257"/>
    <cellStyle name="20% - Colore 2" xfId="24258"/>
    <cellStyle name="20% - Colore 2 2" xfId="24259"/>
    <cellStyle name="20% - Colore 3" xfId="24260"/>
    <cellStyle name="20% - Colore 3 2" xfId="24261"/>
    <cellStyle name="20% - Colore 4" xfId="24262"/>
    <cellStyle name="20% - Colore 4 2" xfId="24263"/>
    <cellStyle name="20% - Colore 5" xfId="24264"/>
    <cellStyle name="20% - Colore 5 2" xfId="24265"/>
    <cellStyle name="20% - Colore 6" xfId="24266"/>
    <cellStyle name="20% - Colore 6 2" xfId="24267"/>
    <cellStyle name="20% - Énfasis1" xfId="24268"/>
    <cellStyle name="20% - Énfasis2" xfId="24269"/>
    <cellStyle name="20% - Énfasis3" xfId="24270"/>
    <cellStyle name="20% - Énfasis4" xfId="24271"/>
    <cellStyle name="20% - Énfasis5" xfId="24272"/>
    <cellStyle name="20% - Énfasis6" xfId="24273"/>
    <cellStyle name="20% - 强调文字颜色 1" xfId="24274"/>
    <cellStyle name="20% - 强调文字颜色 1 2" xfId="24275"/>
    <cellStyle name="20% - 强调文字颜色 1 2 2" xfId="24276"/>
    <cellStyle name="20% - 强调文字颜色 2" xfId="24277"/>
    <cellStyle name="20% - 强调文字颜色 2 2" xfId="24278"/>
    <cellStyle name="20% - 强调文字颜色 2 2 2" xfId="24279"/>
    <cellStyle name="20% - 强调文字颜色 3" xfId="24280"/>
    <cellStyle name="20% - 强调文字颜色 3 2" xfId="24281"/>
    <cellStyle name="20% - 强调文字颜色 3 2 2" xfId="24282"/>
    <cellStyle name="20% - 强调文字颜色 4" xfId="24283"/>
    <cellStyle name="20% - 强调文字颜色 4 2" xfId="24284"/>
    <cellStyle name="20% - 强调文字颜色 4 2 2" xfId="24285"/>
    <cellStyle name="20% - 强调文字颜色 5" xfId="24286"/>
    <cellStyle name="20% - 强调文字颜色 5 2" xfId="24287"/>
    <cellStyle name="20% - 强调文字颜色 5 2 2" xfId="24288"/>
    <cellStyle name="20% - 强调文字颜色 6" xfId="24289"/>
    <cellStyle name="20% - 强调文字颜色 6 2" xfId="24290"/>
    <cellStyle name="20% - 强调文字颜色 6 2 2" xfId="24291"/>
    <cellStyle name="2H" xfId="24292"/>
    <cellStyle name="2N" xfId="24293"/>
    <cellStyle name="2R" xfId="24294"/>
    <cellStyle name="3 indents" xfId="24295"/>
    <cellStyle name="3AL" xfId="24296"/>
    <cellStyle name="3AL..AA**" xfId="24297"/>
    <cellStyle name="3AL..AB**" xfId="24298"/>
    <cellStyle name="3CY" xfId="24299"/>
    <cellStyle name="4 indents" xfId="24300"/>
    <cellStyle name="40 % - Accent1 10" xfId="24301"/>
    <cellStyle name="40 % - Accent1 10 10" xfId="24302"/>
    <cellStyle name="40 % - Accent1 10 2" xfId="24303"/>
    <cellStyle name="40 % - Accent1 10 2 2" xfId="24304"/>
    <cellStyle name="40 % - Accent1 10 2 2 2" xfId="24305"/>
    <cellStyle name="40 % - Accent1 10 2 2 2 2" xfId="24306"/>
    <cellStyle name="40 % - Accent1 10 2 2 2 3" xfId="24307"/>
    <cellStyle name="40 % - Accent1 10 2 2 3" xfId="24308"/>
    <cellStyle name="40 % - Accent1 10 2 2 4" xfId="24309"/>
    <cellStyle name="40 % - Accent1 10 2 2 5" xfId="24310"/>
    <cellStyle name="40 % - Accent1 10 2 3" xfId="24311"/>
    <cellStyle name="40 % - Accent1 10 2 3 2" xfId="24312"/>
    <cellStyle name="40 % - Accent1 10 2 3 2 2" xfId="24313"/>
    <cellStyle name="40 % - Accent1 10 2 3 2 3" xfId="24314"/>
    <cellStyle name="40 % - Accent1 10 2 3 3" xfId="24315"/>
    <cellStyle name="40 % - Accent1 10 2 3 4" xfId="24316"/>
    <cellStyle name="40 % - Accent1 10 2 4" xfId="24317"/>
    <cellStyle name="40 % - Accent1 10 2 4 2" xfId="24318"/>
    <cellStyle name="40 % - Accent1 10 2 4 2 2" xfId="24319"/>
    <cellStyle name="40 % - Accent1 10 2 4 2 3" xfId="24320"/>
    <cellStyle name="40 % - Accent1 10 2 4 3" xfId="24321"/>
    <cellStyle name="40 % - Accent1 10 2 4 4" xfId="24322"/>
    <cellStyle name="40 % - Accent1 10 2 5" xfId="24323"/>
    <cellStyle name="40 % - Accent1 10 2 5 2" xfId="24324"/>
    <cellStyle name="40 % - Accent1 10 2 5 2 2" xfId="24325"/>
    <cellStyle name="40 % - Accent1 10 2 5 2 3" xfId="24326"/>
    <cellStyle name="40 % - Accent1 10 2 5 3" xfId="24327"/>
    <cellStyle name="40 % - Accent1 10 2 5 4" xfId="24328"/>
    <cellStyle name="40 % - Accent1 10 2 6" xfId="24329"/>
    <cellStyle name="40 % - Accent1 10 2 6 2" xfId="24330"/>
    <cellStyle name="40 % - Accent1 10 2 6 3" xfId="24331"/>
    <cellStyle name="40 % - Accent1 10 2 7" xfId="24332"/>
    <cellStyle name="40 % - Accent1 10 2 8" xfId="24333"/>
    <cellStyle name="40 % - Accent1 10 2 9" xfId="24334"/>
    <cellStyle name="40 % - Accent1 10 3" xfId="24335"/>
    <cellStyle name="40 % - Accent1 10 3 2" xfId="24336"/>
    <cellStyle name="40 % - Accent1 10 3 2 2" xfId="24337"/>
    <cellStyle name="40 % - Accent1 10 3 2 3" xfId="24338"/>
    <cellStyle name="40 % - Accent1 10 3 3" xfId="24339"/>
    <cellStyle name="40 % - Accent1 10 3 4" xfId="24340"/>
    <cellStyle name="40 % - Accent1 10 3 5" xfId="24341"/>
    <cellStyle name="40 % - Accent1 10 4" xfId="24342"/>
    <cellStyle name="40 % - Accent1 10 4 2" xfId="24343"/>
    <cellStyle name="40 % - Accent1 10 4 2 2" xfId="24344"/>
    <cellStyle name="40 % - Accent1 10 4 2 3" xfId="24345"/>
    <cellStyle name="40 % - Accent1 10 4 3" xfId="24346"/>
    <cellStyle name="40 % - Accent1 10 4 4" xfId="24347"/>
    <cellStyle name="40 % - Accent1 10 5" xfId="24348"/>
    <cellStyle name="40 % - Accent1 10 5 2" xfId="24349"/>
    <cellStyle name="40 % - Accent1 10 5 2 2" xfId="24350"/>
    <cellStyle name="40 % - Accent1 10 5 2 3" xfId="24351"/>
    <cellStyle name="40 % - Accent1 10 5 3" xfId="24352"/>
    <cellStyle name="40 % - Accent1 10 5 4" xfId="24353"/>
    <cellStyle name="40 % - Accent1 10 6" xfId="24354"/>
    <cellStyle name="40 % - Accent1 10 6 2" xfId="24355"/>
    <cellStyle name="40 % - Accent1 10 6 2 2" xfId="24356"/>
    <cellStyle name="40 % - Accent1 10 6 2 3" xfId="24357"/>
    <cellStyle name="40 % - Accent1 10 6 3" xfId="24358"/>
    <cellStyle name="40 % - Accent1 10 6 4" xfId="24359"/>
    <cellStyle name="40 % - Accent1 10 7" xfId="24360"/>
    <cellStyle name="40 % - Accent1 10 7 2" xfId="24361"/>
    <cellStyle name="40 % - Accent1 10 7 3" xfId="24362"/>
    <cellStyle name="40 % - Accent1 10 8" xfId="24363"/>
    <cellStyle name="40 % - Accent1 10 9" xfId="24364"/>
    <cellStyle name="40 % - Accent1 100" xfId="24365"/>
    <cellStyle name="40 % - Accent1 100 2" xfId="24366"/>
    <cellStyle name="40 % - Accent1 100 2 2" xfId="24367"/>
    <cellStyle name="40 % - Accent1 100 3" xfId="24368"/>
    <cellStyle name="40 % - Accent1 101" xfId="24369"/>
    <cellStyle name="40 % - Accent1 101 2" xfId="24370"/>
    <cellStyle name="40 % - Accent1 101 2 2" xfId="24371"/>
    <cellStyle name="40 % - Accent1 101 3" xfId="24372"/>
    <cellStyle name="40 % - Accent1 102" xfId="24373"/>
    <cellStyle name="40 % - Accent1 102 2" xfId="24374"/>
    <cellStyle name="40 % - Accent1 102 2 2" xfId="24375"/>
    <cellStyle name="40 % - Accent1 102 3" xfId="24376"/>
    <cellStyle name="40 % - Accent1 103" xfId="24377"/>
    <cellStyle name="40 % - Accent1 103 2" xfId="24378"/>
    <cellStyle name="40 % - Accent1 103 2 2" xfId="24379"/>
    <cellStyle name="40 % - Accent1 103 3" xfId="24380"/>
    <cellStyle name="40 % - Accent1 104" xfId="24381"/>
    <cellStyle name="40 % - Accent1 104 2" xfId="24382"/>
    <cellStyle name="40 % - Accent1 104 2 2" xfId="24383"/>
    <cellStyle name="40 % - Accent1 104 3" xfId="24384"/>
    <cellStyle name="40 % - Accent1 105" xfId="24385"/>
    <cellStyle name="40 % - Accent1 105 2" xfId="24386"/>
    <cellStyle name="40 % - Accent1 105 2 2" xfId="24387"/>
    <cellStyle name="40 % - Accent1 105 3" xfId="24388"/>
    <cellStyle name="40 % - Accent1 106" xfId="24389"/>
    <cellStyle name="40 % - Accent1 106 2" xfId="24390"/>
    <cellStyle name="40 % - Accent1 106 2 2" xfId="24391"/>
    <cellStyle name="40 % - Accent1 106 3" xfId="24392"/>
    <cellStyle name="40 % - Accent1 107" xfId="24393"/>
    <cellStyle name="40 % - Accent1 107 2" xfId="24394"/>
    <cellStyle name="40 % - Accent1 107 2 2" xfId="24395"/>
    <cellStyle name="40 % - Accent1 107 3" xfId="24396"/>
    <cellStyle name="40 % - Accent1 108" xfId="24397"/>
    <cellStyle name="40 % - Accent1 108 2" xfId="24398"/>
    <cellStyle name="40 % - Accent1 108 2 2" xfId="24399"/>
    <cellStyle name="40 % - Accent1 108 3" xfId="24400"/>
    <cellStyle name="40 % - Accent1 109" xfId="24401"/>
    <cellStyle name="40 % - Accent1 109 2" xfId="24402"/>
    <cellStyle name="40 % - Accent1 109 2 2" xfId="24403"/>
    <cellStyle name="40 % - Accent1 109 3" xfId="24404"/>
    <cellStyle name="40 % - Accent1 11" xfId="24405"/>
    <cellStyle name="40 % - Accent1 11 10" xfId="24406"/>
    <cellStyle name="40 % - Accent1 11 2" xfId="24407"/>
    <cellStyle name="40 % - Accent1 11 2 2" xfId="24408"/>
    <cellStyle name="40 % - Accent1 11 2 2 2" xfId="24409"/>
    <cellStyle name="40 % - Accent1 11 2 2 2 2" xfId="24410"/>
    <cellStyle name="40 % - Accent1 11 2 2 2 3" xfId="24411"/>
    <cellStyle name="40 % - Accent1 11 2 2 3" xfId="24412"/>
    <cellStyle name="40 % - Accent1 11 2 2 4" xfId="24413"/>
    <cellStyle name="40 % - Accent1 11 2 2 5" xfId="24414"/>
    <cellStyle name="40 % - Accent1 11 2 3" xfId="24415"/>
    <cellStyle name="40 % - Accent1 11 2 3 2" xfId="24416"/>
    <cellStyle name="40 % - Accent1 11 2 3 2 2" xfId="24417"/>
    <cellStyle name="40 % - Accent1 11 2 3 2 3" xfId="24418"/>
    <cellStyle name="40 % - Accent1 11 2 3 3" xfId="24419"/>
    <cellStyle name="40 % - Accent1 11 2 3 4" xfId="24420"/>
    <cellStyle name="40 % - Accent1 11 2 4" xfId="24421"/>
    <cellStyle name="40 % - Accent1 11 2 4 2" xfId="24422"/>
    <cellStyle name="40 % - Accent1 11 2 4 2 2" xfId="24423"/>
    <cellStyle name="40 % - Accent1 11 2 4 2 3" xfId="24424"/>
    <cellStyle name="40 % - Accent1 11 2 4 3" xfId="24425"/>
    <cellStyle name="40 % - Accent1 11 2 4 4" xfId="24426"/>
    <cellStyle name="40 % - Accent1 11 2 5" xfId="24427"/>
    <cellStyle name="40 % - Accent1 11 2 5 2" xfId="24428"/>
    <cellStyle name="40 % - Accent1 11 2 5 2 2" xfId="24429"/>
    <cellStyle name="40 % - Accent1 11 2 5 2 3" xfId="24430"/>
    <cellStyle name="40 % - Accent1 11 2 5 3" xfId="24431"/>
    <cellStyle name="40 % - Accent1 11 2 5 4" xfId="24432"/>
    <cellStyle name="40 % - Accent1 11 2 6" xfId="24433"/>
    <cellStyle name="40 % - Accent1 11 2 6 2" xfId="24434"/>
    <cellStyle name="40 % - Accent1 11 2 6 3" xfId="24435"/>
    <cellStyle name="40 % - Accent1 11 2 7" xfId="24436"/>
    <cellStyle name="40 % - Accent1 11 2 8" xfId="24437"/>
    <cellStyle name="40 % - Accent1 11 2 9" xfId="24438"/>
    <cellStyle name="40 % - Accent1 11 3" xfId="24439"/>
    <cellStyle name="40 % - Accent1 11 3 2" xfId="24440"/>
    <cellStyle name="40 % - Accent1 11 3 2 2" xfId="24441"/>
    <cellStyle name="40 % - Accent1 11 3 2 3" xfId="24442"/>
    <cellStyle name="40 % - Accent1 11 3 3" xfId="24443"/>
    <cellStyle name="40 % - Accent1 11 3 4" xfId="24444"/>
    <cellStyle name="40 % - Accent1 11 3 5" xfId="24445"/>
    <cellStyle name="40 % - Accent1 11 4" xfId="24446"/>
    <cellStyle name="40 % - Accent1 11 4 2" xfId="24447"/>
    <cellStyle name="40 % - Accent1 11 4 2 2" xfId="24448"/>
    <cellStyle name="40 % - Accent1 11 4 2 3" xfId="24449"/>
    <cellStyle name="40 % - Accent1 11 4 3" xfId="24450"/>
    <cellStyle name="40 % - Accent1 11 4 4" xfId="24451"/>
    <cellStyle name="40 % - Accent1 11 5" xfId="24452"/>
    <cellStyle name="40 % - Accent1 11 5 2" xfId="24453"/>
    <cellStyle name="40 % - Accent1 11 5 2 2" xfId="24454"/>
    <cellStyle name="40 % - Accent1 11 5 2 3" xfId="24455"/>
    <cellStyle name="40 % - Accent1 11 5 3" xfId="24456"/>
    <cellStyle name="40 % - Accent1 11 5 4" xfId="24457"/>
    <cellStyle name="40 % - Accent1 11 6" xfId="24458"/>
    <cellStyle name="40 % - Accent1 11 6 2" xfId="24459"/>
    <cellStyle name="40 % - Accent1 11 6 2 2" xfId="24460"/>
    <cellStyle name="40 % - Accent1 11 6 2 3" xfId="24461"/>
    <cellStyle name="40 % - Accent1 11 6 3" xfId="24462"/>
    <cellStyle name="40 % - Accent1 11 6 4" xfId="24463"/>
    <cellStyle name="40 % - Accent1 11 7" xfId="24464"/>
    <cellStyle name="40 % - Accent1 11 7 2" xfId="24465"/>
    <cellStyle name="40 % - Accent1 11 7 3" xfId="24466"/>
    <cellStyle name="40 % - Accent1 11 8" xfId="24467"/>
    <cellStyle name="40 % - Accent1 11 9" xfId="24468"/>
    <cellStyle name="40 % - Accent1 110" xfId="24469"/>
    <cellStyle name="40 % - Accent1 110 2" xfId="24470"/>
    <cellStyle name="40 % - Accent1 110 2 2" xfId="24471"/>
    <cellStyle name="40 % - Accent1 110 3" xfId="24472"/>
    <cellStyle name="40 % - Accent1 111" xfId="24473"/>
    <cellStyle name="40 % - Accent1 111 2" xfId="24474"/>
    <cellStyle name="40 % - Accent1 111 2 2" xfId="24475"/>
    <cellStyle name="40 % - Accent1 111 3" xfId="24476"/>
    <cellStyle name="40 % - Accent1 112" xfId="24477"/>
    <cellStyle name="40 % - Accent1 112 2" xfId="24478"/>
    <cellStyle name="40 % - Accent1 112 2 2" xfId="24479"/>
    <cellStyle name="40 % - Accent1 112 3" xfId="24480"/>
    <cellStyle name="40 % - Accent1 113" xfId="24481"/>
    <cellStyle name="40 % - Accent1 113 2" xfId="24482"/>
    <cellStyle name="40 % - Accent1 113 2 2" xfId="24483"/>
    <cellStyle name="40 % - Accent1 113 3" xfId="24484"/>
    <cellStyle name="40 % - Accent1 114" xfId="24485"/>
    <cellStyle name="40 % - Accent1 114 2" xfId="24486"/>
    <cellStyle name="40 % - Accent1 114 2 2" xfId="24487"/>
    <cellStyle name="40 % - Accent1 114 3" xfId="24488"/>
    <cellStyle name="40 % - Accent1 115" xfId="24489"/>
    <cellStyle name="40 % - Accent1 115 2" xfId="24490"/>
    <cellStyle name="40 % - Accent1 115 2 2" xfId="24491"/>
    <cellStyle name="40 % - Accent1 115 3" xfId="24492"/>
    <cellStyle name="40 % - Accent1 116" xfId="24493"/>
    <cellStyle name="40 % - Accent1 116 2" xfId="24494"/>
    <cellStyle name="40 % - Accent1 116 2 2" xfId="24495"/>
    <cellStyle name="40 % - Accent1 116 3" xfId="24496"/>
    <cellStyle name="40 % - Accent1 117" xfId="24497"/>
    <cellStyle name="40 % - Accent1 117 2" xfId="24498"/>
    <cellStyle name="40 % - Accent1 117 2 2" xfId="24499"/>
    <cellStyle name="40 % - Accent1 117 3" xfId="24500"/>
    <cellStyle name="40 % - Accent1 118" xfId="24501"/>
    <cellStyle name="40 % - Accent1 118 2" xfId="24502"/>
    <cellStyle name="40 % - Accent1 118 2 2" xfId="24503"/>
    <cellStyle name="40 % - Accent1 118 3" xfId="24504"/>
    <cellStyle name="40 % - Accent1 119" xfId="24505"/>
    <cellStyle name="40 % - Accent1 119 2" xfId="24506"/>
    <cellStyle name="40 % - Accent1 119 2 2" xfId="24507"/>
    <cellStyle name="40 % - Accent1 119 3" xfId="24508"/>
    <cellStyle name="40 % - Accent1 12" xfId="24509"/>
    <cellStyle name="40 % - Accent1 12 10" xfId="24510"/>
    <cellStyle name="40 % - Accent1 12 2" xfId="24511"/>
    <cellStyle name="40 % - Accent1 12 2 2" xfId="24512"/>
    <cellStyle name="40 % - Accent1 12 2 2 2" xfId="24513"/>
    <cellStyle name="40 % - Accent1 12 2 2 2 2" xfId="24514"/>
    <cellStyle name="40 % - Accent1 12 2 2 2 3" xfId="24515"/>
    <cellStyle name="40 % - Accent1 12 2 2 3" xfId="24516"/>
    <cellStyle name="40 % - Accent1 12 2 2 4" xfId="24517"/>
    <cellStyle name="40 % - Accent1 12 2 2 5" xfId="24518"/>
    <cellStyle name="40 % - Accent1 12 2 3" xfId="24519"/>
    <cellStyle name="40 % - Accent1 12 2 3 2" xfId="24520"/>
    <cellStyle name="40 % - Accent1 12 2 3 2 2" xfId="24521"/>
    <cellStyle name="40 % - Accent1 12 2 3 2 3" xfId="24522"/>
    <cellStyle name="40 % - Accent1 12 2 3 3" xfId="24523"/>
    <cellStyle name="40 % - Accent1 12 2 3 4" xfId="24524"/>
    <cellStyle name="40 % - Accent1 12 2 4" xfId="24525"/>
    <cellStyle name="40 % - Accent1 12 2 4 2" xfId="24526"/>
    <cellStyle name="40 % - Accent1 12 2 4 2 2" xfId="24527"/>
    <cellStyle name="40 % - Accent1 12 2 4 2 3" xfId="24528"/>
    <cellStyle name="40 % - Accent1 12 2 4 3" xfId="24529"/>
    <cellStyle name="40 % - Accent1 12 2 4 4" xfId="24530"/>
    <cellStyle name="40 % - Accent1 12 2 5" xfId="24531"/>
    <cellStyle name="40 % - Accent1 12 2 5 2" xfId="24532"/>
    <cellStyle name="40 % - Accent1 12 2 5 2 2" xfId="24533"/>
    <cellStyle name="40 % - Accent1 12 2 5 2 3" xfId="24534"/>
    <cellStyle name="40 % - Accent1 12 2 5 3" xfId="24535"/>
    <cellStyle name="40 % - Accent1 12 2 5 4" xfId="24536"/>
    <cellStyle name="40 % - Accent1 12 2 6" xfId="24537"/>
    <cellStyle name="40 % - Accent1 12 2 6 2" xfId="24538"/>
    <cellStyle name="40 % - Accent1 12 2 6 3" xfId="24539"/>
    <cellStyle name="40 % - Accent1 12 2 7" xfId="24540"/>
    <cellStyle name="40 % - Accent1 12 2 8" xfId="24541"/>
    <cellStyle name="40 % - Accent1 12 2 9" xfId="24542"/>
    <cellStyle name="40 % - Accent1 12 3" xfId="24543"/>
    <cellStyle name="40 % - Accent1 12 3 2" xfId="24544"/>
    <cellStyle name="40 % - Accent1 12 3 2 2" xfId="24545"/>
    <cellStyle name="40 % - Accent1 12 3 2 3" xfId="24546"/>
    <cellStyle name="40 % - Accent1 12 3 3" xfId="24547"/>
    <cellStyle name="40 % - Accent1 12 3 4" xfId="24548"/>
    <cellStyle name="40 % - Accent1 12 3 5" xfId="24549"/>
    <cellStyle name="40 % - Accent1 12 4" xfId="24550"/>
    <cellStyle name="40 % - Accent1 12 4 2" xfId="24551"/>
    <cellStyle name="40 % - Accent1 12 4 2 2" xfId="24552"/>
    <cellStyle name="40 % - Accent1 12 4 2 3" xfId="24553"/>
    <cellStyle name="40 % - Accent1 12 4 3" xfId="24554"/>
    <cellStyle name="40 % - Accent1 12 4 4" xfId="24555"/>
    <cellStyle name="40 % - Accent1 12 5" xfId="24556"/>
    <cellStyle name="40 % - Accent1 12 5 2" xfId="24557"/>
    <cellStyle name="40 % - Accent1 12 5 2 2" xfId="24558"/>
    <cellStyle name="40 % - Accent1 12 5 2 3" xfId="24559"/>
    <cellStyle name="40 % - Accent1 12 5 3" xfId="24560"/>
    <cellStyle name="40 % - Accent1 12 5 4" xfId="24561"/>
    <cellStyle name="40 % - Accent1 12 6" xfId="24562"/>
    <cellStyle name="40 % - Accent1 12 6 2" xfId="24563"/>
    <cellStyle name="40 % - Accent1 12 6 2 2" xfId="24564"/>
    <cellStyle name="40 % - Accent1 12 6 2 3" xfId="24565"/>
    <cellStyle name="40 % - Accent1 12 6 3" xfId="24566"/>
    <cellStyle name="40 % - Accent1 12 6 4" xfId="24567"/>
    <cellStyle name="40 % - Accent1 12 7" xfId="24568"/>
    <cellStyle name="40 % - Accent1 12 7 2" xfId="24569"/>
    <cellStyle name="40 % - Accent1 12 7 3" xfId="24570"/>
    <cellStyle name="40 % - Accent1 12 8" xfId="24571"/>
    <cellStyle name="40 % - Accent1 12 9" xfId="24572"/>
    <cellStyle name="40 % - Accent1 120" xfId="24573"/>
    <cellStyle name="40 % - Accent1 120 2" xfId="24574"/>
    <cellStyle name="40 % - Accent1 120 2 2" xfId="24575"/>
    <cellStyle name="40 % - Accent1 120 3" xfId="24576"/>
    <cellStyle name="40 % - Accent1 121" xfId="24577"/>
    <cellStyle name="40 % - Accent1 121 2" xfId="24578"/>
    <cellStyle name="40 % - Accent1 121 2 2" xfId="24579"/>
    <cellStyle name="40 % - Accent1 121 3" xfId="24580"/>
    <cellStyle name="40 % - Accent1 122" xfId="24581"/>
    <cellStyle name="40 % - Accent1 122 2" xfId="24582"/>
    <cellStyle name="40 % - Accent1 122 2 2" xfId="24583"/>
    <cellStyle name="40 % - Accent1 122 3" xfId="24584"/>
    <cellStyle name="40 % - Accent1 123" xfId="24585"/>
    <cellStyle name="40 % - Accent1 123 2" xfId="24586"/>
    <cellStyle name="40 % - Accent1 123 2 2" xfId="24587"/>
    <cellStyle name="40 % - Accent1 123 3" xfId="24588"/>
    <cellStyle name="40 % - Accent1 124" xfId="24589"/>
    <cellStyle name="40 % - Accent1 124 2" xfId="24590"/>
    <cellStyle name="40 % - Accent1 124 2 2" xfId="24591"/>
    <cellStyle name="40 % - Accent1 124 3" xfId="24592"/>
    <cellStyle name="40 % - Accent1 125" xfId="24593"/>
    <cellStyle name="40 % - Accent1 125 2" xfId="24594"/>
    <cellStyle name="40 % - Accent1 125 2 2" xfId="24595"/>
    <cellStyle name="40 % - Accent1 125 3" xfId="24596"/>
    <cellStyle name="40 % - Accent1 126" xfId="24597"/>
    <cellStyle name="40 % - Accent1 126 2" xfId="24598"/>
    <cellStyle name="40 % - Accent1 126 2 2" xfId="24599"/>
    <cellStyle name="40 % - Accent1 126 3" xfId="24600"/>
    <cellStyle name="40 % - Accent1 127" xfId="24601"/>
    <cellStyle name="40 % - Accent1 127 2" xfId="24602"/>
    <cellStyle name="40 % - Accent1 127 2 2" xfId="24603"/>
    <cellStyle name="40 % - Accent1 127 3" xfId="24604"/>
    <cellStyle name="40 % - Accent1 128" xfId="24605"/>
    <cellStyle name="40 % - Accent1 128 2" xfId="24606"/>
    <cellStyle name="40 % - Accent1 129" xfId="24607"/>
    <cellStyle name="40 % - Accent1 129 2" xfId="24608"/>
    <cellStyle name="40 % - Accent1 13" xfId="24609"/>
    <cellStyle name="40 % - Accent1 13 2" xfId="24610"/>
    <cellStyle name="40 % - Accent1 13 2 2" xfId="24611"/>
    <cellStyle name="40 % - Accent1 13 2 2 2" xfId="24612"/>
    <cellStyle name="40 % - Accent1 13 2 2 2 2" xfId="24613"/>
    <cellStyle name="40 % - Accent1 13 2 2 2 3" xfId="24614"/>
    <cellStyle name="40 % - Accent1 13 2 2 3" xfId="24615"/>
    <cellStyle name="40 % - Accent1 13 2 2 4" xfId="24616"/>
    <cellStyle name="40 % - Accent1 13 2 2 5" xfId="24617"/>
    <cellStyle name="40 % - Accent1 13 2 3" xfId="24618"/>
    <cellStyle name="40 % - Accent1 13 2 3 2" xfId="24619"/>
    <cellStyle name="40 % - Accent1 13 2 3 2 2" xfId="24620"/>
    <cellStyle name="40 % - Accent1 13 2 3 2 3" xfId="24621"/>
    <cellStyle name="40 % - Accent1 13 2 3 3" xfId="24622"/>
    <cellStyle name="40 % - Accent1 13 2 3 4" xfId="24623"/>
    <cellStyle name="40 % - Accent1 13 2 4" xfId="24624"/>
    <cellStyle name="40 % - Accent1 13 2 4 2" xfId="24625"/>
    <cellStyle name="40 % - Accent1 13 2 4 2 2" xfId="24626"/>
    <cellStyle name="40 % - Accent1 13 2 4 2 3" xfId="24627"/>
    <cellStyle name="40 % - Accent1 13 2 4 3" xfId="24628"/>
    <cellStyle name="40 % - Accent1 13 2 4 4" xfId="24629"/>
    <cellStyle name="40 % - Accent1 13 2 5" xfId="24630"/>
    <cellStyle name="40 % - Accent1 13 2 5 2" xfId="24631"/>
    <cellStyle name="40 % - Accent1 13 2 5 2 2" xfId="24632"/>
    <cellStyle name="40 % - Accent1 13 2 5 2 3" xfId="24633"/>
    <cellStyle name="40 % - Accent1 13 2 5 3" xfId="24634"/>
    <cellStyle name="40 % - Accent1 13 2 5 4" xfId="24635"/>
    <cellStyle name="40 % - Accent1 13 2 6" xfId="24636"/>
    <cellStyle name="40 % - Accent1 13 2 6 2" xfId="24637"/>
    <cellStyle name="40 % - Accent1 13 2 6 3" xfId="24638"/>
    <cellStyle name="40 % - Accent1 13 2 7" xfId="24639"/>
    <cellStyle name="40 % - Accent1 13 2 8" xfId="24640"/>
    <cellStyle name="40 % - Accent1 13 2 9" xfId="24641"/>
    <cellStyle name="40 % - Accent1 13 3" xfId="24642"/>
    <cellStyle name="40 % - Accent1 13 3 2" xfId="24643"/>
    <cellStyle name="40 % - Accent1 13 3 2 2" xfId="24644"/>
    <cellStyle name="40 % - Accent1 13 3 2 3" xfId="24645"/>
    <cellStyle name="40 % - Accent1 13 3 3" xfId="24646"/>
    <cellStyle name="40 % - Accent1 13 3 4" xfId="24647"/>
    <cellStyle name="40 % - Accent1 13 3 5" xfId="24648"/>
    <cellStyle name="40 % - Accent1 13 4" xfId="24649"/>
    <cellStyle name="40 % - Accent1 13 4 2" xfId="24650"/>
    <cellStyle name="40 % - Accent1 13 4 2 2" xfId="24651"/>
    <cellStyle name="40 % - Accent1 13 4 2 3" xfId="24652"/>
    <cellStyle name="40 % - Accent1 13 4 3" xfId="24653"/>
    <cellStyle name="40 % - Accent1 13 4 4" xfId="24654"/>
    <cellStyle name="40 % - Accent1 13 5" xfId="24655"/>
    <cellStyle name="40 % - Accent1 13 5 2" xfId="24656"/>
    <cellStyle name="40 % - Accent1 13 5 2 2" xfId="24657"/>
    <cellStyle name="40 % - Accent1 13 5 2 3" xfId="24658"/>
    <cellStyle name="40 % - Accent1 13 5 3" xfId="24659"/>
    <cellStyle name="40 % - Accent1 13 5 4" xfId="24660"/>
    <cellStyle name="40 % - Accent1 13 6" xfId="24661"/>
    <cellStyle name="40 % - Accent1 13 6 2" xfId="24662"/>
    <cellStyle name="40 % - Accent1 13 6 2 2" xfId="24663"/>
    <cellStyle name="40 % - Accent1 13 6 2 3" xfId="24664"/>
    <cellStyle name="40 % - Accent1 13 6 3" xfId="24665"/>
    <cellStyle name="40 % - Accent1 13 6 4" xfId="24666"/>
    <cellStyle name="40 % - Accent1 13 7" xfId="24667"/>
    <cellStyle name="40 % - Accent1 13 7 2" xfId="24668"/>
    <cellStyle name="40 % - Accent1 13 7 3" xfId="24669"/>
    <cellStyle name="40 % - Accent1 13 8" xfId="24670"/>
    <cellStyle name="40 % - Accent1 13 9" xfId="24671"/>
    <cellStyle name="40 % - Accent1 130" xfId="24672"/>
    <cellStyle name="40 % - Accent1 130 2" xfId="24673"/>
    <cellStyle name="40 % - Accent1 131" xfId="24674"/>
    <cellStyle name="40 % - Accent1 131 2" xfId="24675"/>
    <cellStyle name="40 % - Accent1 132" xfId="24676"/>
    <cellStyle name="40 % - Accent1 132 2" xfId="24677"/>
    <cellStyle name="40 % - Accent1 133" xfId="24678"/>
    <cellStyle name="40 % - Accent1 133 2" xfId="24679"/>
    <cellStyle name="40 % - Accent1 134" xfId="24680"/>
    <cellStyle name="40 % - Accent1 134 2" xfId="24681"/>
    <cellStyle name="40 % - Accent1 135" xfId="24682"/>
    <cellStyle name="40 % - Accent1 135 2" xfId="24683"/>
    <cellStyle name="40 % - Accent1 136" xfId="24684"/>
    <cellStyle name="40 % - Accent1 136 2" xfId="24685"/>
    <cellStyle name="40 % - Accent1 137" xfId="24686"/>
    <cellStyle name="40 % - Accent1 137 2" xfId="24687"/>
    <cellStyle name="40 % - Accent1 138" xfId="24688"/>
    <cellStyle name="40 % - Accent1 138 2" xfId="24689"/>
    <cellStyle name="40 % - Accent1 139" xfId="24690"/>
    <cellStyle name="40 % - Accent1 139 2" xfId="24691"/>
    <cellStyle name="40 % - Accent1 14" xfId="24692"/>
    <cellStyle name="40 % - Accent1 14 2" xfId="24693"/>
    <cellStyle name="40 % - Accent1 14 2 2" xfId="24694"/>
    <cellStyle name="40 % - Accent1 14 2 2 2" xfId="24695"/>
    <cellStyle name="40 % - Accent1 14 2 2 2 2" xfId="24696"/>
    <cellStyle name="40 % - Accent1 14 2 2 2 3" xfId="24697"/>
    <cellStyle name="40 % - Accent1 14 2 2 3" xfId="24698"/>
    <cellStyle name="40 % - Accent1 14 2 2 4" xfId="24699"/>
    <cellStyle name="40 % - Accent1 14 2 2 5" xfId="24700"/>
    <cellStyle name="40 % - Accent1 14 2 3" xfId="24701"/>
    <cellStyle name="40 % - Accent1 14 2 3 2" xfId="24702"/>
    <cellStyle name="40 % - Accent1 14 2 3 2 2" xfId="24703"/>
    <cellStyle name="40 % - Accent1 14 2 3 2 3" xfId="24704"/>
    <cellStyle name="40 % - Accent1 14 2 3 3" xfId="24705"/>
    <cellStyle name="40 % - Accent1 14 2 3 4" xfId="24706"/>
    <cellStyle name="40 % - Accent1 14 2 4" xfId="24707"/>
    <cellStyle name="40 % - Accent1 14 2 4 2" xfId="24708"/>
    <cellStyle name="40 % - Accent1 14 2 4 2 2" xfId="24709"/>
    <cellStyle name="40 % - Accent1 14 2 4 2 3" xfId="24710"/>
    <cellStyle name="40 % - Accent1 14 2 4 3" xfId="24711"/>
    <cellStyle name="40 % - Accent1 14 2 4 4" xfId="24712"/>
    <cellStyle name="40 % - Accent1 14 2 5" xfId="24713"/>
    <cellStyle name="40 % - Accent1 14 2 5 2" xfId="24714"/>
    <cellStyle name="40 % - Accent1 14 2 5 2 2" xfId="24715"/>
    <cellStyle name="40 % - Accent1 14 2 5 2 3" xfId="24716"/>
    <cellStyle name="40 % - Accent1 14 2 5 3" xfId="24717"/>
    <cellStyle name="40 % - Accent1 14 2 5 4" xfId="24718"/>
    <cellStyle name="40 % - Accent1 14 2 6" xfId="24719"/>
    <cellStyle name="40 % - Accent1 14 2 6 2" xfId="24720"/>
    <cellStyle name="40 % - Accent1 14 2 6 3" xfId="24721"/>
    <cellStyle name="40 % - Accent1 14 2 7" xfId="24722"/>
    <cellStyle name="40 % - Accent1 14 2 8" xfId="24723"/>
    <cellStyle name="40 % - Accent1 14 2 9" xfId="24724"/>
    <cellStyle name="40 % - Accent1 14 3" xfId="24725"/>
    <cellStyle name="40 % - Accent1 14 3 2" xfId="24726"/>
    <cellStyle name="40 % - Accent1 14 3 2 2" xfId="24727"/>
    <cellStyle name="40 % - Accent1 14 3 2 3" xfId="24728"/>
    <cellStyle name="40 % - Accent1 14 3 3" xfId="24729"/>
    <cellStyle name="40 % - Accent1 14 3 4" xfId="24730"/>
    <cellStyle name="40 % - Accent1 14 3 5" xfId="24731"/>
    <cellStyle name="40 % - Accent1 14 4" xfId="24732"/>
    <cellStyle name="40 % - Accent1 14 4 2" xfId="24733"/>
    <cellStyle name="40 % - Accent1 14 4 2 2" xfId="24734"/>
    <cellStyle name="40 % - Accent1 14 4 2 3" xfId="24735"/>
    <cellStyle name="40 % - Accent1 14 4 3" xfId="24736"/>
    <cellStyle name="40 % - Accent1 14 4 4" xfId="24737"/>
    <cellStyle name="40 % - Accent1 14 5" xfId="24738"/>
    <cellStyle name="40 % - Accent1 14 5 2" xfId="24739"/>
    <cellStyle name="40 % - Accent1 14 5 2 2" xfId="24740"/>
    <cellStyle name="40 % - Accent1 14 5 2 3" xfId="24741"/>
    <cellStyle name="40 % - Accent1 14 5 3" xfId="24742"/>
    <cellStyle name="40 % - Accent1 14 5 4" xfId="24743"/>
    <cellStyle name="40 % - Accent1 14 6" xfId="24744"/>
    <cellStyle name="40 % - Accent1 14 6 2" xfId="24745"/>
    <cellStyle name="40 % - Accent1 14 6 2 2" xfId="24746"/>
    <cellStyle name="40 % - Accent1 14 6 2 3" xfId="24747"/>
    <cellStyle name="40 % - Accent1 14 6 3" xfId="24748"/>
    <cellStyle name="40 % - Accent1 14 6 4" xfId="24749"/>
    <cellStyle name="40 % - Accent1 14 7" xfId="24750"/>
    <cellStyle name="40 % - Accent1 14 7 2" xfId="24751"/>
    <cellStyle name="40 % - Accent1 14 7 3" xfId="24752"/>
    <cellStyle name="40 % - Accent1 14 8" xfId="24753"/>
    <cellStyle name="40 % - Accent1 14 9" xfId="24754"/>
    <cellStyle name="40 % - Accent1 140" xfId="24755"/>
    <cellStyle name="40 % - Accent1 140 2" xfId="24756"/>
    <cellStyle name="40 % - Accent1 141" xfId="24757"/>
    <cellStyle name="40 % - Accent1 141 2" xfId="24758"/>
    <cellStyle name="40 % - Accent1 142" xfId="24759"/>
    <cellStyle name="40 % - Accent1 142 2" xfId="24760"/>
    <cellStyle name="40 % - Accent1 143" xfId="24761"/>
    <cellStyle name="40 % - Accent1 143 2" xfId="24762"/>
    <cellStyle name="40 % - Accent1 144" xfId="24763"/>
    <cellStyle name="40 % - Accent1 144 2" xfId="24764"/>
    <cellStyle name="40 % - Accent1 145" xfId="24765"/>
    <cellStyle name="40 % - Accent1 145 2" xfId="24766"/>
    <cellStyle name="40 % - Accent1 146" xfId="24767"/>
    <cellStyle name="40 % - Accent1 146 2" xfId="24768"/>
    <cellStyle name="40 % - Accent1 147" xfId="24769"/>
    <cellStyle name="40 % - Accent1 147 2" xfId="24770"/>
    <cellStyle name="40 % - Accent1 148" xfId="24771"/>
    <cellStyle name="40 % - Accent1 148 2" xfId="24772"/>
    <cellStyle name="40 % - Accent1 149" xfId="24773"/>
    <cellStyle name="40 % - Accent1 149 2" xfId="24774"/>
    <cellStyle name="40 % - Accent1 15" xfId="24775"/>
    <cellStyle name="40 % - Accent1 15 2" xfId="24776"/>
    <cellStyle name="40 % - Accent1 15 2 2" xfId="24777"/>
    <cellStyle name="40 % - Accent1 15 2 2 2" xfId="24778"/>
    <cellStyle name="40 % - Accent1 15 2 2 2 2" xfId="24779"/>
    <cellStyle name="40 % - Accent1 15 2 2 2 3" xfId="24780"/>
    <cellStyle name="40 % - Accent1 15 2 2 3" xfId="24781"/>
    <cellStyle name="40 % - Accent1 15 2 2 4" xfId="24782"/>
    <cellStyle name="40 % - Accent1 15 2 2 5" xfId="24783"/>
    <cellStyle name="40 % - Accent1 15 2 3" xfId="24784"/>
    <cellStyle name="40 % - Accent1 15 2 3 2" xfId="24785"/>
    <cellStyle name="40 % - Accent1 15 2 3 2 2" xfId="24786"/>
    <cellStyle name="40 % - Accent1 15 2 3 2 3" xfId="24787"/>
    <cellStyle name="40 % - Accent1 15 2 3 3" xfId="24788"/>
    <cellStyle name="40 % - Accent1 15 2 3 4" xfId="24789"/>
    <cellStyle name="40 % - Accent1 15 2 4" xfId="24790"/>
    <cellStyle name="40 % - Accent1 15 2 4 2" xfId="24791"/>
    <cellStyle name="40 % - Accent1 15 2 4 2 2" xfId="24792"/>
    <cellStyle name="40 % - Accent1 15 2 4 2 3" xfId="24793"/>
    <cellStyle name="40 % - Accent1 15 2 4 3" xfId="24794"/>
    <cellStyle name="40 % - Accent1 15 2 4 4" xfId="24795"/>
    <cellStyle name="40 % - Accent1 15 2 5" xfId="24796"/>
    <cellStyle name="40 % - Accent1 15 2 5 2" xfId="24797"/>
    <cellStyle name="40 % - Accent1 15 2 5 2 2" xfId="24798"/>
    <cellStyle name="40 % - Accent1 15 2 5 2 3" xfId="24799"/>
    <cellStyle name="40 % - Accent1 15 2 5 3" xfId="24800"/>
    <cellStyle name="40 % - Accent1 15 2 5 4" xfId="24801"/>
    <cellStyle name="40 % - Accent1 15 2 6" xfId="24802"/>
    <cellStyle name="40 % - Accent1 15 2 6 2" xfId="24803"/>
    <cellStyle name="40 % - Accent1 15 2 6 3" xfId="24804"/>
    <cellStyle name="40 % - Accent1 15 2 7" xfId="24805"/>
    <cellStyle name="40 % - Accent1 15 2 8" xfId="24806"/>
    <cellStyle name="40 % - Accent1 15 2 9" xfId="24807"/>
    <cellStyle name="40 % - Accent1 15 3" xfId="24808"/>
    <cellStyle name="40 % - Accent1 15 3 2" xfId="24809"/>
    <cellStyle name="40 % - Accent1 15 3 2 2" xfId="24810"/>
    <cellStyle name="40 % - Accent1 15 3 2 3" xfId="24811"/>
    <cellStyle name="40 % - Accent1 15 3 3" xfId="24812"/>
    <cellStyle name="40 % - Accent1 15 3 4" xfId="24813"/>
    <cellStyle name="40 % - Accent1 15 3 5" xfId="24814"/>
    <cellStyle name="40 % - Accent1 15 4" xfId="24815"/>
    <cellStyle name="40 % - Accent1 15 4 2" xfId="24816"/>
    <cellStyle name="40 % - Accent1 15 4 2 2" xfId="24817"/>
    <cellStyle name="40 % - Accent1 15 4 2 3" xfId="24818"/>
    <cellStyle name="40 % - Accent1 15 4 3" xfId="24819"/>
    <cellStyle name="40 % - Accent1 15 4 4" xfId="24820"/>
    <cellStyle name="40 % - Accent1 15 5" xfId="24821"/>
    <cellStyle name="40 % - Accent1 15 5 2" xfId="24822"/>
    <cellStyle name="40 % - Accent1 15 5 2 2" xfId="24823"/>
    <cellStyle name="40 % - Accent1 15 5 2 3" xfId="24824"/>
    <cellStyle name="40 % - Accent1 15 5 3" xfId="24825"/>
    <cellStyle name="40 % - Accent1 15 5 4" xfId="24826"/>
    <cellStyle name="40 % - Accent1 15 6" xfId="24827"/>
    <cellStyle name="40 % - Accent1 15 6 2" xfId="24828"/>
    <cellStyle name="40 % - Accent1 15 6 2 2" xfId="24829"/>
    <cellStyle name="40 % - Accent1 15 6 2 3" xfId="24830"/>
    <cellStyle name="40 % - Accent1 15 6 3" xfId="24831"/>
    <cellStyle name="40 % - Accent1 15 6 4" xfId="24832"/>
    <cellStyle name="40 % - Accent1 15 7" xfId="24833"/>
    <cellStyle name="40 % - Accent1 15 7 2" xfId="24834"/>
    <cellStyle name="40 % - Accent1 15 7 3" xfId="24835"/>
    <cellStyle name="40 % - Accent1 15 8" xfId="24836"/>
    <cellStyle name="40 % - Accent1 15 9" xfId="24837"/>
    <cellStyle name="40 % - Accent1 150" xfId="24838"/>
    <cellStyle name="40 % - Accent1 150 2" xfId="24839"/>
    <cellStyle name="40 % - Accent1 151" xfId="24840"/>
    <cellStyle name="40 % - Accent1 151 2" xfId="24841"/>
    <cellStyle name="40 % - Accent1 152" xfId="24842"/>
    <cellStyle name="40 % - Accent1 152 2" xfId="24843"/>
    <cellStyle name="40 % - Accent1 153" xfId="24844"/>
    <cellStyle name="40 % - Accent1 153 2" xfId="24845"/>
    <cellStyle name="40 % - Accent1 154" xfId="24846"/>
    <cellStyle name="40 % - Accent1 154 2" xfId="24847"/>
    <cellStyle name="40 % - Accent1 155" xfId="24848"/>
    <cellStyle name="40 % - Accent1 155 2" xfId="24849"/>
    <cellStyle name="40 % - Accent1 156" xfId="24850"/>
    <cellStyle name="40 % - Accent1 156 2" xfId="24851"/>
    <cellStyle name="40 % - Accent1 157" xfId="24852"/>
    <cellStyle name="40 % - Accent1 157 2" xfId="24853"/>
    <cellStyle name="40 % - Accent1 158" xfId="24854"/>
    <cellStyle name="40 % - Accent1 158 2" xfId="24855"/>
    <cellStyle name="40 % - Accent1 159" xfId="24856"/>
    <cellStyle name="40 % - Accent1 159 2" xfId="24857"/>
    <cellStyle name="40 % - Accent1 16" xfId="24858"/>
    <cellStyle name="40 % - Accent1 16 2" xfId="24859"/>
    <cellStyle name="40 % - Accent1 16 2 2" xfId="24860"/>
    <cellStyle name="40 % - Accent1 16 2 2 2" xfId="24861"/>
    <cellStyle name="40 % - Accent1 16 2 2 2 2" xfId="24862"/>
    <cellStyle name="40 % - Accent1 16 2 2 2 3" xfId="24863"/>
    <cellStyle name="40 % - Accent1 16 2 2 3" xfId="24864"/>
    <cellStyle name="40 % - Accent1 16 2 2 4" xfId="24865"/>
    <cellStyle name="40 % - Accent1 16 2 2 5" xfId="24866"/>
    <cellStyle name="40 % - Accent1 16 2 3" xfId="24867"/>
    <cellStyle name="40 % - Accent1 16 2 3 2" xfId="24868"/>
    <cellStyle name="40 % - Accent1 16 2 3 2 2" xfId="24869"/>
    <cellStyle name="40 % - Accent1 16 2 3 2 3" xfId="24870"/>
    <cellStyle name="40 % - Accent1 16 2 3 3" xfId="24871"/>
    <cellStyle name="40 % - Accent1 16 2 3 4" xfId="24872"/>
    <cellStyle name="40 % - Accent1 16 2 4" xfId="24873"/>
    <cellStyle name="40 % - Accent1 16 2 4 2" xfId="24874"/>
    <cellStyle name="40 % - Accent1 16 2 4 2 2" xfId="24875"/>
    <cellStyle name="40 % - Accent1 16 2 4 2 3" xfId="24876"/>
    <cellStyle name="40 % - Accent1 16 2 4 3" xfId="24877"/>
    <cellStyle name="40 % - Accent1 16 2 4 4" xfId="24878"/>
    <cellStyle name="40 % - Accent1 16 2 5" xfId="24879"/>
    <cellStyle name="40 % - Accent1 16 2 5 2" xfId="24880"/>
    <cellStyle name="40 % - Accent1 16 2 5 2 2" xfId="24881"/>
    <cellStyle name="40 % - Accent1 16 2 5 2 3" xfId="24882"/>
    <cellStyle name="40 % - Accent1 16 2 5 3" xfId="24883"/>
    <cellStyle name="40 % - Accent1 16 2 5 4" xfId="24884"/>
    <cellStyle name="40 % - Accent1 16 2 6" xfId="24885"/>
    <cellStyle name="40 % - Accent1 16 2 6 2" xfId="24886"/>
    <cellStyle name="40 % - Accent1 16 2 6 3" xfId="24887"/>
    <cellStyle name="40 % - Accent1 16 2 7" xfId="24888"/>
    <cellStyle name="40 % - Accent1 16 2 8" xfId="24889"/>
    <cellStyle name="40 % - Accent1 16 2 9" xfId="24890"/>
    <cellStyle name="40 % - Accent1 16 3" xfId="24891"/>
    <cellStyle name="40 % - Accent1 16 3 2" xfId="24892"/>
    <cellStyle name="40 % - Accent1 16 3 2 2" xfId="24893"/>
    <cellStyle name="40 % - Accent1 16 3 2 3" xfId="24894"/>
    <cellStyle name="40 % - Accent1 16 3 3" xfId="24895"/>
    <cellStyle name="40 % - Accent1 16 3 4" xfId="24896"/>
    <cellStyle name="40 % - Accent1 16 3 5" xfId="24897"/>
    <cellStyle name="40 % - Accent1 16 4" xfId="24898"/>
    <cellStyle name="40 % - Accent1 16 4 2" xfId="24899"/>
    <cellStyle name="40 % - Accent1 16 4 2 2" xfId="24900"/>
    <cellStyle name="40 % - Accent1 16 4 2 3" xfId="24901"/>
    <cellStyle name="40 % - Accent1 16 4 3" xfId="24902"/>
    <cellStyle name="40 % - Accent1 16 4 4" xfId="24903"/>
    <cellStyle name="40 % - Accent1 16 5" xfId="24904"/>
    <cellStyle name="40 % - Accent1 16 5 2" xfId="24905"/>
    <cellStyle name="40 % - Accent1 16 5 2 2" xfId="24906"/>
    <cellStyle name="40 % - Accent1 16 5 2 3" xfId="24907"/>
    <cellStyle name="40 % - Accent1 16 5 3" xfId="24908"/>
    <cellStyle name="40 % - Accent1 16 5 4" xfId="24909"/>
    <cellStyle name="40 % - Accent1 16 6" xfId="24910"/>
    <cellStyle name="40 % - Accent1 16 6 2" xfId="24911"/>
    <cellStyle name="40 % - Accent1 16 6 2 2" xfId="24912"/>
    <cellStyle name="40 % - Accent1 16 6 2 3" xfId="24913"/>
    <cellStyle name="40 % - Accent1 16 6 3" xfId="24914"/>
    <cellStyle name="40 % - Accent1 16 6 4" xfId="24915"/>
    <cellStyle name="40 % - Accent1 16 7" xfId="24916"/>
    <cellStyle name="40 % - Accent1 16 7 2" xfId="24917"/>
    <cellStyle name="40 % - Accent1 16 7 3" xfId="24918"/>
    <cellStyle name="40 % - Accent1 16 8" xfId="24919"/>
    <cellStyle name="40 % - Accent1 16 9" xfId="24920"/>
    <cellStyle name="40 % - Accent1 160" xfId="24921"/>
    <cellStyle name="40 % - Accent1 160 2" xfId="24922"/>
    <cellStyle name="40 % - Accent1 161" xfId="24923"/>
    <cellStyle name="40 % - Accent1 161 2" xfId="24924"/>
    <cellStyle name="40 % - Accent1 162" xfId="24925"/>
    <cellStyle name="40 % - Accent1 162 2" xfId="24926"/>
    <cellStyle name="40 % - Accent1 163" xfId="24927"/>
    <cellStyle name="40 % - Accent1 163 2" xfId="24928"/>
    <cellStyle name="40 % - Accent1 164" xfId="24929"/>
    <cellStyle name="40 % - Accent1 164 2" xfId="24930"/>
    <cellStyle name="40 % - Accent1 165" xfId="24931"/>
    <cellStyle name="40 % - Accent1 165 2" xfId="24932"/>
    <cellStyle name="40 % - Accent1 166" xfId="24933"/>
    <cellStyle name="40 % - Accent1 166 2" xfId="24934"/>
    <cellStyle name="40 % - Accent1 167" xfId="24935"/>
    <cellStyle name="40 % - Accent1 167 2" xfId="24936"/>
    <cellStyle name="40 % - Accent1 168" xfId="24937"/>
    <cellStyle name="40 % - Accent1 168 2" xfId="24938"/>
    <cellStyle name="40 % - Accent1 169" xfId="24939"/>
    <cellStyle name="40 % - Accent1 169 2" xfId="24940"/>
    <cellStyle name="40 % - Accent1 17" xfId="24941"/>
    <cellStyle name="40 % - Accent1 17 2" xfId="24942"/>
    <cellStyle name="40 % - Accent1 17 2 2" xfId="24943"/>
    <cellStyle name="40 % - Accent1 17 2 2 2" xfId="24944"/>
    <cellStyle name="40 % - Accent1 17 2 2 2 2" xfId="24945"/>
    <cellStyle name="40 % - Accent1 17 2 2 2 3" xfId="24946"/>
    <cellStyle name="40 % - Accent1 17 2 2 3" xfId="24947"/>
    <cellStyle name="40 % - Accent1 17 2 2 4" xfId="24948"/>
    <cellStyle name="40 % - Accent1 17 2 2 5" xfId="24949"/>
    <cellStyle name="40 % - Accent1 17 2 3" xfId="24950"/>
    <cellStyle name="40 % - Accent1 17 2 3 2" xfId="24951"/>
    <cellStyle name="40 % - Accent1 17 2 3 2 2" xfId="24952"/>
    <cellStyle name="40 % - Accent1 17 2 3 2 3" xfId="24953"/>
    <cellStyle name="40 % - Accent1 17 2 3 3" xfId="24954"/>
    <cellStyle name="40 % - Accent1 17 2 3 4" xfId="24955"/>
    <cellStyle name="40 % - Accent1 17 2 4" xfId="24956"/>
    <cellStyle name="40 % - Accent1 17 2 4 2" xfId="24957"/>
    <cellStyle name="40 % - Accent1 17 2 4 2 2" xfId="24958"/>
    <cellStyle name="40 % - Accent1 17 2 4 2 3" xfId="24959"/>
    <cellStyle name="40 % - Accent1 17 2 4 3" xfId="24960"/>
    <cellStyle name="40 % - Accent1 17 2 4 4" xfId="24961"/>
    <cellStyle name="40 % - Accent1 17 2 5" xfId="24962"/>
    <cellStyle name="40 % - Accent1 17 2 5 2" xfId="24963"/>
    <cellStyle name="40 % - Accent1 17 2 5 2 2" xfId="24964"/>
    <cellStyle name="40 % - Accent1 17 2 5 2 3" xfId="24965"/>
    <cellStyle name="40 % - Accent1 17 2 5 3" xfId="24966"/>
    <cellStyle name="40 % - Accent1 17 2 5 4" xfId="24967"/>
    <cellStyle name="40 % - Accent1 17 2 6" xfId="24968"/>
    <cellStyle name="40 % - Accent1 17 2 6 2" xfId="24969"/>
    <cellStyle name="40 % - Accent1 17 2 6 3" xfId="24970"/>
    <cellStyle name="40 % - Accent1 17 2 7" xfId="24971"/>
    <cellStyle name="40 % - Accent1 17 2 8" xfId="24972"/>
    <cellStyle name="40 % - Accent1 17 2 9" xfId="24973"/>
    <cellStyle name="40 % - Accent1 17 3" xfId="24974"/>
    <cellStyle name="40 % - Accent1 17 3 2" xfId="24975"/>
    <cellStyle name="40 % - Accent1 17 3 2 2" xfId="24976"/>
    <cellStyle name="40 % - Accent1 17 3 2 3" xfId="24977"/>
    <cellStyle name="40 % - Accent1 17 3 3" xfId="24978"/>
    <cellStyle name="40 % - Accent1 17 3 4" xfId="24979"/>
    <cellStyle name="40 % - Accent1 17 3 5" xfId="24980"/>
    <cellStyle name="40 % - Accent1 17 4" xfId="24981"/>
    <cellStyle name="40 % - Accent1 17 4 2" xfId="24982"/>
    <cellStyle name="40 % - Accent1 17 4 2 2" xfId="24983"/>
    <cellStyle name="40 % - Accent1 17 4 2 3" xfId="24984"/>
    <cellStyle name="40 % - Accent1 17 4 3" xfId="24985"/>
    <cellStyle name="40 % - Accent1 17 4 4" xfId="24986"/>
    <cellStyle name="40 % - Accent1 17 5" xfId="24987"/>
    <cellStyle name="40 % - Accent1 17 5 2" xfId="24988"/>
    <cellStyle name="40 % - Accent1 17 5 2 2" xfId="24989"/>
    <cellStyle name="40 % - Accent1 17 5 2 3" xfId="24990"/>
    <cellStyle name="40 % - Accent1 17 5 3" xfId="24991"/>
    <cellStyle name="40 % - Accent1 17 5 4" xfId="24992"/>
    <cellStyle name="40 % - Accent1 17 6" xfId="24993"/>
    <cellStyle name="40 % - Accent1 17 6 2" xfId="24994"/>
    <cellStyle name="40 % - Accent1 17 6 2 2" xfId="24995"/>
    <cellStyle name="40 % - Accent1 17 6 2 3" xfId="24996"/>
    <cellStyle name="40 % - Accent1 17 6 3" xfId="24997"/>
    <cellStyle name="40 % - Accent1 17 6 4" xfId="24998"/>
    <cellStyle name="40 % - Accent1 17 7" xfId="24999"/>
    <cellStyle name="40 % - Accent1 17 7 2" xfId="25000"/>
    <cellStyle name="40 % - Accent1 17 7 3" xfId="25001"/>
    <cellStyle name="40 % - Accent1 17 8" xfId="25002"/>
    <cellStyle name="40 % - Accent1 17 9" xfId="25003"/>
    <cellStyle name="40 % - Accent1 170" xfId="25004"/>
    <cellStyle name="40 % - Accent1 171" xfId="25005"/>
    <cellStyle name="40 % - Accent1 172" xfId="25006"/>
    <cellStyle name="40 % - Accent1 173" xfId="25007"/>
    <cellStyle name="40 % - Accent1 174" xfId="25008"/>
    <cellStyle name="40 % - Accent1 175" xfId="25009"/>
    <cellStyle name="40 % - Accent1 176" xfId="25010"/>
    <cellStyle name="40 % - Accent1 177" xfId="25011"/>
    <cellStyle name="40 % - Accent1 178" xfId="25012"/>
    <cellStyle name="40 % - Accent1 179" xfId="25013"/>
    <cellStyle name="40 % - Accent1 18" xfId="25014"/>
    <cellStyle name="40 % - Accent1 18 2" xfId="25015"/>
    <cellStyle name="40 % - Accent1 18 2 2" xfId="25016"/>
    <cellStyle name="40 % - Accent1 18 2 2 2" xfId="25017"/>
    <cellStyle name="40 % - Accent1 18 2 2 2 2" xfId="25018"/>
    <cellStyle name="40 % - Accent1 18 2 2 2 3" xfId="25019"/>
    <cellStyle name="40 % - Accent1 18 2 2 3" xfId="25020"/>
    <cellStyle name="40 % - Accent1 18 2 2 4" xfId="25021"/>
    <cellStyle name="40 % - Accent1 18 2 2 5" xfId="25022"/>
    <cellStyle name="40 % - Accent1 18 2 3" xfId="25023"/>
    <cellStyle name="40 % - Accent1 18 2 3 2" xfId="25024"/>
    <cellStyle name="40 % - Accent1 18 2 3 2 2" xfId="25025"/>
    <cellStyle name="40 % - Accent1 18 2 3 2 3" xfId="25026"/>
    <cellStyle name="40 % - Accent1 18 2 3 3" xfId="25027"/>
    <cellStyle name="40 % - Accent1 18 2 3 4" xfId="25028"/>
    <cellStyle name="40 % - Accent1 18 2 4" xfId="25029"/>
    <cellStyle name="40 % - Accent1 18 2 4 2" xfId="25030"/>
    <cellStyle name="40 % - Accent1 18 2 4 2 2" xfId="25031"/>
    <cellStyle name="40 % - Accent1 18 2 4 2 3" xfId="25032"/>
    <cellStyle name="40 % - Accent1 18 2 4 3" xfId="25033"/>
    <cellStyle name="40 % - Accent1 18 2 4 4" xfId="25034"/>
    <cellStyle name="40 % - Accent1 18 2 5" xfId="25035"/>
    <cellStyle name="40 % - Accent1 18 2 5 2" xfId="25036"/>
    <cellStyle name="40 % - Accent1 18 2 5 2 2" xfId="25037"/>
    <cellStyle name="40 % - Accent1 18 2 5 2 3" xfId="25038"/>
    <cellStyle name="40 % - Accent1 18 2 5 3" xfId="25039"/>
    <cellStyle name="40 % - Accent1 18 2 5 4" xfId="25040"/>
    <cellStyle name="40 % - Accent1 18 2 6" xfId="25041"/>
    <cellStyle name="40 % - Accent1 18 2 6 2" xfId="25042"/>
    <cellStyle name="40 % - Accent1 18 2 6 3" xfId="25043"/>
    <cellStyle name="40 % - Accent1 18 2 7" xfId="25044"/>
    <cellStyle name="40 % - Accent1 18 2 8" xfId="25045"/>
    <cellStyle name="40 % - Accent1 18 2 9" xfId="25046"/>
    <cellStyle name="40 % - Accent1 18 3" xfId="25047"/>
    <cellStyle name="40 % - Accent1 18 3 2" xfId="25048"/>
    <cellStyle name="40 % - Accent1 18 3 2 2" xfId="25049"/>
    <cellStyle name="40 % - Accent1 18 3 2 3" xfId="25050"/>
    <cellStyle name="40 % - Accent1 18 3 3" xfId="25051"/>
    <cellStyle name="40 % - Accent1 18 3 4" xfId="25052"/>
    <cellStyle name="40 % - Accent1 18 3 5" xfId="25053"/>
    <cellStyle name="40 % - Accent1 18 4" xfId="25054"/>
    <cellStyle name="40 % - Accent1 18 4 2" xfId="25055"/>
    <cellStyle name="40 % - Accent1 18 4 2 2" xfId="25056"/>
    <cellStyle name="40 % - Accent1 18 4 2 3" xfId="25057"/>
    <cellStyle name="40 % - Accent1 18 4 3" xfId="25058"/>
    <cellStyle name="40 % - Accent1 18 4 4" xfId="25059"/>
    <cellStyle name="40 % - Accent1 18 5" xfId="25060"/>
    <cellStyle name="40 % - Accent1 18 5 2" xfId="25061"/>
    <cellStyle name="40 % - Accent1 18 5 2 2" xfId="25062"/>
    <cellStyle name="40 % - Accent1 18 5 2 3" xfId="25063"/>
    <cellStyle name="40 % - Accent1 18 5 3" xfId="25064"/>
    <cellStyle name="40 % - Accent1 18 5 4" xfId="25065"/>
    <cellStyle name="40 % - Accent1 18 6" xfId="25066"/>
    <cellStyle name="40 % - Accent1 18 6 2" xfId="25067"/>
    <cellStyle name="40 % - Accent1 18 6 2 2" xfId="25068"/>
    <cellStyle name="40 % - Accent1 18 6 2 3" xfId="25069"/>
    <cellStyle name="40 % - Accent1 18 6 3" xfId="25070"/>
    <cellStyle name="40 % - Accent1 18 6 4" xfId="25071"/>
    <cellStyle name="40 % - Accent1 18 7" xfId="25072"/>
    <cellStyle name="40 % - Accent1 18 7 2" xfId="25073"/>
    <cellStyle name="40 % - Accent1 18 7 3" xfId="25074"/>
    <cellStyle name="40 % - Accent1 18 8" xfId="25075"/>
    <cellStyle name="40 % - Accent1 18 9" xfId="25076"/>
    <cellStyle name="40 % - Accent1 180" xfId="25077"/>
    <cellStyle name="40 % - Accent1 181" xfId="25078"/>
    <cellStyle name="40 % - Accent1 182" xfId="25079"/>
    <cellStyle name="40 % - Accent1 19" xfId="25080"/>
    <cellStyle name="40 % - Accent1 19 10" xfId="25081"/>
    <cellStyle name="40 % - Accent1 19 2" xfId="25082"/>
    <cellStyle name="40 % - Accent1 19 2 2" xfId="25083"/>
    <cellStyle name="40 % - Accent1 19 2 2 2" xfId="25084"/>
    <cellStyle name="40 % - Accent1 19 2 2 2 2" xfId="25085"/>
    <cellStyle name="40 % - Accent1 19 2 2 2 3" xfId="25086"/>
    <cellStyle name="40 % - Accent1 19 2 2 3" xfId="25087"/>
    <cellStyle name="40 % - Accent1 19 2 2 4" xfId="25088"/>
    <cellStyle name="40 % - Accent1 19 2 2 5" xfId="25089"/>
    <cellStyle name="40 % - Accent1 19 2 3" xfId="25090"/>
    <cellStyle name="40 % - Accent1 19 2 3 2" xfId="25091"/>
    <cellStyle name="40 % - Accent1 19 2 3 2 2" xfId="25092"/>
    <cellStyle name="40 % - Accent1 19 2 3 2 3" xfId="25093"/>
    <cellStyle name="40 % - Accent1 19 2 3 3" xfId="25094"/>
    <cellStyle name="40 % - Accent1 19 2 3 4" xfId="25095"/>
    <cellStyle name="40 % - Accent1 19 2 4" xfId="25096"/>
    <cellStyle name="40 % - Accent1 19 2 4 2" xfId="25097"/>
    <cellStyle name="40 % - Accent1 19 2 4 2 2" xfId="25098"/>
    <cellStyle name="40 % - Accent1 19 2 4 2 3" xfId="25099"/>
    <cellStyle name="40 % - Accent1 19 2 4 3" xfId="25100"/>
    <cellStyle name="40 % - Accent1 19 2 4 4" xfId="25101"/>
    <cellStyle name="40 % - Accent1 19 2 5" xfId="25102"/>
    <cellStyle name="40 % - Accent1 19 2 5 2" xfId="25103"/>
    <cellStyle name="40 % - Accent1 19 2 5 2 2" xfId="25104"/>
    <cellStyle name="40 % - Accent1 19 2 5 2 3" xfId="25105"/>
    <cellStyle name="40 % - Accent1 19 2 5 3" xfId="25106"/>
    <cellStyle name="40 % - Accent1 19 2 5 4" xfId="25107"/>
    <cellStyle name="40 % - Accent1 19 2 6" xfId="25108"/>
    <cellStyle name="40 % - Accent1 19 2 6 2" xfId="25109"/>
    <cellStyle name="40 % - Accent1 19 2 6 3" xfId="25110"/>
    <cellStyle name="40 % - Accent1 19 2 7" xfId="25111"/>
    <cellStyle name="40 % - Accent1 19 2 8" xfId="25112"/>
    <cellStyle name="40 % - Accent1 19 2 9" xfId="25113"/>
    <cellStyle name="40 % - Accent1 19 3" xfId="25114"/>
    <cellStyle name="40 % - Accent1 19 3 2" xfId="25115"/>
    <cellStyle name="40 % - Accent1 19 3 2 2" xfId="25116"/>
    <cellStyle name="40 % - Accent1 19 3 2 3" xfId="25117"/>
    <cellStyle name="40 % - Accent1 19 3 3" xfId="25118"/>
    <cellStyle name="40 % - Accent1 19 3 4" xfId="25119"/>
    <cellStyle name="40 % - Accent1 19 3 5" xfId="25120"/>
    <cellStyle name="40 % - Accent1 19 4" xfId="25121"/>
    <cellStyle name="40 % - Accent1 19 4 2" xfId="25122"/>
    <cellStyle name="40 % - Accent1 19 4 2 2" xfId="25123"/>
    <cellStyle name="40 % - Accent1 19 4 2 3" xfId="25124"/>
    <cellStyle name="40 % - Accent1 19 4 3" xfId="25125"/>
    <cellStyle name="40 % - Accent1 19 4 4" xfId="25126"/>
    <cellStyle name="40 % - Accent1 19 5" xfId="25127"/>
    <cellStyle name="40 % - Accent1 19 5 2" xfId="25128"/>
    <cellStyle name="40 % - Accent1 19 5 2 2" xfId="25129"/>
    <cellStyle name="40 % - Accent1 19 5 2 3" xfId="25130"/>
    <cellStyle name="40 % - Accent1 19 5 3" xfId="25131"/>
    <cellStyle name="40 % - Accent1 19 5 4" xfId="25132"/>
    <cellStyle name="40 % - Accent1 19 6" xfId="25133"/>
    <cellStyle name="40 % - Accent1 19 6 2" xfId="25134"/>
    <cellStyle name="40 % - Accent1 19 6 2 2" xfId="25135"/>
    <cellStyle name="40 % - Accent1 19 6 2 3" xfId="25136"/>
    <cellStyle name="40 % - Accent1 19 6 3" xfId="25137"/>
    <cellStyle name="40 % - Accent1 19 6 4" xfId="25138"/>
    <cellStyle name="40 % - Accent1 19 7" xfId="25139"/>
    <cellStyle name="40 % - Accent1 19 7 2" xfId="25140"/>
    <cellStyle name="40 % - Accent1 19 7 3" xfId="25141"/>
    <cellStyle name="40 % - Accent1 19 8" xfId="25142"/>
    <cellStyle name="40 % - Accent1 19 9" xfId="25143"/>
    <cellStyle name="40 % - Accent1 2" xfId="25144"/>
    <cellStyle name="40 % - Accent1 2 10" xfId="25145"/>
    <cellStyle name="40 % - Accent1 2 11" xfId="25146"/>
    <cellStyle name="40 % - Accent1 2 2" xfId="25147"/>
    <cellStyle name="40 % - Accent1 2 2 2" xfId="25148"/>
    <cellStyle name="40 % - Accent1 2 2 2 2" xfId="25149"/>
    <cellStyle name="40 % - Accent1 2 2 2 2 2" xfId="25150"/>
    <cellStyle name="40 % - Accent1 2 2 2 2 2 2" xfId="25151"/>
    <cellStyle name="40 % - Accent1 2 2 2 2 2 2 2" xfId="25152"/>
    <cellStyle name="40 % - Accent1 2 2 2 2 2 2 3" xfId="25153"/>
    <cellStyle name="40 % - Accent1 2 2 2 2 2 3" xfId="25154"/>
    <cellStyle name="40 % - Accent1 2 2 2 2 2 4" xfId="25155"/>
    <cellStyle name="40 % - Accent1 2 2 2 2 3" xfId="25156"/>
    <cellStyle name="40 % - Accent1 2 2 2 2 3 2" xfId="25157"/>
    <cellStyle name="40 % - Accent1 2 2 2 2 3 2 2" xfId="25158"/>
    <cellStyle name="40 % - Accent1 2 2 2 2 3 2 3" xfId="25159"/>
    <cellStyle name="40 % - Accent1 2 2 2 2 3 3" xfId="25160"/>
    <cellStyle name="40 % - Accent1 2 2 2 2 3 4" xfId="25161"/>
    <cellStyle name="40 % - Accent1 2 2 2 2 4" xfId="25162"/>
    <cellStyle name="40 % - Accent1 2 2 2 2 4 2" xfId="25163"/>
    <cellStyle name="40 % - Accent1 2 2 2 2 4 2 2" xfId="25164"/>
    <cellStyle name="40 % - Accent1 2 2 2 2 4 2 3" xfId="25165"/>
    <cellStyle name="40 % - Accent1 2 2 2 2 4 3" xfId="25166"/>
    <cellStyle name="40 % - Accent1 2 2 2 2 4 4" xfId="25167"/>
    <cellStyle name="40 % - Accent1 2 2 2 2 5" xfId="25168"/>
    <cellStyle name="40 % - Accent1 2 2 2 2 5 2" xfId="25169"/>
    <cellStyle name="40 % - Accent1 2 2 2 2 5 2 2" xfId="25170"/>
    <cellStyle name="40 % - Accent1 2 2 2 2 5 2 3" xfId="25171"/>
    <cellStyle name="40 % - Accent1 2 2 2 2 5 3" xfId="25172"/>
    <cellStyle name="40 % - Accent1 2 2 2 2 5 4" xfId="25173"/>
    <cellStyle name="40 % - Accent1 2 2 2 3" xfId="25174"/>
    <cellStyle name="40 % - Accent1 2 2 2 4" xfId="25175"/>
    <cellStyle name="40 % - Accent1 2 2 2 5" xfId="25176"/>
    <cellStyle name="40 % - Accent1 2 2 2 6" xfId="25177"/>
    <cellStyle name="40 % - Accent1 2 2 2 6 2" xfId="25178"/>
    <cellStyle name="40 % - Accent1 2 2 2 6 3" xfId="25179"/>
    <cellStyle name="40 % - Accent1 2 2 2 7" xfId="25180"/>
    <cellStyle name="40 % - Accent1 2 2 2 8" xfId="25181"/>
    <cellStyle name="40 % - Accent1 2 2 2 9" xfId="25182"/>
    <cellStyle name="40 % - Accent1 2 2 3" xfId="25183"/>
    <cellStyle name="40 % - Accent1 2 2 3 2" xfId="25184"/>
    <cellStyle name="40 % - Accent1 2 2 3 2 2" xfId="25185"/>
    <cellStyle name="40 % - Accent1 2 2 3 2 3" xfId="25186"/>
    <cellStyle name="40 % - Accent1 2 2 3 3" xfId="25187"/>
    <cellStyle name="40 % - Accent1 2 2 3 4" xfId="25188"/>
    <cellStyle name="40 % - Accent1 2 2 4" xfId="25189"/>
    <cellStyle name="40 % - Accent1 2 2 4 2" xfId="25190"/>
    <cellStyle name="40 % - Accent1 2 2 4 2 2" xfId="25191"/>
    <cellStyle name="40 % - Accent1 2 2 4 2 3" xfId="25192"/>
    <cellStyle name="40 % - Accent1 2 2 4 3" xfId="25193"/>
    <cellStyle name="40 % - Accent1 2 2 4 4" xfId="25194"/>
    <cellStyle name="40 % - Accent1 2 2 5" xfId="25195"/>
    <cellStyle name="40 % - Accent1 2 2 5 2" xfId="25196"/>
    <cellStyle name="40 % - Accent1 2 2 5 2 2" xfId="25197"/>
    <cellStyle name="40 % - Accent1 2 2 5 2 3" xfId="25198"/>
    <cellStyle name="40 % - Accent1 2 2 5 3" xfId="25199"/>
    <cellStyle name="40 % - Accent1 2 2 5 4" xfId="25200"/>
    <cellStyle name="40 % - Accent1 2 2 6" xfId="25201"/>
    <cellStyle name="40 % - Accent1 2 2 6 2" xfId="25202"/>
    <cellStyle name="40 % - Accent1 2 2 6 2 2" xfId="25203"/>
    <cellStyle name="40 % - Accent1 2 2 6 2 3" xfId="25204"/>
    <cellStyle name="40 % - Accent1 2 2 6 3" xfId="25205"/>
    <cellStyle name="40 % - Accent1 2 2 6 4" xfId="25206"/>
    <cellStyle name="40 % - Accent1 2 2 7" xfId="25207"/>
    <cellStyle name="40 % - Accent1 2 3" xfId="25208"/>
    <cellStyle name="40 % - Accent1 2 3 2" xfId="25209"/>
    <cellStyle name="40 % - Accent1 2 4" xfId="25210"/>
    <cellStyle name="40 % - Accent1 2 5" xfId="25211"/>
    <cellStyle name="40 % - Accent1 2 6" xfId="25212"/>
    <cellStyle name="40 % - Accent1 2 7" xfId="25213"/>
    <cellStyle name="40 % - Accent1 2 7 2" xfId="25214"/>
    <cellStyle name="40 % - Accent1 2 7 3" xfId="25215"/>
    <cellStyle name="40 % - Accent1 2 8" xfId="25216"/>
    <cellStyle name="40 % - Accent1 2 9" xfId="25217"/>
    <cellStyle name="40 % - Accent1 20" xfId="25218"/>
    <cellStyle name="40 % - Accent1 20 2" xfId="25219"/>
    <cellStyle name="40 % - Accent1 20 2 2" xfId="25220"/>
    <cellStyle name="40 % - Accent1 20 2 2 2" xfId="25221"/>
    <cellStyle name="40 % - Accent1 20 2 2 2 2" xfId="25222"/>
    <cellStyle name="40 % - Accent1 20 2 2 2 3" xfId="25223"/>
    <cellStyle name="40 % - Accent1 20 2 2 3" xfId="25224"/>
    <cellStyle name="40 % - Accent1 20 2 2 4" xfId="25225"/>
    <cellStyle name="40 % - Accent1 20 2 2 5" xfId="25226"/>
    <cellStyle name="40 % - Accent1 20 2 3" xfId="25227"/>
    <cellStyle name="40 % - Accent1 20 2 3 2" xfId="25228"/>
    <cellStyle name="40 % - Accent1 20 2 3 2 2" xfId="25229"/>
    <cellStyle name="40 % - Accent1 20 2 3 2 3" xfId="25230"/>
    <cellStyle name="40 % - Accent1 20 2 3 3" xfId="25231"/>
    <cellStyle name="40 % - Accent1 20 2 3 4" xfId="25232"/>
    <cellStyle name="40 % - Accent1 20 2 4" xfId="25233"/>
    <cellStyle name="40 % - Accent1 20 2 4 2" xfId="25234"/>
    <cellStyle name="40 % - Accent1 20 2 4 2 2" xfId="25235"/>
    <cellStyle name="40 % - Accent1 20 2 4 2 3" xfId="25236"/>
    <cellStyle name="40 % - Accent1 20 2 4 3" xfId="25237"/>
    <cellStyle name="40 % - Accent1 20 2 4 4" xfId="25238"/>
    <cellStyle name="40 % - Accent1 20 2 5" xfId="25239"/>
    <cellStyle name="40 % - Accent1 20 2 5 2" xfId="25240"/>
    <cellStyle name="40 % - Accent1 20 2 5 2 2" xfId="25241"/>
    <cellStyle name="40 % - Accent1 20 2 5 2 3" xfId="25242"/>
    <cellStyle name="40 % - Accent1 20 2 5 3" xfId="25243"/>
    <cellStyle name="40 % - Accent1 20 2 5 4" xfId="25244"/>
    <cellStyle name="40 % - Accent1 20 2 6" xfId="25245"/>
    <cellStyle name="40 % - Accent1 20 2 6 2" xfId="25246"/>
    <cellStyle name="40 % - Accent1 20 2 6 3" xfId="25247"/>
    <cellStyle name="40 % - Accent1 20 2 7" xfId="25248"/>
    <cellStyle name="40 % - Accent1 20 2 8" xfId="25249"/>
    <cellStyle name="40 % - Accent1 20 2 9" xfId="25250"/>
    <cellStyle name="40 % - Accent1 20 3" xfId="25251"/>
    <cellStyle name="40 % - Accent1 20 3 2" xfId="25252"/>
    <cellStyle name="40 % - Accent1 20 3 2 2" xfId="25253"/>
    <cellStyle name="40 % - Accent1 20 3 2 3" xfId="25254"/>
    <cellStyle name="40 % - Accent1 20 3 3" xfId="25255"/>
    <cellStyle name="40 % - Accent1 20 3 4" xfId="25256"/>
    <cellStyle name="40 % - Accent1 20 3 5" xfId="25257"/>
    <cellStyle name="40 % - Accent1 20 4" xfId="25258"/>
    <cellStyle name="40 % - Accent1 20 4 2" xfId="25259"/>
    <cellStyle name="40 % - Accent1 20 4 2 2" xfId="25260"/>
    <cellStyle name="40 % - Accent1 20 4 2 3" xfId="25261"/>
    <cellStyle name="40 % - Accent1 20 4 3" xfId="25262"/>
    <cellStyle name="40 % - Accent1 20 4 4" xfId="25263"/>
    <cellStyle name="40 % - Accent1 20 5" xfId="25264"/>
    <cellStyle name="40 % - Accent1 20 5 2" xfId="25265"/>
    <cellStyle name="40 % - Accent1 20 5 2 2" xfId="25266"/>
    <cellStyle name="40 % - Accent1 20 5 2 3" xfId="25267"/>
    <cellStyle name="40 % - Accent1 20 5 3" xfId="25268"/>
    <cellStyle name="40 % - Accent1 20 5 4" xfId="25269"/>
    <cellStyle name="40 % - Accent1 20 6" xfId="25270"/>
    <cellStyle name="40 % - Accent1 20 6 2" xfId="25271"/>
    <cellStyle name="40 % - Accent1 20 6 2 2" xfId="25272"/>
    <cellStyle name="40 % - Accent1 20 6 2 3" xfId="25273"/>
    <cellStyle name="40 % - Accent1 20 6 3" xfId="25274"/>
    <cellStyle name="40 % - Accent1 20 6 4" xfId="25275"/>
    <cellStyle name="40 % - Accent1 20 7" xfId="25276"/>
    <cellStyle name="40 % - Accent1 20 7 2" xfId="25277"/>
    <cellStyle name="40 % - Accent1 20 7 3" xfId="25278"/>
    <cellStyle name="40 % - Accent1 20 8" xfId="25279"/>
    <cellStyle name="40 % - Accent1 20 9" xfId="25280"/>
    <cellStyle name="40 % - Accent1 21" xfId="25281"/>
    <cellStyle name="40 % - Accent1 21 2" xfId="25282"/>
    <cellStyle name="40 % - Accent1 21 2 2" xfId="25283"/>
    <cellStyle name="40 % - Accent1 21 2 2 2" xfId="25284"/>
    <cellStyle name="40 % - Accent1 21 2 2 2 2" xfId="25285"/>
    <cellStyle name="40 % - Accent1 21 2 2 2 3" xfId="25286"/>
    <cellStyle name="40 % - Accent1 21 2 2 3" xfId="25287"/>
    <cellStyle name="40 % - Accent1 21 2 2 4" xfId="25288"/>
    <cellStyle name="40 % - Accent1 21 2 2 5" xfId="25289"/>
    <cellStyle name="40 % - Accent1 21 2 3" xfId="25290"/>
    <cellStyle name="40 % - Accent1 21 2 3 2" xfId="25291"/>
    <cellStyle name="40 % - Accent1 21 2 3 2 2" xfId="25292"/>
    <cellStyle name="40 % - Accent1 21 2 3 2 3" xfId="25293"/>
    <cellStyle name="40 % - Accent1 21 2 3 3" xfId="25294"/>
    <cellStyle name="40 % - Accent1 21 2 3 4" xfId="25295"/>
    <cellStyle name="40 % - Accent1 21 2 4" xfId="25296"/>
    <cellStyle name="40 % - Accent1 21 2 4 2" xfId="25297"/>
    <cellStyle name="40 % - Accent1 21 2 4 2 2" xfId="25298"/>
    <cellStyle name="40 % - Accent1 21 2 4 2 3" xfId="25299"/>
    <cellStyle name="40 % - Accent1 21 2 4 3" xfId="25300"/>
    <cellStyle name="40 % - Accent1 21 2 4 4" xfId="25301"/>
    <cellStyle name="40 % - Accent1 21 2 5" xfId="25302"/>
    <cellStyle name="40 % - Accent1 21 2 5 2" xfId="25303"/>
    <cellStyle name="40 % - Accent1 21 2 5 2 2" xfId="25304"/>
    <cellStyle name="40 % - Accent1 21 2 5 2 3" xfId="25305"/>
    <cellStyle name="40 % - Accent1 21 2 5 3" xfId="25306"/>
    <cellStyle name="40 % - Accent1 21 2 5 4" xfId="25307"/>
    <cellStyle name="40 % - Accent1 21 2 6" xfId="25308"/>
    <cellStyle name="40 % - Accent1 21 2 6 2" xfId="25309"/>
    <cellStyle name="40 % - Accent1 21 2 6 3" xfId="25310"/>
    <cellStyle name="40 % - Accent1 21 2 7" xfId="25311"/>
    <cellStyle name="40 % - Accent1 21 2 8" xfId="25312"/>
    <cellStyle name="40 % - Accent1 21 2 9" xfId="25313"/>
    <cellStyle name="40 % - Accent1 21 3" xfId="25314"/>
    <cellStyle name="40 % - Accent1 21 3 2" xfId="25315"/>
    <cellStyle name="40 % - Accent1 21 3 2 2" xfId="25316"/>
    <cellStyle name="40 % - Accent1 21 3 2 3" xfId="25317"/>
    <cellStyle name="40 % - Accent1 21 3 3" xfId="25318"/>
    <cellStyle name="40 % - Accent1 21 3 4" xfId="25319"/>
    <cellStyle name="40 % - Accent1 21 3 5" xfId="25320"/>
    <cellStyle name="40 % - Accent1 21 4" xfId="25321"/>
    <cellStyle name="40 % - Accent1 21 4 2" xfId="25322"/>
    <cellStyle name="40 % - Accent1 21 4 2 2" xfId="25323"/>
    <cellStyle name="40 % - Accent1 21 4 2 3" xfId="25324"/>
    <cellStyle name="40 % - Accent1 21 4 3" xfId="25325"/>
    <cellStyle name="40 % - Accent1 21 4 4" xfId="25326"/>
    <cellStyle name="40 % - Accent1 21 5" xfId="25327"/>
    <cellStyle name="40 % - Accent1 21 5 2" xfId="25328"/>
    <cellStyle name="40 % - Accent1 21 5 2 2" xfId="25329"/>
    <cellStyle name="40 % - Accent1 21 5 2 3" xfId="25330"/>
    <cellStyle name="40 % - Accent1 21 5 3" xfId="25331"/>
    <cellStyle name="40 % - Accent1 21 5 4" xfId="25332"/>
    <cellStyle name="40 % - Accent1 21 6" xfId="25333"/>
    <cellStyle name="40 % - Accent1 21 6 2" xfId="25334"/>
    <cellStyle name="40 % - Accent1 21 6 2 2" xfId="25335"/>
    <cellStyle name="40 % - Accent1 21 6 2 3" xfId="25336"/>
    <cellStyle name="40 % - Accent1 21 6 3" xfId="25337"/>
    <cellStyle name="40 % - Accent1 21 6 4" xfId="25338"/>
    <cellStyle name="40 % - Accent1 21 7" xfId="25339"/>
    <cellStyle name="40 % - Accent1 21 7 2" xfId="25340"/>
    <cellStyle name="40 % - Accent1 21 7 3" xfId="25341"/>
    <cellStyle name="40 % - Accent1 21 8" xfId="25342"/>
    <cellStyle name="40 % - Accent1 21 9" xfId="25343"/>
    <cellStyle name="40 % - Accent1 22" xfId="25344"/>
    <cellStyle name="40 % - Accent1 22 2" xfId="25345"/>
    <cellStyle name="40 % - Accent1 22 2 2" xfId="25346"/>
    <cellStyle name="40 % - Accent1 22 2 2 2" xfId="25347"/>
    <cellStyle name="40 % - Accent1 22 2 2 2 2" xfId="25348"/>
    <cellStyle name="40 % - Accent1 22 2 2 2 3" xfId="25349"/>
    <cellStyle name="40 % - Accent1 22 2 2 3" xfId="25350"/>
    <cellStyle name="40 % - Accent1 22 2 2 4" xfId="25351"/>
    <cellStyle name="40 % - Accent1 22 2 2 5" xfId="25352"/>
    <cellStyle name="40 % - Accent1 22 2 3" xfId="25353"/>
    <cellStyle name="40 % - Accent1 22 2 3 2" xfId="25354"/>
    <cellStyle name="40 % - Accent1 22 2 3 2 2" xfId="25355"/>
    <cellStyle name="40 % - Accent1 22 2 3 2 3" xfId="25356"/>
    <cellStyle name="40 % - Accent1 22 2 3 3" xfId="25357"/>
    <cellStyle name="40 % - Accent1 22 2 3 4" xfId="25358"/>
    <cellStyle name="40 % - Accent1 22 2 4" xfId="25359"/>
    <cellStyle name="40 % - Accent1 22 2 4 2" xfId="25360"/>
    <cellStyle name="40 % - Accent1 22 2 4 2 2" xfId="25361"/>
    <cellStyle name="40 % - Accent1 22 2 4 2 3" xfId="25362"/>
    <cellStyle name="40 % - Accent1 22 2 4 3" xfId="25363"/>
    <cellStyle name="40 % - Accent1 22 2 4 4" xfId="25364"/>
    <cellStyle name="40 % - Accent1 22 2 5" xfId="25365"/>
    <cellStyle name="40 % - Accent1 22 2 5 2" xfId="25366"/>
    <cellStyle name="40 % - Accent1 22 2 5 2 2" xfId="25367"/>
    <cellStyle name="40 % - Accent1 22 2 5 2 3" xfId="25368"/>
    <cellStyle name="40 % - Accent1 22 2 5 3" xfId="25369"/>
    <cellStyle name="40 % - Accent1 22 2 5 4" xfId="25370"/>
    <cellStyle name="40 % - Accent1 22 2 6" xfId="25371"/>
    <cellStyle name="40 % - Accent1 22 2 6 2" xfId="25372"/>
    <cellStyle name="40 % - Accent1 22 2 6 3" xfId="25373"/>
    <cellStyle name="40 % - Accent1 22 2 7" xfId="25374"/>
    <cellStyle name="40 % - Accent1 22 2 8" xfId="25375"/>
    <cellStyle name="40 % - Accent1 22 2 9" xfId="25376"/>
    <cellStyle name="40 % - Accent1 22 3" xfId="25377"/>
    <cellStyle name="40 % - Accent1 22 3 2" xfId="25378"/>
    <cellStyle name="40 % - Accent1 22 3 2 2" xfId="25379"/>
    <cellStyle name="40 % - Accent1 22 3 2 3" xfId="25380"/>
    <cellStyle name="40 % - Accent1 22 3 3" xfId="25381"/>
    <cellStyle name="40 % - Accent1 22 3 4" xfId="25382"/>
    <cellStyle name="40 % - Accent1 22 3 5" xfId="25383"/>
    <cellStyle name="40 % - Accent1 22 4" xfId="25384"/>
    <cellStyle name="40 % - Accent1 22 4 2" xfId="25385"/>
    <cellStyle name="40 % - Accent1 22 4 2 2" xfId="25386"/>
    <cellStyle name="40 % - Accent1 22 4 2 3" xfId="25387"/>
    <cellStyle name="40 % - Accent1 22 4 3" xfId="25388"/>
    <cellStyle name="40 % - Accent1 22 4 4" xfId="25389"/>
    <cellStyle name="40 % - Accent1 22 5" xfId="25390"/>
    <cellStyle name="40 % - Accent1 22 5 2" xfId="25391"/>
    <cellStyle name="40 % - Accent1 22 5 2 2" xfId="25392"/>
    <cellStyle name="40 % - Accent1 22 5 2 3" xfId="25393"/>
    <cellStyle name="40 % - Accent1 22 5 3" xfId="25394"/>
    <cellStyle name="40 % - Accent1 22 5 4" xfId="25395"/>
    <cellStyle name="40 % - Accent1 22 6" xfId="25396"/>
    <cellStyle name="40 % - Accent1 22 6 2" xfId="25397"/>
    <cellStyle name="40 % - Accent1 22 6 2 2" xfId="25398"/>
    <cellStyle name="40 % - Accent1 22 6 2 3" xfId="25399"/>
    <cellStyle name="40 % - Accent1 22 6 3" xfId="25400"/>
    <cellStyle name="40 % - Accent1 22 6 4" xfId="25401"/>
    <cellStyle name="40 % - Accent1 22 7" xfId="25402"/>
    <cellStyle name="40 % - Accent1 22 7 2" xfId="25403"/>
    <cellStyle name="40 % - Accent1 22 7 3" xfId="25404"/>
    <cellStyle name="40 % - Accent1 22 8" xfId="25405"/>
    <cellStyle name="40 % - Accent1 22 9" xfId="25406"/>
    <cellStyle name="40 % - Accent1 23" xfId="25407"/>
    <cellStyle name="40 % - Accent1 23 2" xfId="25408"/>
    <cellStyle name="40 % - Accent1 23 2 2" xfId="25409"/>
    <cellStyle name="40 % - Accent1 23 2 2 2" xfId="25410"/>
    <cellStyle name="40 % - Accent1 23 2 2 2 2" xfId="25411"/>
    <cellStyle name="40 % - Accent1 23 2 2 2 3" xfId="25412"/>
    <cellStyle name="40 % - Accent1 23 2 2 3" xfId="25413"/>
    <cellStyle name="40 % - Accent1 23 2 2 4" xfId="25414"/>
    <cellStyle name="40 % - Accent1 23 2 2 5" xfId="25415"/>
    <cellStyle name="40 % - Accent1 23 2 3" xfId="25416"/>
    <cellStyle name="40 % - Accent1 23 2 3 2" xfId="25417"/>
    <cellStyle name="40 % - Accent1 23 2 3 2 2" xfId="25418"/>
    <cellStyle name="40 % - Accent1 23 2 3 2 3" xfId="25419"/>
    <cellStyle name="40 % - Accent1 23 2 3 3" xfId="25420"/>
    <cellStyle name="40 % - Accent1 23 2 3 4" xfId="25421"/>
    <cellStyle name="40 % - Accent1 23 2 4" xfId="25422"/>
    <cellStyle name="40 % - Accent1 23 2 4 2" xfId="25423"/>
    <cellStyle name="40 % - Accent1 23 2 4 2 2" xfId="25424"/>
    <cellStyle name="40 % - Accent1 23 2 4 2 3" xfId="25425"/>
    <cellStyle name="40 % - Accent1 23 2 4 3" xfId="25426"/>
    <cellStyle name="40 % - Accent1 23 2 4 4" xfId="25427"/>
    <cellStyle name="40 % - Accent1 23 2 5" xfId="25428"/>
    <cellStyle name="40 % - Accent1 23 2 5 2" xfId="25429"/>
    <cellStyle name="40 % - Accent1 23 2 5 2 2" xfId="25430"/>
    <cellStyle name="40 % - Accent1 23 2 5 2 3" xfId="25431"/>
    <cellStyle name="40 % - Accent1 23 2 5 3" xfId="25432"/>
    <cellStyle name="40 % - Accent1 23 2 5 4" xfId="25433"/>
    <cellStyle name="40 % - Accent1 23 2 6" xfId="25434"/>
    <cellStyle name="40 % - Accent1 23 2 6 2" xfId="25435"/>
    <cellStyle name="40 % - Accent1 23 2 6 3" xfId="25436"/>
    <cellStyle name="40 % - Accent1 23 2 7" xfId="25437"/>
    <cellStyle name="40 % - Accent1 23 2 8" xfId="25438"/>
    <cellStyle name="40 % - Accent1 23 2 9" xfId="25439"/>
    <cellStyle name="40 % - Accent1 23 3" xfId="25440"/>
    <cellStyle name="40 % - Accent1 23 3 2" xfId="25441"/>
    <cellStyle name="40 % - Accent1 23 3 2 2" xfId="25442"/>
    <cellStyle name="40 % - Accent1 23 3 2 3" xfId="25443"/>
    <cellStyle name="40 % - Accent1 23 3 3" xfId="25444"/>
    <cellStyle name="40 % - Accent1 23 3 4" xfId="25445"/>
    <cellStyle name="40 % - Accent1 23 3 5" xfId="25446"/>
    <cellStyle name="40 % - Accent1 23 4" xfId="25447"/>
    <cellStyle name="40 % - Accent1 23 4 2" xfId="25448"/>
    <cellStyle name="40 % - Accent1 23 4 2 2" xfId="25449"/>
    <cellStyle name="40 % - Accent1 23 4 2 3" xfId="25450"/>
    <cellStyle name="40 % - Accent1 23 4 3" xfId="25451"/>
    <cellStyle name="40 % - Accent1 23 4 4" xfId="25452"/>
    <cellStyle name="40 % - Accent1 23 5" xfId="25453"/>
    <cellStyle name="40 % - Accent1 23 5 2" xfId="25454"/>
    <cellStyle name="40 % - Accent1 23 5 2 2" xfId="25455"/>
    <cellStyle name="40 % - Accent1 23 5 2 3" xfId="25456"/>
    <cellStyle name="40 % - Accent1 23 5 3" xfId="25457"/>
    <cellStyle name="40 % - Accent1 23 5 4" xfId="25458"/>
    <cellStyle name="40 % - Accent1 23 6" xfId="25459"/>
    <cellStyle name="40 % - Accent1 23 6 2" xfId="25460"/>
    <cellStyle name="40 % - Accent1 23 6 2 2" xfId="25461"/>
    <cellStyle name="40 % - Accent1 23 6 2 3" xfId="25462"/>
    <cellStyle name="40 % - Accent1 23 6 3" xfId="25463"/>
    <cellStyle name="40 % - Accent1 23 6 4" xfId="25464"/>
    <cellStyle name="40 % - Accent1 23 7" xfId="25465"/>
    <cellStyle name="40 % - Accent1 23 7 2" xfId="25466"/>
    <cellStyle name="40 % - Accent1 23 7 3" xfId="25467"/>
    <cellStyle name="40 % - Accent1 23 8" xfId="25468"/>
    <cellStyle name="40 % - Accent1 23 9" xfId="25469"/>
    <cellStyle name="40 % - Accent1 24" xfId="25470"/>
    <cellStyle name="40 % - Accent1 24 2" xfId="25471"/>
    <cellStyle name="40 % - Accent1 24 2 2" xfId="25472"/>
    <cellStyle name="40 % - Accent1 24 2 2 2" xfId="25473"/>
    <cellStyle name="40 % - Accent1 24 2 2 2 2" xfId="25474"/>
    <cellStyle name="40 % - Accent1 24 2 2 2 3" xfId="25475"/>
    <cellStyle name="40 % - Accent1 24 2 2 3" xfId="25476"/>
    <cellStyle name="40 % - Accent1 24 2 2 4" xfId="25477"/>
    <cellStyle name="40 % - Accent1 24 2 2 5" xfId="25478"/>
    <cellStyle name="40 % - Accent1 24 2 3" xfId="25479"/>
    <cellStyle name="40 % - Accent1 24 2 3 2" xfId="25480"/>
    <cellStyle name="40 % - Accent1 24 2 3 2 2" xfId="25481"/>
    <cellStyle name="40 % - Accent1 24 2 3 2 3" xfId="25482"/>
    <cellStyle name="40 % - Accent1 24 2 3 3" xfId="25483"/>
    <cellStyle name="40 % - Accent1 24 2 3 4" xfId="25484"/>
    <cellStyle name="40 % - Accent1 24 2 4" xfId="25485"/>
    <cellStyle name="40 % - Accent1 24 2 4 2" xfId="25486"/>
    <cellStyle name="40 % - Accent1 24 2 4 2 2" xfId="25487"/>
    <cellStyle name="40 % - Accent1 24 2 4 2 3" xfId="25488"/>
    <cellStyle name="40 % - Accent1 24 2 4 3" xfId="25489"/>
    <cellStyle name="40 % - Accent1 24 2 4 4" xfId="25490"/>
    <cellStyle name="40 % - Accent1 24 2 5" xfId="25491"/>
    <cellStyle name="40 % - Accent1 24 2 5 2" xfId="25492"/>
    <cellStyle name="40 % - Accent1 24 2 5 2 2" xfId="25493"/>
    <cellStyle name="40 % - Accent1 24 2 5 2 3" xfId="25494"/>
    <cellStyle name="40 % - Accent1 24 2 5 3" xfId="25495"/>
    <cellStyle name="40 % - Accent1 24 2 5 4" xfId="25496"/>
    <cellStyle name="40 % - Accent1 24 2 6" xfId="25497"/>
    <cellStyle name="40 % - Accent1 24 2 6 2" xfId="25498"/>
    <cellStyle name="40 % - Accent1 24 2 6 3" xfId="25499"/>
    <cellStyle name="40 % - Accent1 24 2 7" xfId="25500"/>
    <cellStyle name="40 % - Accent1 24 2 8" xfId="25501"/>
    <cellStyle name="40 % - Accent1 24 2 9" xfId="25502"/>
    <cellStyle name="40 % - Accent1 24 3" xfId="25503"/>
    <cellStyle name="40 % - Accent1 24 3 2" xfId="25504"/>
    <cellStyle name="40 % - Accent1 24 3 2 2" xfId="25505"/>
    <cellStyle name="40 % - Accent1 24 3 2 3" xfId="25506"/>
    <cellStyle name="40 % - Accent1 24 3 3" xfId="25507"/>
    <cellStyle name="40 % - Accent1 24 3 4" xfId="25508"/>
    <cellStyle name="40 % - Accent1 24 3 5" xfId="25509"/>
    <cellStyle name="40 % - Accent1 24 4" xfId="25510"/>
    <cellStyle name="40 % - Accent1 24 4 2" xfId="25511"/>
    <cellStyle name="40 % - Accent1 24 4 2 2" xfId="25512"/>
    <cellStyle name="40 % - Accent1 24 4 2 3" xfId="25513"/>
    <cellStyle name="40 % - Accent1 24 4 3" xfId="25514"/>
    <cellStyle name="40 % - Accent1 24 4 4" xfId="25515"/>
    <cellStyle name="40 % - Accent1 24 5" xfId="25516"/>
    <cellStyle name="40 % - Accent1 24 5 2" xfId="25517"/>
    <cellStyle name="40 % - Accent1 24 5 2 2" xfId="25518"/>
    <cellStyle name="40 % - Accent1 24 5 2 3" xfId="25519"/>
    <cellStyle name="40 % - Accent1 24 5 3" xfId="25520"/>
    <cellStyle name="40 % - Accent1 24 5 4" xfId="25521"/>
    <cellStyle name="40 % - Accent1 24 6" xfId="25522"/>
    <cellStyle name="40 % - Accent1 24 6 2" xfId="25523"/>
    <cellStyle name="40 % - Accent1 24 6 2 2" xfId="25524"/>
    <cellStyle name="40 % - Accent1 24 6 2 3" xfId="25525"/>
    <cellStyle name="40 % - Accent1 24 6 3" xfId="25526"/>
    <cellStyle name="40 % - Accent1 24 6 4" xfId="25527"/>
    <cellStyle name="40 % - Accent1 24 7" xfId="25528"/>
    <cellStyle name="40 % - Accent1 24 7 2" xfId="25529"/>
    <cellStyle name="40 % - Accent1 24 7 3" xfId="25530"/>
    <cellStyle name="40 % - Accent1 24 8" xfId="25531"/>
    <cellStyle name="40 % - Accent1 24 9" xfId="25532"/>
    <cellStyle name="40 % - Accent1 25" xfId="25533"/>
    <cellStyle name="40 % - Accent1 25 2" xfId="25534"/>
    <cellStyle name="40 % - Accent1 25 2 2" xfId="25535"/>
    <cellStyle name="40 % - Accent1 25 2 2 2" xfId="25536"/>
    <cellStyle name="40 % - Accent1 25 2 2 2 2" xfId="25537"/>
    <cellStyle name="40 % - Accent1 25 2 2 2 3" xfId="25538"/>
    <cellStyle name="40 % - Accent1 25 2 2 3" xfId="25539"/>
    <cellStyle name="40 % - Accent1 25 2 2 4" xfId="25540"/>
    <cellStyle name="40 % - Accent1 25 2 2 5" xfId="25541"/>
    <cellStyle name="40 % - Accent1 25 2 3" xfId="25542"/>
    <cellStyle name="40 % - Accent1 25 2 3 2" xfId="25543"/>
    <cellStyle name="40 % - Accent1 25 2 3 2 2" xfId="25544"/>
    <cellStyle name="40 % - Accent1 25 2 3 2 3" xfId="25545"/>
    <cellStyle name="40 % - Accent1 25 2 3 3" xfId="25546"/>
    <cellStyle name="40 % - Accent1 25 2 3 4" xfId="25547"/>
    <cellStyle name="40 % - Accent1 25 2 4" xfId="25548"/>
    <cellStyle name="40 % - Accent1 25 2 4 2" xfId="25549"/>
    <cellStyle name="40 % - Accent1 25 2 4 2 2" xfId="25550"/>
    <cellStyle name="40 % - Accent1 25 2 4 2 3" xfId="25551"/>
    <cellStyle name="40 % - Accent1 25 2 4 3" xfId="25552"/>
    <cellStyle name="40 % - Accent1 25 2 4 4" xfId="25553"/>
    <cellStyle name="40 % - Accent1 25 2 5" xfId="25554"/>
    <cellStyle name="40 % - Accent1 25 2 5 2" xfId="25555"/>
    <cellStyle name="40 % - Accent1 25 2 5 2 2" xfId="25556"/>
    <cellStyle name="40 % - Accent1 25 2 5 2 3" xfId="25557"/>
    <cellStyle name="40 % - Accent1 25 2 5 3" xfId="25558"/>
    <cellStyle name="40 % - Accent1 25 2 5 4" xfId="25559"/>
    <cellStyle name="40 % - Accent1 25 2 6" xfId="25560"/>
    <cellStyle name="40 % - Accent1 25 2 6 2" xfId="25561"/>
    <cellStyle name="40 % - Accent1 25 2 6 3" xfId="25562"/>
    <cellStyle name="40 % - Accent1 25 2 7" xfId="25563"/>
    <cellStyle name="40 % - Accent1 25 2 8" xfId="25564"/>
    <cellStyle name="40 % - Accent1 25 2 9" xfId="25565"/>
    <cellStyle name="40 % - Accent1 25 3" xfId="25566"/>
    <cellStyle name="40 % - Accent1 25 3 2" xfId="25567"/>
    <cellStyle name="40 % - Accent1 25 3 2 2" xfId="25568"/>
    <cellStyle name="40 % - Accent1 25 3 2 3" xfId="25569"/>
    <cellStyle name="40 % - Accent1 25 3 3" xfId="25570"/>
    <cellStyle name="40 % - Accent1 25 3 4" xfId="25571"/>
    <cellStyle name="40 % - Accent1 25 3 5" xfId="25572"/>
    <cellStyle name="40 % - Accent1 25 4" xfId="25573"/>
    <cellStyle name="40 % - Accent1 25 4 2" xfId="25574"/>
    <cellStyle name="40 % - Accent1 25 4 2 2" xfId="25575"/>
    <cellStyle name="40 % - Accent1 25 4 2 3" xfId="25576"/>
    <cellStyle name="40 % - Accent1 25 4 3" xfId="25577"/>
    <cellStyle name="40 % - Accent1 25 4 4" xfId="25578"/>
    <cellStyle name="40 % - Accent1 25 5" xfId="25579"/>
    <cellStyle name="40 % - Accent1 25 5 2" xfId="25580"/>
    <cellStyle name="40 % - Accent1 25 5 2 2" xfId="25581"/>
    <cellStyle name="40 % - Accent1 25 5 2 3" xfId="25582"/>
    <cellStyle name="40 % - Accent1 25 5 3" xfId="25583"/>
    <cellStyle name="40 % - Accent1 25 5 4" xfId="25584"/>
    <cellStyle name="40 % - Accent1 25 6" xfId="25585"/>
    <cellStyle name="40 % - Accent1 25 6 2" xfId="25586"/>
    <cellStyle name="40 % - Accent1 25 6 2 2" xfId="25587"/>
    <cellStyle name="40 % - Accent1 25 6 2 3" xfId="25588"/>
    <cellStyle name="40 % - Accent1 25 6 3" xfId="25589"/>
    <cellStyle name="40 % - Accent1 25 6 4" xfId="25590"/>
    <cellStyle name="40 % - Accent1 25 7" xfId="25591"/>
    <cellStyle name="40 % - Accent1 25 7 2" xfId="25592"/>
    <cellStyle name="40 % - Accent1 25 7 3" xfId="25593"/>
    <cellStyle name="40 % - Accent1 25 8" xfId="25594"/>
    <cellStyle name="40 % - Accent1 25 9" xfId="25595"/>
    <cellStyle name="40 % - Accent1 26" xfId="25596"/>
    <cellStyle name="40 % - Accent1 26 2" xfId="25597"/>
    <cellStyle name="40 % - Accent1 26 2 2" xfId="25598"/>
    <cellStyle name="40 % - Accent1 26 2 2 2" xfId="25599"/>
    <cellStyle name="40 % - Accent1 26 2 2 2 2" xfId="25600"/>
    <cellStyle name="40 % - Accent1 26 2 2 2 3" xfId="25601"/>
    <cellStyle name="40 % - Accent1 26 2 2 3" xfId="25602"/>
    <cellStyle name="40 % - Accent1 26 2 2 4" xfId="25603"/>
    <cellStyle name="40 % - Accent1 26 2 2 5" xfId="25604"/>
    <cellStyle name="40 % - Accent1 26 2 3" xfId="25605"/>
    <cellStyle name="40 % - Accent1 26 2 3 2" xfId="25606"/>
    <cellStyle name="40 % - Accent1 26 2 3 2 2" xfId="25607"/>
    <cellStyle name="40 % - Accent1 26 2 3 2 3" xfId="25608"/>
    <cellStyle name="40 % - Accent1 26 2 3 3" xfId="25609"/>
    <cellStyle name="40 % - Accent1 26 2 3 4" xfId="25610"/>
    <cellStyle name="40 % - Accent1 26 2 4" xfId="25611"/>
    <cellStyle name="40 % - Accent1 26 2 4 2" xfId="25612"/>
    <cellStyle name="40 % - Accent1 26 2 4 2 2" xfId="25613"/>
    <cellStyle name="40 % - Accent1 26 2 4 2 3" xfId="25614"/>
    <cellStyle name="40 % - Accent1 26 2 4 3" xfId="25615"/>
    <cellStyle name="40 % - Accent1 26 2 4 4" xfId="25616"/>
    <cellStyle name="40 % - Accent1 26 2 5" xfId="25617"/>
    <cellStyle name="40 % - Accent1 26 2 5 2" xfId="25618"/>
    <cellStyle name="40 % - Accent1 26 2 5 2 2" xfId="25619"/>
    <cellStyle name="40 % - Accent1 26 2 5 2 3" xfId="25620"/>
    <cellStyle name="40 % - Accent1 26 2 5 3" xfId="25621"/>
    <cellStyle name="40 % - Accent1 26 2 5 4" xfId="25622"/>
    <cellStyle name="40 % - Accent1 26 2 6" xfId="25623"/>
    <cellStyle name="40 % - Accent1 26 2 6 2" xfId="25624"/>
    <cellStyle name="40 % - Accent1 26 2 6 3" xfId="25625"/>
    <cellStyle name="40 % - Accent1 26 2 7" xfId="25626"/>
    <cellStyle name="40 % - Accent1 26 2 8" xfId="25627"/>
    <cellStyle name="40 % - Accent1 26 2 9" xfId="25628"/>
    <cellStyle name="40 % - Accent1 26 3" xfId="25629"/>
    <cellStyle name="40 % - Accent1 26 3 2" xfId="25630"/>
    <cellStyle name="40 % - Accent1 26 3 2 2" xfId="25631"/>
    <cellStyle name="40 % - Accent1 26 3 2 3" xfId="25632"/>
    <cellStyle name="40 % - Accent1 26 3 3" xfId="25633"/>
    <cellStyle name="40 % - Accent1 26 3 4" xfId="25634"/>
    <cellStyle name="40 % - Accent1 26 3 5" xfId="25635"/>
    <cellStyle name="40 % - Accent1 26 4" xfId="25636"/>
    <cellStyle name="40 % - Accent1 26 4 2" xfId="25637"/>
    <cellStyle name="40 % - Accent1 26 4 2 2" xfId="25638"/>
    <cellStyle name="40 % - Accent1 26 4 2 3" xfId="25639"/>
    <cellStyle name="40 % - Accent1 26 4 3" xfId="25640"/>
    <cellStyle name="40 % - Accent1 26 4 4" xfId="25641"/>
    <cellStyle name="40 % - Accent1 26 5" xfId="25642"/>
    <cellStyle name="40 % - Accent1 26 5 2" xfId="25643"/>
    <cellStyle name="40 % - Accent1 26 5 2 2" xfId="25644"/>
    <cellStyle name="40 % - Accent1 26 5 2 3" xfId="25645"/>
    <cellStyle name="40 % - Accent1 26 5 3" xfId="25646"/>
    <cellStyle name="40 % - Accent1 26 5 4" xfId="25647"/>
    <cellStyle name="40 % - Accent1 26 6" xfId="25648"/>
    <cellStyle name="40 % - Accent1 26 6 2" xfId="25649"/>
    <cellStyle name="40 % - Accent1 26 6 2 2" xfId="25650"/>
    <cellStyle name="40 % - Accent1 26 6 2 3" xfId="25651"/>
    <cellStyle name="40 % - Accent1 26 6 3" xfId="25652"/>
    <cellStyle name="40 % - Accent1 26 6 4" xfId="25653"/>
    <cellStyle name="40 % - Accent1 26 7" xfId="25654"/>
    <cellStyle name="40 % - Accent1 26 7 2" xfId="25655"/>
    <cellStyle name="40 % - Accent1 26 7 3" xfId="25656"/>
    <cellStyle name="40 % - Accent1 26 8" xfId="25657"/>
    <cellStyle name="40 % - Accent1 26 9" xfId="25658"/>
    <cellStyle name="40 % - Accent1 27" xfId="25659"/>
    <cellStyle name="40 % - Accent1 27 2" xfId="25660"/>
    <cellStyle name="40 % - Accent1 27 2 2" xfId="25661"/>
    <cellStyle name="40 % - Accent1 27 2 2 2" xfId="25662"/>
    <cellStyle name="40 % - Accent1 27 2 2 2 2" xfId="25663"/>
    <cellStyle name="40 % - Accent1 27 2 2 2 3" xfId="25664"/>
    <cellStyle name="40 % - Accent1 27 2 2 3" xfId="25665"/>
    <cellStyle name="40 % - Accent1 27 2 2 4" xfId="25666"/>
    <cellStyle name="40 % - Accent1 27 2 2 5" xfId="25667"/>
    <cellStyle name="40 % - Accent1 27 2 3" xfId="25668"/>
    <cellStyle name="40 % - Accent1 27 2 3 2" xfId="25669"/>
    <cellStyle name="40 % - Accent1 27 2 3 2 2" xfId="25670"/>
    <cellStyle name="40 % - Accent1 27 2 3 2 3" xfId="25671"/>
    <cellStyle name="40 % - Accent1 27 2 3 3" xfId="25672"/>
    <cellStyle name="40 % - Accent1 27 2 3 4" xfId="25673"/>
    <cellStyle name="40 % - Accent1 27 2 4" xfId="25674"/>
    <cellStyle name="40 % - Accent1 27 2 4 2" xfId="25675"/>
    <cellStyle name="40 % - Accent1 27 2 4 2 2" xfId="25676"/>
    <cellStyle name="40 % - Accent1 27 2 4 2 3" xfId="25677"/>
    <cellStyle name="40 % - Accent1 27 2 4 3" xfId="25678"/>
    <cellStyle name="40 % - Accent1 27 2 4 4" xfId="25679"/>
    <cellStyle name="40 % - Accent1 27 2 5" xfId="25680"/>
    <cellStyle name="40 % - Accent1 27 2 5 2" xfId="25681"/>
    <cellStyle name="40 % - Accent1 27 2 5 2 2" xfId="25682"/>
    <cellStyle name="40 % - Accent1 27 2 5 2 3" xfId="25683"/>
    <cellStyle name="40 % - Accent1 27 2 5 3" xfId="25684"/>
    <cellStyle name="40 % - Accent1 27 2 5 4" xfId="25685"/>
    <cellStyle name="40 % - Accent1 27 2 6" xfId="25686"/>
    <cellStyle name="40 % - Accent1 27 2 6 2" xfId="25687"/>
    <cellStyle name="40 % - Accent1 27 2 6 3" xfId="25688"/>
    <cellStyle name="40 % - Accent1 27 2 7" xfId="25689"/>
    <cellStyle name="40 % - Accent1 27 2 8" xfId="25690"/>
    <cellStyle name="40 % - Accent1 27 2 9" xfId="25691"/>
    <cellStyle name="40 % - Accent1 27 3" xfId="25692"/>
    <cellStyle name="40 % - Accent1 27 3 2" xfId="25693"/>
    <cellStyle name="40 % - Accent1 27 3 2 2" xfId="25694"/>
    <cellStyle name="40 % - Accent1 27 3 2 3" xfId="25695"/>
    <cellStyle name="40 % - Accent1 27 3 3" xfId="25696"/>
    <cellStyle name="40 % - Accent1 27 3 4" xfId="25697"/>
    <cellStyle name="40 % - Accent1 27 3 5" xfId="25698"/>
    <cellStyle name="40 % - Accent1 27 4" xfId="25699"/>
    <cellStyle name="40 % - Accent1 27 4 2" xfId="25700"/>
    <cellStyle name="40 % - Accent1 27 4 2 2" xfId="25701"/>
    <cellStyle name="40 % - Accent1 27 4 2 3" xfId="25702"/>
    <cellStyle name="40 % - Accent1 27 4 3" xfId="25703"/>
    <cellStyle name="40 % - Accent1 27 4 4" xfId="25704"/>
    <cellStyle name="40 % - Accent1 27 5" xfId="25705"/>
    <cellStyle name="40 % - Accent1 27 5 2" xfId="25706"/>
    <cellStyle name="40 % - Accent1 27 5 2 2" xfId="25707"/>
    <cellStyle name="40 % - Accent1 27 5 2 3" xfId="25708"/>
    <cellStyle name="40 % - Accent1 27 5 3" xfId="25709"/>
    <cellStyle name="40 % - Accent1 27 5 4" xfId="25710"/>
    <cellStyle name="40 % - Accent1 27 6" xfId="25711"/>
    <cellStyle name="40 % - Accent1 27 6 2" xfId="25712"/>
    <cellStyle name="40 % - Accent1 27 6 2 2" xfId="25713"/>
    <cellStyle name="40 % - Accent1 27 6 2 3" xfId="25714"/>
    <cellStyle name="40 % - Accent1 27 6 3" xfId="25715"/>
    <cellStyle name="40 % - Accent1 27 6 4" xfId="25716"/>
    <cellStyle name="40 % - Accent1 27 7" xfId="25717"/>
    <cellStyle name="40 % - Accent1 27 7 2" xfId="25718"/>
    <cellStyle name="40 % - Accent1 27 7 3" xfId="25719"/>
    <cellStyle name="40 % - Accent1 27 8" xfId="25720"/>
    <cellStyle name="40 % - Accent1 27 9" xfId="25721"/>
    <cellStyle name="40 % - Accent1 28" xfId="25722"/>
    <cellStyle name="40 % - Accent1 28 2" xfId="25723"/>
    <cellStyle name="40 % - Accent1 28 2 2" xfId="25724"/>
    <cellStyle name="40 % - Accent1 28 2 2 2" xfId="25725"/>
    <cellStyle name="40 % - Accent1 28 2 2 2 2" xfId="25726"/>
    <cellStyle name="40 % - Accent1 28 2 2 2 3" xfId="25727"/>
    <cellStyle name="40 % - Accent1 28 2 2 3" xfId="25728"/>
    <cellStyle name="40 % - Accent1 28 2 2 4" xfId="25729"/>
    <cellStyle name="40 % - Accent1 28 2 2 5" xfId="25730"/>
    <cellStyle name="40 % - Accent1 28 2 3" xfId="25731"/>
    <cellStyle name="40 % - Accent1 28 2 3 2" xfId="25732"/>
    <cellStyle name="40 % - Accent1 28 2 3 2 2" xfId="25733"/>
    <cellStyle name="40 % - Accent1 28 2 3 2 3" xfId="25734"/>
    <cellStyle name="40 % - Accent1 28 2 3 3" xfId="25735"/>
    <cellStyle name="40 % - Accent1 28 2 3 4" xfId="25736"/>
    <cellStyle name="40 % - Accent1 28 2 4" xfId="25737"/>
    <cellStyle name="40 % - Accent1 28 2 4 2" xfId="25738"/>
    <cellStyle name="40 % - Accent1 28 2 4 2 2" xfId="25739"/>
    <cellStyle name="40 % - Accent1 28 2 4 2 3" xfId="25740"/>
    <cellStyle name="40 % - Accent1 28 2 4 3" xfId="25741"/>
    <cellStyle name="40 % - Accent1 28 2 4 4" xfId="25742"/>
    <cellStyle name="40 % - Accent1 28 2 5" xfId="25743"/>
    <cellStyle name="40 % - Accent1 28 2 5 2" xfId="25744"/>
    <cellStyle name="40 % - Accent1 28 2 5 2 2" xfId="25745"/>
    <cellStyle name="40 % - Accent1 28 2 5 2 3" xfId="25746"/>
    <cellStyle name="40 % - Accent1 28 2 5 3" xfId="25747"/>
    <cellStyle name="40 % - Accent1 28 2 5 4" xfId="25748"/>
    <cellStyle name="40 % - Accent1 28 2 6" xfId="25749"/>
    <cellStyle name="40 % - Accent1 28 2 6 2" xfId="25750"/>
    <cellStyle name="40 % - Accent1 28 2 6 3" xfId="25751"/>
    <cellStyle name="40 % - Accent1 28 2 7" xfId="25752"/>
    <cellStyle name="40 % - Accent1 28 2 8" xfId="25753"/>
    <cellStyle name="40 % - Accent1 28 2 9" xfId="25754"/>
    <cellStyle name="40 % - Accent1 28 3" xfId="25755"/>
    <cellStyle name="40 % - Accent1 28 3 2" xfId="25756"/>
    <cellStyle name="40 % - Accent1 28 3 2 2" xfId="25757"/>
    <cellStyle name="40 % - Accent1 28 3 2 3" xfId="25758"/>
    <cellStyle name="40 % - Accent1 28 3 3" xfId="25759"/>
    <cellStyle name="40 % - Accent1 28 3 4" xfId="25760"/>
    <cellStyle name="40 % - Accent1 28 3 5" xfId="25761"/>
    <cellStyle name="40 % - Accent1 28 4" xfId="25762"/>
    <cellStyle name="40 % - Accent1 28 4 2" xfId="25763"/>
    <cellStyle name="40 % - Accent1 28 4 2 2" xfId="25764"/>
    <cellStyle name="40 % - Accent1 28 4 2 3" xfId="25765"/>
    <cellStyle name="40 % - Accent1 28 4 3" xfId="25766"/>
    <cellStyle name="40 % - Accent1 28 4 4" xfId="25767"/>
    <cellStyle name="40 % - Accent1 28 5" xfId="25768"/>
    <cellStyle name="40 % - Accent1 28 5 2" xfId="25769"/>
    <cellStyle name="40 % - Accent1 28 5 2 2" xfId="25770"/>
    <cellStyle name="40 % - Accent1 28 5 2 3" xfId="25771"/>
    <cellStyle name="40 % - Accent1 28 5 3" xfId="25772"/>
    <cellStyle name="40 % - Accent1 28 5 4" xfId="25773"/>
    <cellStyle name="40 % - Accent1 28 6" xfId="25774"/>
    <cellStyle name="40 % - Accent1 28 6 2" xfId="25775"/>
    <cellStyle name="40 % - Accent1 28 6 2 2" xfId="25776"/>
    <cellStyle name="40 % - Accent1 28 6 2 3" xfId="25777"/>
    <cellStyle name="40 % - Accent1 28 6 3" xfId="25778"/>
    <cellStyle name="40 % - Accent1 28 6 4" xfId="25779"/>
    <cellStyle name="40 % - Accent1 28 7" xfId="25780"/>
    <cellStyle name="40 % - Accent1 28 7 2" xfId="25781"/>
    <cellStyle name="40 % - Accent1 28 7 3" xfId="25782"/>
    <cellStyle name="40 % - Accent1 28 8" xfId="25783"/>
    <cellStyle name="40 % - Accent1 28 9" xfId="25784"/>
    <cellStyle name="40 % - Accent1 29" xfId="25785"/>
    <cellStyle name="40 % - Accent1 29 2" xfId="25786"/>
    <cellStyle name="40 % - Accent1 29 2 2" xfId="25787"/>
    <cellStyle name="40 % - Accent1 29 2 2 2" xfId="25788"/>
    <cellStyle name="40 % - Accent1 29 2 2 2 2" xfId="25789"/>
    <cellStyle name="40 % - Accent1 29 2 2 2 3" xfId="25790"/>
    <cellStyle name="40 % - Accent1 29 2 2 3" xfId="25791"/>
    <cellStyle name="40 % - Accent1 29 2 2 4" xfId="25792"/>
    <cellStyle name="40 % - Accent1 29 2 2 5" xfId="25793"/>
    <cellStyle name="40 % - Accent1 29 2 3" xfId="25794"/>
    <cellStyle name="40 % - Accent1 29 2 3 2" xfId="25795"/>
    <cellStyle name="40 % - Accent1 29 2 3 2 2" xfId="25796"/>
    <cellStyle name="40 % - Accent1 29 2 3 2 3" xfId="25797"/>
    <cellStyle name="40 % - Accent1 29 2 3 3" xfId="25798"/>
    <cellStyle name="40 % - Accent1 29 2 3 4" xfId="25799"/>
    <cellStyle name="40 % - Accent1 29 2 4" xfId="25800"/>
    <cellStyle name="40 % - Accent1 29 2 4 2" xfId="25801"/>
    <cellStyle name="40 % - Accent1 29 2 4 2 2" xfId="25802"/>
    <cellStyle name="40 % - Accent1 29 2 4 2 3" xfId="25803"/>
    <cellStyle name="40 % - Accent1 29 2 4 3" xfId="25804"/>
    <cellStyle name="40 % - Accent1 29 2 4 4" xfId="25805"/>
    <cellStyle name="40 % - Accent1 29 2 5" xfId="25806"/>
    <cellStyle name="40 % - Accent1 29 2 5 2" xfId="25807"/>
    <cellStyle name="40 % - Accent1 29 2 5 2 2" xfId="25808"/>
    <cellStyle name="40 % - Accent1 29 2 5 2 3" xfId="25809"/>
    <cellStyle name="40 % - Accent1 29 2 5 3" xfId="25810"/>
    <cellStyle name="40 % - Accent1 29 2 5 4" xfId="25811"/>
    <cellStyle name="40 % - Accent1 29 2 6" xfId="25812"/>
    <cellStyle name="40 % - Accent1 29 2 6 2" xfId="25813"/>
    <cellStyle name="40 % - Accent1 29 2 6 3" xfId="25814"/>
    <cellStyle name="40 % - Accent1 29 2 7" xfId="25815"/>
    <cellStyle name="40 % - Accent1 29 2 8" xfId="25816"/>
    <cellStyle name="40 % - Accent1 29 2 9" xfId="25817"/>
    <cellStyle name="40 % - Accent1 29 3" xfId="25818"/>
    <cellStyle name="40 % - Accent1 29 3 2" xfId="25819"/>
    <cellStyle name="40 % - Accent1 29 3 2 2" xfId="25820"/>
    <cellStyle name="40 % - Accent1 29 3 2 3" xfId="25821"/>
    <cellStyle name="40 % - Accent1 29 3 3" xfId="25822"/>
    <cellStyle name="40 % - Accent1 29 3 4" xfId="25823"/>
    <cellStyle name="40 % - Accent1 29 3 5" xfId="25824"/>
    <cellStyle name="40 % - Accent1 29 4" xfId="25825"/>
    <cellStyle name="40 % - Accent1 29 4 2" xfId="25826"/>
    <cellStyle name="40 % - Accent1 29 4 2 2" xfId="25827"/>
    <cellStyle name="40 % - Accent1 29 4 2 3" xfId="25828"/>
    <cellStyle name="40 % - Accent1 29 4 3" xfId="25829"/>
    <cellStyle name="40 % - Accent1 29 4 4" xfId="25830"/>
    <cellStyle name="40 % - Accent1 29 5" xfId="25831"/>
    <cellStyle name="40 % - Accent1 29 5 2" xfId="25832"/>
    <cellStyle name="40 % - Accent1 29 5 2 2" xfId="25833"/>
    <cellStyle name="40 % - Accent1 29 5 2 3" xfId="25834"/>
    <cellStyle name="40 % - Accent1 29 5 3" xfId="25835"/>
    <cellStyle name="40 % - Accent1 29 5 4" xfId="25836"/>
    <cellStyle name="40 % - Accent1 29 6" xfId="25837"/>
    <cellStyle name="40 % - Accent1 29 6 2" xfId="25838"/>
    <cellStyle name="40 % - Accent1 29 6 2 2" xfId="25839"/>
    <cellStyle name="40 % - Accent1 29 6 2 3" xfId="25840"/>
    <cellStyle name="40 % - Accent1 29 6 3" xfId="25841"/>
    <cellStyle name="40 % - Accent1 29 6 4" xfId="25842"/>
    <cellStyle name="40 % - Accent1 29 7" xfId="25843"/>
    <cellStyle name="40 % - Accent1 29 7 2" xfId="25844"/>
    <cellStyle name="40 % - Accent1 29 7 3" xfId="25845"/>
    <cellStyle name="40 % - Accent1 29 8" xfId="25846"/>
    <cellStyle name="40 % - Accent1 29 9" xfId="25847"/>
    <cellStyle name="40 % - Accent1 3" xfId="25848"/>
    <cellStyle name="40 % - Accent1 3 10" xfId="25849"/>
    <cellStyle name="40 % - Accent1 3 11" xfId="25850"/>
    <cellStyle name="40 % - Accent1 3 2" xfId="25851"/>
    <cellStyle name="40 % - Accent1 3 2 2" xfId="25852"/>
    <cellStyle name="40 % - Accent1 3 2 2 2" xfId="25853"/>
    <cellStyle name="40 % - Accent1 3 2 2 2 2" xfId="25854"/>
    <cellStyle name="40 % - Accent1 3 2 2 2 3" xfId="25855"/>
    <cellStyle name="40 % - Accent1 3 2 2 3" xfId="25856"/>
    <cellStyle name="40 % - Accent1 3 2 2 4" xfId="25857"/>
    <cellStyle name="40 % - Accent1 3 2 2 5" xfId="25858"/>
    <cellStyle name="40 % - Accent1 3 2 3" xfId="25859"/>
    <cellStyle name="40 % - Accent1 3 2 3 2" xfId="25860"/>
    <cellStyle name="40 % - Accent1 3 2 3 2 2" xfId="25861"/>
    <cellStyle name="40 % - Accent1 3 2 3 2 3" xfId="25862"/>
    <cellStyle name="40 % - Accent1 3 2 3 3" xfId="25863"/>
    <cellStyle name="40 % - Accent1 3 2 3 4" xfId="25864"/>
    <cellStyle name="40 % - Accent1 3 2 4" xfId="25865"/>
    <cellStyle name="40 % - Accent1 3 2 4 2" xfId="25866"/>
    <cellStyle name="40 % - Accent1 3 2 4 2 2" xfId="25867"/>
    <cellStyle name="40 % - Accent1 3 2 4 2 3" xfId="25868"/>
    <cellStyle name="40 % - Accent1 3 2 4 3" xfId="25869"/>
    <cellStyle name="40 % - Accent1 3 2 4 4" xfId="25870"/>
    <cellStyle name="40 % - Accent1 3 2 5" xfId="25871"/>
    <cellStyle name="40 % - Accent1 3 2 5 2" xfId="25872"/>
    <cellStyle name="40 % - Accent1 3 2 5 2 2" xfId="25873"/>
    <cellStyle name="40 % - Accent1 3 2 5 2 3" xfId="25874"/>
    <cellStyle name="40 % - Accent1 3 2 5 3" xfId="25875"/>
    <cellStyle name="40 % - Accent1 3 2 5 4" xfId="25876"/>
    <cellStyle name="40 % - Accent1 3 2 6" xfId="25877"/>
    <cellStyle name="40 % - Accent1 3 2 6 2" xfId="25878"/>
    <cellStyle name="40 % - Accent1 3 2 6 3" xfId="25879"/>
    <cellStyle name="40 % - Accent1 3 2 7" xfId="25880"/>
    <cellStyle name="40 % - Accent1 3 2 8" xfId="25881"/>
    <cellStyle name="40 % - Accent1 3 2 9" xfId="25882"/>
    <cellStyle name="40 % - Accent1 3 3" xfId="25883"/>
    <cellStyle name="40 % - Accent1 3 3 2" xfId="25884"/>
    <cellStyle name="40 % - Accent1 3 3 2 2" xfId="25885"/>
    <cellStyle name="40 % - Accent1 3 3 2 3" xfId="25886"/>
    <cellStyle name="40 % - Accent1 3 3 3" xfId="25887"/>
    <cellStyle name="40 % - Accent1 3 3 4" xfId="25888"/>
    <cellStyle name="40 % - Accent1 3 3 5" xfId="25889"/>
    <cellStyle name="40 % - Accent1 3 4" xfId="25890"/>
    <cellStyle name="40 % - Accent1 3 4 2" xfId="25891"/>
    <cellStyle name="40 % - Accent1 3 4 2 2" xfId="25892"/>
    <cellStyle name="40 % - Accent1 3 4 2 3" xfId="25893"/>
    <cellStyle name="40 % - Accent1 3 4 3" xfId="25894"/>
    <cellStyle name="40 % - Accent1 3 4 4" xfId="25895"/>
    <cellStyle name="40 % - Accent1 3 5" xfId="25896"/>
    <cellStyle name="40 % - Accent1 3 5 2" xfId="25897"/>
    <cellStyle name="40 % - Accent1 3 5 2 2" xfId="25898"/>
    <cellStyle name="40 % - Accent1 3 5 2 3" xfId="25899"/>
    <cellStyle name="40 % - Accent1 3 5 3" xfId="25900"/>
    <cellStyle name="40 % - Accent1 3 5 4" xfId="25901"/>
    <cellStyle name="40 % - Accent1 3 6" xfId="25902"/>
    <cellStyle name="40 % - Accent1 3 6 2" xfId="25903"/>
    <cellStyle name="40 % - Accent1 3 6 2 2" xfId="25904"/>
    <cellStyle name="40 % - Accent1 3 6 2 3" xfId="25905"/>
    <cellStyle name="40 % - Accent1 3 6 3" xfId="25906"/>
    <cellStyle name="40 % - Accent1 3 6 4" xfId="25907"/>
    <cellStyle name="40 % - Accent1 3 7" xfId="25908"/>
    <cellStyle name="40 % - Accent1 3 7 2" xfId="25909"/>
    <cellStyle name="40 % - Accent1 3 7 3" xfId="25910"/>
    <cellStyle name="40 % - Accent1 3 8" xfId="25911"/>
    <cellStyle name="40 % - Accent1 3 9" xfId="25912"/>
    <cellStyle name="40 % - Accent1 30" xfId="25913"/>
    <cellStyle name="40 % - Accent1 30 2" xfId="25914"/>
    <cellStyle name="40 % - Accent1 30 2 2" xfId="25915"/>
    <cellStyle name="40 % - Accent1 30 2 2 2" xfId="25916"/>
    <cellStyle name="40 % - Accent1 30 2 2 2 2" xfId="25917"/>
    <cellStyle name="40 % - Accent1 30 2 2 2 3" xfId="25918"/>
    <cellStyle name="40 % - Accent1 30 2 2 3" xfId="25919"/>
    <cellStyle name="40 % - Accent1 30 2 2 4" xfId="25920"/>
    <cellStyle name="40 % - Accent1 30 2 2 5" xfId="25921"/>
    <cellStyle name="40 % - Accent1 30 2 3" xfId="25922"/>
    <cellStyle name="40 % - Accent1 30 2 3 2" xfId="25923"/>
    <cellStyle name="40 % - Accent1 30 2 3 2 2" xfId="25924"/>
    <cellStyle name="40 % - Accent1 30 2 3 2 3" xfId="25925"/>
    <cellStyle name="40 % - Accent1 30 2 3 3" xfId="25926"/>
    <cellStyle name="40 % - Accent1 30 2 3 4" xfId="25927"/>
    <cellStyle name="40 % - Accent1 30 2 4" xfId="25928"/>
    <cellStyle name="40 % - Accent1 30 2 4 2" xfId="25929"/>
    <cellStyle name="40 % - Accent1 30 2 4 2 2" xfId="25930"/>
    <cellStyle name="40 % - Accent1 30 2 4 2 3" xfId="25931"/>
    <cellStyle name="40 % - Accent1 30 2 4 3" xfId="25932"/>
    <cellStyle name="40 % - Accent1 30 2 4 4" xfId="25933"/>
    <cellStyle name="40 % - Accent1 30 2 5" xfId="25934"/>
    <cellStyle name="40 % - Accent1 30 2 5 2" xfId="25935"/>
    <cellStyle name="40 % - Accent1 30 2 5 2 2" xfId="25936"/>
    <cellStyle name="40 % - Accent1 30 2 5 2 3" xfId="25937"/>
    <cellStyle name="40 % - Accent1 30 2 5 3" xfId="25938"/>
    <cellStyle name="40 % - Accent1 30 2 5 4" xfId="25939"/>
    <cellStyle name="40 % - Accent1 30 2 6" xfId="25940"/>
    <cellStyle name="40 % - Accent1 30 2 6 2" xfId="25941"/>
    <cellStyle name="40 % - Accent1 30 2 6 3" xfId="25942"/>
    <cellStyle name="40 % - Accent1 30 2 7" xfId="25943"/>
    <cellStyle name="40 % - Accent1 30 2 8" xfId="25944"/>
    <cellStyle name="40 % - Accent1 30 2 9" xfId="25945"/>
    <cellStyle name="40 % - Accent1 30 3" xfId="25946"/>
    <cellStyle name="40 % - Accent1 30 3 2" xfId="25947"/>
    <cellStyle name="40 % - Accent1 30 3 2 2" xfId="25948"/>
    <cellStyle name="40 % - Accent1 30 3 2 3" xfId="25949"/>
    <cellStyle name="40 % - Accent1 30 3 3" xfId="25950"/>
    <cellStyle name="40 % - Accent1 30 3 4" xfId="25951"/>
    <cellStyle name="40 % - Accent1 30 3 5" xfId="25952"/>
    <cellStyle name="40 % - Accent1 30 4" xfId="25953"/>
    <cellStyle name="40 % - Accent1 30 4 2" xfId="25954"/>
    <cellStyle name="40 % - Accent1 30 4 2 2" xfId="25955"/>
    <cellStyle name="40 % - Accent1 30 4 2 3" xfId="25956"/>
    <cellStyle name="40 % - Accent1 30 4 3" xfId="25957"/>
    <cellStyle name="40 % - Accent1 30 4 4" xfId="25958"/>
    <cellStyle name="40 % - Accent1 30 5" xfId="25959"/>
    <cellStyle name="40 % - Accent1 30 5 2" xfId="25960"/>
    <cellStyle name="40 % - Accent1 30 5 2 2" xfId="25961"/>
    <cellStyle name="40 % - Accent1 30 5 2 3" xfId="25962"/>
    <cellStyle name="40 % - Accent1 30 5 3" xfId="25963"/>
    <cellStyle name="40 % - Accent1 30 5 4" xfId="25964"/>
    <cellStyle name="40 % - Accent1 30 6" xfId="25965"/>
    <cellStyle name="40 % - Accent1 30 6 2" xfId="25966"/>
    <cellStyle name="40 % - Accent1 30 6 2 2" xfId="25967"/>
    <cellStyle name="40 % - Accent1 30 6 2 3" xfId="25968"/>
    <cellStyle name="40 % - Accent1 30 6 3" xfId="25969"/>
    <cellStyle name="40 % - Accent1 30 6 4" xfId="25970"/>
    <cellStyle name="40 % - Accent1 30 7" xfId="25971"/>
    <cellStyle name="40 % - Accent1 30 7 2" xfId="25972"/>
    <cellStyle name="40 % - Accent1 30 7 3" xfId="25973"/>
    <cellStyle name="40 % - Accent1 30 8" xfId="25974"/>
    <cellStyle name="40 % - Accent1 30 9" xfId="25975"/>
    <cellStyle name="40 % - Accent1 31" xfId="25976"/>
    <cellStyle name="40 % - Accent1 31 2" xfId="25977"/>
    <cellStyle name="40 % - Accent1 31 2 2" xfId="25978"/>
    <cellStyle name="40 % - Accent1 31 2 2 2" xfId="25979"/>
    <cellStyle name="40 % - Accent1 31 2 2 2 2" xfId="25980"/>
    <cellStyle name="40 % - Accent1 31 2 2 2 3" xfId="25981"/>
    <cellStyle name="40 % - Accent1 31 2 2 3" xfId="25982"/>
    <cellStyle name="40 % - Accent1 31 2 2 4" xfId="25983"/>
    <cellStyle name="40 % - Accent1 31 2 2 5" xfId="25984"/>
    <cellStyle name="40 % - Accent1 31 2 3" xfId="25985"/>
    <cellStyle name="40 % - Accent1 31 2 3 2" xfId="25986"/>
    <cellStyle name="40 % - Accent1 31 2 3 2 2" xfId="25987"/>
    <cellStyle name="40 % - Accent1 31 2 3 2 3" xfId="25988"/>
    <cellStyle name="40 % - Accent1 31 2 3 3" xfId="25989"/>
    <cellStyle name="40 % - Accent1 31 2 3 4" xfId="25990"/>
    <cellStyle name="40 % - Accent1 31 2 4" xfId="25991"/>
    <cellStyle name="40 % - Accent1 31 2 4 2" xfId="25992"/>
    <cellStyle name="40 % - Accent1 31 2 4 2 2" xfId="25993"/>
    <cellStyle name="40 % - Accent1 31 2 4 2 3" xfId="25994"/>
    <cellStyle name="40 % - Accent1 31 2 4 3" xfId="25995"/>
    <cellStyle name="40 % - Accent1 31 2 4 4" xfId="25996"/>
    <cellStyle name="40 % - Accent1 31 2 5" xfId="25997"/>
    <cellStyle name="40 % - Accent1 31 2 5 2" xfId="25998"/>
    <cellStyle name="40 % - Accent1 31 2 5 2 2" xfId="25999"/>
    <cellStyle name="40 % - Accent1 31 2 5 2 3" xfId="26000"/>
    <cellStyle name="40 % - Accent1 31 2 5 3" xfId="26001"/>
    <cellStyle name="40 % - Accent1 31 2 5 4" xfId="26002"/>
    <cellStyle name="40 % - Accent1 31 2 6" xfId="26003"/>
    <cellStyle name="40 % - Accent1 31 2 6 2" xfId="26004"/>
    <cellStyle name="40 % - Accent1 31 2 6 3" xfId="26005"/>
    <cellStyle name="40 % - Accent1 31 2 7" xfId="26006"/>
    <cellStyle name="40 % - Accent1 31 2 8" xfId="26007"/>
    <cellStyle name="40 % - Accent1 31 2 9" xfId="26008"/>
    <cellStyle name="40 % - Accent1 31 3" xfId="26009"/>
    <cellStyle name="40 % - Accent1 31 3 2" xfId="26010"/>
    <cellStyle name="40 % - Accent1 31 3 2 2" xfId="26011"/>
    <cellStyle name="40 % - Accent1 31 3 2 3" xfId="26012"/>
    <cellStyle name="40 % - Accent1 31 3 3" xfId="26013"/>
    <cellStyle name="40 % - Accent1 31 3 4" xfId="26014"/>
    <cellStyle name="40 % - Accent1 31 3 5" xfId="26015"/>
    <cellStyle name="40 % - Accent1 31 4" xfId="26016"/>
    <cellStyle name="40 % - Accent1 31 4 2" xfId="26017"/>
    <cellStyle name="40 % - Accent1 31 4 2 2" xfId="26018"/>
    <cellStyle name="40 % - Accent1 31 4 2 3" xfId="26019"/>
    <cellStyle name="40 % - Accent1 31 4 3" xfId="26020"/>
    <cellStyle name="40 % - Accent1 31 4 4" xfId="26021"/>
    <cellStyle name="40 % - Accent1 31 5" xfId="26022"/>
    <cellStyle name="40 % - Accent1 31 5 2" xfId="26023"/>
    <cellStyle name="40 % - Accent1 31 5 2 2" xfId="26024"/>
    <cellStyle name="40 % - Accent1 31 5 2 3" xfId="26025"/>
    <cellStyle name="40 % - Accent1 31 5 3" xfId="26026"/>
    <cellStyle name="40 % - Accent1 31 5 4" xfId="26027"/>
    <cellStyle name="40 % - Accent1 31 6" xfId="26028"/>
    <cellStyle name="40 % - Accent1 31 6 2" xfId="26029"/>
    <cellStyle name="40 % - Accent1 31 6 2 2" xfId="26030"/>
    <cellStyle name="40 % - Accent1 31 6 2 3" xfId="26031"/>
    <cellStyle name="40 % - Accent1 31 6 3" xfId="26032"/>
    <cellStyle name="40 % - Accent1 31 6 4" xfId="26033"/>
    <cellStyle name="40 % - Accent1 31 7" xfId="26034"/>
    <cellStyle name="40 % - Accent1 31 7 2" xfId="26035"/>
    <cellStyle name="40 % - Accent1 31 7 3" xfId="26036"/>
    <cellStyle name="40 % - Accent1 31 8" xfId="26037"/>
    <cellStyle name="40 % - Accent1 31 9" xfId="26038"/>
    <cellStyle name="40 % - Accent1 32" xfId="26039"/>
    <cellStyle name="40 % - Accent1 32 2" xfId="26040"/>
    <cellStyle name="40 % - Accent1 32 2 2" xfId="26041"/>
    <cellStyle name="40 % - Accent1 32 2 2 2" xfId="26042"/>
    <cellStyle name="40 % - Accent1 32 2 2 2 2" xfId="26043"/>
    <cellStyle name="40 % - Accent1 32 2 2 2 3" xfId="26044"/>
    <cellStyle name="40 % - Accent1 32 2 2 3" xfId="26045"/>
    <cellStyle name="40 % - Accent1 32 2 2 4" xfId="26046"/>
    <cellStyle name="40 % - Accent1 32 2 2 5" xfId="26047"/>
    <cellStyle name="40 % - Accent1 32 2 3" xfId="26048"/>
    <cellStyle name="40 % - Accent1 32 2 3 2" xfId="26049"/>
    <cellStyle name="40 % - Accent1 32 2 3 2 2" xfId="26050"/>
    <cellStyle name="40 % - Accent1 32 2 3 2 3" xfId="26051"/>
    <cellStyle name="40 % - Accent1 32 2 3 3" xfId="26052"/>
    <cellStyle name="40 % - Accent1 32 2 3 4" xfId="26053"/>
    <cellStyle name="40 % - Accent1 32 2 4" xfId="26054"/>
    <cellStyle name="40 % - Accent1 32 2 4 2" xfId="26055"/>
    <cellStyle name="40 % - Accent1 32 2 4 2 2" xfId="26056"/>
    <cellStyle name="40 % - Accent1 32 2 4 2 3" xfId="26057"/>
    <cellStyle name="40 % - Accent1 32 2 4 3" xfId="26058"/>
    <cellStyle name="40 % - Accent1 32 2 4 4" xfId="26059"/>
    <cellStyle name="40 % - Accent1 32 2 5" xfId="26060"/>
    <cellStyle name="40 % - Accent1 32 2 5 2" xfId="26061"/>
    <cellStyle name="40 % - Accent1 32 2 5 2 2" xfId="26062"/>
    <cellStyle name="40 % - Accent1 32 2 5 2 3" xfId="26063"/>
    <cellStyle name="40 % - Accent1 32 2 5 3" xfId="26064"/>
    <cellStyle name="40 % - Accent1 32 2 5 4" xfId="26065"/>
    <cellStyle name="40 % - Accent1 32 2 6" xfId="26066"/>
    <cellStyle name="40 % - Accent1 32 2 6 2" xfId="26067"/>
    <cellStyle name="40 % - Accent1 32 2 6 3" xfId="26068"/>
    <cellStyle name="40 % - Accent1 32 2 7" xfId="26069"/>
    <cellStyle name="40 % - Accent1 32 2 8" xfId="26070"/>
    <cellStyle name="40 % - Accent1 32 2 9" xfId="26071"/>
    <cellStyle name="40 % - Accent1 32 3" xfId="26072"/>
    <cellStyle name="40 % - Accent1 32 3 2" xfId="26073"/>
    <cellStyle name="40 % - Accent1 32 3 2 2" xfId="26074"/>
    <cellStyle name="40 % - Accent1 32 3 2 3" xfId="26075"/>
    <cellStyle name="40 % - Accent1 32 3 3" xfId="26076"/>
    <cellStyle name="40 % - Accent1 32 3 4" xfId="26077"/>
    <cellStyle name="40 % - Accent1 32 3 5" xfId="26078"/>
    <cellStyle name="40 % - Accent1 32 4" xfId="26079"/>
    <cellStyle name="40 % - Accent1 32 4 2" xfId="26080"/>
    <cellStyle name="40 % - Accent1 32 4 2 2" xfId="26081"/>
    <cellStyle name="40 % - Accent1 32 4 2 3" xfId="26082"/>
    <cellStyle name="40 % - Accent1 32 4 3" xfId="26083"/>
    <cellStyle name="40 % - Accent1 32 4 4" xfId="26084"/>
    <cellStyle name="40 % - Accent1 32 5" xfId="26085"/>
    <cellStyle name="40 % - Accent1 32 5 2" xfId="26086"/>
    <cellStyle name="40 % - Accent1 32 5 2 2" xfId="26087"/>
    <cellStyle name="40 % - Accent1 32 5 2 3" xfId="26088"/>
    <cellStyle name="40 % - Accent1 32 5 3" xfId="26089"/>
    <cellStyle name="40 % - Accent1 32 5 4" xfId="26090"/>
    <cellStyle name="40 % - Accent1 32 6" xfId="26091"/>
    <cellStyle name="40 % - Accent1 32 6 2" xfId="26092"/>
    <cellStyle name="40 % - Accent1 32 6 2 2" xfId="26093"/>
    <cellStyle name="40 % - Accent1 32 6 2 3" xfId="26094"/>
    <cellStyle name="40 % - Accent1 32 6 3" xfId="26095"/>
    <cellStyle name="40 % - Accent1 32 6 4" xfId="26096"/>
    <cellStyle name="40 % - Accent1 32 7" xfId="26097"/>
    <cellStyle name="40 % - Accent1 32 7 2" xfId="26098"/>
    <cellStyle name="40 % - Accent1 32 7 3" xfId="26099"/>
    <cellStyle name="40 % - Accent1 32 8" xfId="26100"/>
    <cellStyle name="40 % - Accent1 32 9" xfId="26101"/>
    <cellStyle name="40 % - Accent1 33" xfId="26102"/>
    <cellStyle name="40 % - Accent1 33 2" xfId="26103"/>
    <cellStyle name="40 % - Accent1 33 2 2" xfId="26104"/>
    <cellStyle name="40 % - Accent1 33 2 2 2" xfId="26105"/>
    <cellStyle name="40 % - Accent1 33 2 2 2 2" xfId="26106"/>
    <cellStyle name="40 % - Accent1 33 2 2 2 3" xfId="26107"/>
    <cellStyle name="40 % - Accent1 33 2 2 3" xfId="26108"/>
    <cellStyle name="40 % - Accent1 33 2 2 4" xfId="26109"/>
    <cellStyle name="40 % - Accent1 33 2 2 5" xfId="26110"/>
    <cellStyle name="40 % - Accent1 33 2 3" xfId="26111"/>
    <cellStyle name="40 % - Accent1 33 2 3 2" xfId="26112"/>
    <cellStyle name="40 % - Accent1 33 2 3 2 2" xfId="26113"/>
    <cellStyle name="40 % - Accent1 33 2 3 2 3" xfId="26114"/>
    <cellStyle name="40 % - Accent1 33 2 3 3" xfId="26115"/>
    <cellStyle name="40 % - Accent1 33 2 3 4" xfId="26116"/>
    <cellStyle name="40 % - Accent1 33 2 4" xfId="26117"/>
    <cellStyle name="40 % - Accent1 33 2 4 2" xfId="26118"/>
    <cellStyle name="40 % - Accent1 33 2 4 2 2" xfId="26119"/>
    <cellStyle name="40 % - Accent1 33 2 4 2 3" xfId="26120"/>
    <cellStyle name="40 % - Accent1 33 2 4 3" xfId="26121"/>
    <cellStyle name="40 % - Accent1 33 2 4 4" xfId="26122"/>
    <cellStyle name="40 % - Accent1 33 2 5" xfId="26123"/>
    <cellStyle name="40 % - Accent1 33 2 5 2" xfId="26124"/>
    <cellStyle name="40 % - Accent1 33 2 5 2 2" xfId="26125"/>
    <cellStyle name="40 % - Accent1 33 2 5 2 3" xfId="26126"/>
    <cellStyle name="40 % - Accent1 33 2 5 3" xfId="26127"/>
    <cellStyle name="40 % - Accent1 33 2 5 4" xfId="26128"/>
    <cellStyle name="40 % - Accent1 33 2 6" xfId="26129"/>
    <cellStyle name="40 % - Accent1 33 2 6 2" xfId="26130"/>
    <cellStyle name="40 % - Accent1 33 2 6 3" xfId="26131"/>
    <cellStyle name="40 % - Accent1 33 2 7" xfId="26132"/>
    <cellStyle name="40 % - Accent1 33 2 8" xfId="26133"/>
    <cellStyle name="40 % - Accent1 33 2 9" xfId="26134"/>
    <cellStyle name="40 % - Accent1 33 3" xfId="26135"/>
    <cellStyle name="40 % - Accent1 33 3 2" xfId="26136"/>
    <cellStyle name="40 % - Accent1 33 3 2 2" xfId="26137"/>
    <cellStyle name="40 % - Accent1 33 3 2 3" xfId="26138"/>
    <cellStyle name="40 % - Accent1 33 3 3" xfId="26139"/>
    <cellStyle name="40 % - Accent1 33 3 4" xfId="26140"/>
    <cellStyle name="40 % - Accent1 33 3 5" xfId="26141"/>
    <cellStyle name="40 % - Accent1 33 4" xfId="26142"/>
    <cellStyle name="40 % - Accent1 33 4 2" xfId="26143"/>
    <cellStyle name="40 % - Accent1 33 4 2 2" xfId="26144"/>
    <cellStyle name="40 % - Accent1 33 4 2 3" xfId="26145"/>
    <cellStyle name="40 % - Accent1 33 4 3" xfId="26146"/>
    <cellStyle name="40 % - Accent1 33 4 4" xfId="26147"/>
    <cellStyle name="40 % - Accent1 33 5" xfId="26148"/>
    <cellStyle name="40 % - Accent1 33 5 2" xfId="26149"/>
    <cellStyle name="40 % - Accent1 33 5 2 2" xfId="26150"/>
    <cellStyle name="40 % - Accent1 33 5 2 3" xfId="26151"/>
    <cellStyle name="40 % - Accent1 33 5 3" xfId="26152"/>
    <cellStyle name="40 % - Accent1 33 5 4" xfId="26153"/>
    <cellStyle name="40 % - Accent1 33 6" xfId="26154"/>
    <cellStyle name="40 % - Accent1 33 6 2" xfId="26155"/>
    <cellStyle name="40 % - Accent1 33 6 2 2" xfId="26156"/>
    <cellStyle name="40 % - Accent1 33 6 2 3" xfId="26157"/>
    <cellStyle name="40 % - Accent1 33 6 3" xfId="26158"/>
    <cellStyle name="40 % - Accent1 33 6 4" xfId="26159"/>
    <cellStyle name="40 % - Accent1 33 7" xfId="26160"/>
    <cellStyle name="40 % - Accent1 33 7 2" xfId="26161"/>
    <cellStyle name="40 % - Accent1 33 7 3" xfId="26162"/>
    <cellStyle name="40 % - Accent1 33 8" xfId="26163"/>
    <cellStyle name="40 % - Accent1 33 9" xfId="26164"/>
    <cellStyle name="40 % - Accent1 34" xfId="26165"/>
    <cellStyle name="40 % - Accent1 34 2" xfId="26166"/>
    <cellStyle name="40 % - Accent1 34 2 2" xfId="26167"/>
    <cellStyle name="40 % - Accent1 34 2 2 2" xfId="26168"/>
    <cellStyle name="40 % - Accent1 34 2 2 2 2" xfId="26169"/>
    <cellStyle name="40 % - Accent1 34 2 2 2 3" xfId="26170"/>
    <cellStyle name="40 % - Accent1 34 2 2 3" xfId="26171"/>
    <cellStyle name="40 % - Accent1 34 2 2 4" xfId="26172"/>
    <cellStyle name="40 % - Accent1 34 2 2 5" xfId="26173"/>
    <cellStyle name="40 % - Accent1 34 2 3" xfId="26174"/>
    <cellStyle name="40 % - Accent1 34 2 3 2" xfId="26175"/>
    <cellStyle name="40 % - Accent1 34 2 3 2 2" xfId="26176"/>
    <cellStyle name="40 % - Accent1 34 2 3 2 3" xfId="26177"/>
    <cellStyle name="40 % - Accent1 34 2 3 3" xfId="26178"/>
    <cellStyle name="40 % - Accent1 34 2 3 4" xfId="26179"/>
    <cellStyle name="40 % - Accent1 34 2 4" xfId="26180"/>
    <cellStyle name="40 % - Accent1 34 2 4 2" xfId="26181"/>
    <cellStyle name="40 % - Accent1 34 2 4 2 2" xfId="26182"/>
    <cellStyle name="40 % - Accent1 34 2 4 2 3" xfId="26183"/>
    <cellStyle name="40 % - Accent1 34 2 4 3" xfId="26184"/>
    <cellStyle name="40 % - Accent1 34 2 4 4" xfId="26185"/>
    <cellStyle name="40 % - Accent1 34 2 5" xfId="26186"/>
    <cellStyle name="40 % - Accent1 34 2 5 2" xfId="26187"/>
    <cellStyle name="40 % - Accent1 34 2 5 2 2" xfId="26188"/>
    <cellStyle name="40 % - Accent1 34 2 5 2 3" xfId="26189"/>
    <cellStyle name="40 % - Accent1 34 2 5 3" xfId="26190"/>
    <cellStyle name="40 % - Accent1 34 2 5 4" xfId="26191"/>
    <cellStyle name="40 % - Accent1 34 2 6" xfId="26192"/>
    <cellStyle name="40 % - Accent1 34 2 6 2" xfId="26193"/>
    <cellStyle name="40 % - Accent1 34 2 6 3" xfId="26194"/>
    <cellStyle name="40 % - Accent1 34 2 7" xfId="26195"/>
    <cellStyle name="40 % - Accent1 34 2 8" xfId="26196"/>
    <cellStyle name="40 % - Accent1 34 2 9" xfId="26197"/>
    <cellStyle name="40 % - Accent1 34 3" xfId="26198"/>
    <cellStyle name="40 % - Accent1 34 3 2" xfId="26199"/>
    <cellStyle name="40 % - Accent1 34 3 2 2" xfId="26200"/>
    <cellStyle name="40 % - Accent1 34 3 2 3" xfId="26201"/>
    <cellStyle name="40 % - Accent1 34 3 3" xfId="26202"/>
    <cellStyle name="40 % - Accent1 34 3 4" xfId="26203"/>
    <cellStyle name="40 % - Accent1 34 3 5" xfId="26204"/>
    <cellStyle name="40 % - Accent1 34 4" xfId="26205"/>
    <cellStyle name="40 % - Accent1 34 4 2" xfId="26206"/>
    <cellStyle name="40 % - Accent1 34 4 2 2" xfId="26207"/>
    <cellStyle name="40 % - Accent1 34 4 2 3" xfId="26208"/>
    <cellStyle name="40 % - Accent1 34 4 3" xfId="26209"/>
    <cellStyle name="40 % - Accent1 34 4 4" xfId="26210"/>
    <cellStyle name="40 % - Accent1 34 5" xfId="26211"/>
    <cellStyle name="40 % - Accent1 34 5 2" xfId="26212"/>
    <cellStyle name="40 % - Accent1 34 5 2 2" xfId="26213"/>
    <cellStyle name="40 % - Accent1 34 5 2 3" xfId="26214"/>
    <cellStyle name="40 % - Accent1 34 5 3" xfId="26215"/>
    <cellStyle name="40 % - Accent1 34 5 4" xfId="26216"/>
    <cellStyle name="40 % - Accent1 34 6" xfId="26217"/>
    <cellStyle name="40 % - Accent1 34 6 2" xfId="26218"/>
    <cellStyle name="40 % - Accent1 34 6 2 2" xfId="26219"/>
    <cellStyle name="40 % - Accent1 34 6 2 3" xfId="26220"/>
    <cellStyle name="40 % - Accent1 34 6 3" xfId="26221"/>
    <cellStyle name="40 % - Accent1 34 6 4" xfId="26222"/>
    <cellStyle name="40 % - Accent1 34 7" xfId="26223"/>
    <cellStyle name="40 % - Accent1 34 7 2" xfId="26224"/>
    <cellStyle name="40 % - Accent1 34 7 3" xfId="26225"/>
    <cellStyle name="40 % - Accent1 34 8" xfId="26226"/>
    <cellStyle name="40 % - Accent1 34 9" xfId="26227"/>
    <cellStyle name="40 % - Accent1 35" xfId="26228"/>
    <cellStyle name="40 % - Accent1 35 2" xfId="26229"/>
    <cellStyle name="40 % - Accent1 35 2 2" xfId="26230"/>
    <cellStyle name="40 % - Accent1 35 2 2 2" xfId="26231"/>
    <cellStyle name="40 % - Accent1 35 2 2 2 2" xfId="26232"/>
    <cellStyle name="40 % - Accent1 35 2 2 2 3" xfId="26233"/>
    <cellStyle name="40 % - Accent1 35 2 2 3" xfId="26234"/>
    <cellStyle name="40 % - Accent1 35 2 2 4" xfId="26235"/>
    <cellStyle name="40 % - Accent1 35 2 2 5" xfId="26236"/>
    <cellStyle name="40 % - Accent1 35 2 3" xfId="26237"/>
    <cellStyle name="40 % - Accent1 35 2 3 2" xfId="26238"/>
    <cellStyle name="40 % - Accent1 35 2 3 2 2" xfId="26239"/>
    <cellStyle name="40 % - Accent1 35 2 3 2 3" xfId="26240"/>
    <cellStyle name="40 % - Accent1 35 2 3 3" xfId="26241"/>
    <cellStyle name="40 % - Accent1 35 2 3 4" xfId="26242"/>
    <cellStyle name="40 % - Accent1 35 2 4" xfId="26243"/>
    <cellStyle name="40 % - Accent1 35 2 4 2" xfId="26244"/>
    <cellStyle name="40 % - Accent1 35 2 4 2 2" xfId="26245"/>
    <cellStyle name="40 % - Accent1 35 2 4 2 3" xfId="26246"/>
    <cellStyle name="40 % - Accent1 35 2 4 3" xfId="26247"/>
    <cellStyle name="40 % - Accent1 35 2 4 4" xfId="26248"/>
    <cellStyle name="40 % - Accent1 35 2 5" xfId="26249"/>
    <cellStyle name="40 % - Accent1 35 2 5 2" xfId="26250"/>
    <cellStyle name="40 % - Accent1 35 2 5 2 2" xfId="26251"/>
    <cellStyle name="40 % - Accent1 35 2 5 2 3" xfId="26252"/>
    <cellStyle name="40 % - Accent1 35 2 5 3" xfId="26253"/>
    <cellStyle name="40 % - Accent1 35 2 5 4" xfId="26254"/>
    <cellStyle name="40 % - Accent1 35 2 6" xfId="26255"/>
    <cellStyle name="40 % - Accent1 35 2 6 2" xfId="26256"/>
    <cellStyle name="40 % - Accent1 35 2 6 3" xfId="26257"/>
    <cellStyle name="40 % - Accent1 35 2 7" xfId="26258"/>
    <cellStyle name="40 % - Accent1 35 2 8" xfId="26259"/>
    <cellStyle name="40 % - Accent1 35 2 9" xfId="26260"/>
    <cellStyle name="40 % - Accent1 35 3" xfId="26261"/>
    <cellStyle name="40 % - Accent1 35 3 2" xfId="26262"/>
    <cellStyle name="40 % - Accent1 35 3 2 2" xfId="26263"/>
    <cellStyle name="40 % - Accent1 35 3 2 3" xfId="26264"/>
    <cellStyle name="40 % - Accent1 35 3 3" xfId="26265"/>
    <cellStyle name="40 % - Accent1 35 3 4" xfId="26266"/>
    <cellStyle name="40 % - Accent1 35 3 5" xfId="26267"/>
    <cellStyle name="40 % - Accent1 35 4" xfId="26268"/>
    <cellStyle name="40 % - Accent1 35 4 2" xfId="26269"/>
    <cellStyle name="40 % - Accent1 35 4 2 2" xfId="26270"/>
    <cellStyle name="40 % - Accent1 35 4 2 3" xfId="26271"/>
    <cellStyle name="40 % - Accent1 35 4 3" xfId="26272"/>
    <cellStyle name="40 % - Accent1 35 4 4" xfId="26273"/>
    <cellStyle name="40 % - Accent1 35 5" xfId="26274"/>
    <cellStyle name="40 % - Accent1 35 5 2" xfId="26275"/>
    <cellStyle name="40 % - Accent1 35 5 2 2" xfId="26276"/>
    <cellStyle name="40 % - Accent1 35 5 2 3" xfId="26277"/>
    <cellStyle name="40 % - Accent1 35 5 3" xfId="26278"/>
    <cellStyle name="40 % - Accent1 35 5 4" xfId="26279"/>
    <cellStyle name="40 % - Accent1 35 6" xfId="26280"/>
    <cellStyle name="40 % - Accent1 35 6 2" xfId="26281"/>
    <cellStyle name="40 % - Accent1 35 6 2 2" xfId="26282"/>
    <cellStyle name="40 % - Accent1 35 6 2 3" xfId="26283"/>
    <cellStyle name="40 % - Accent1 35 6 3" xfId="26284"/>
    <cellStyle name="40 % - Accent1 35 6 4" xfId="26285"/>
    <cellStyle name="40 % - Accent1 35 7" xfId="26286"/>
    <cellStyle name="40 % - Accent1 35 7 2" xfId="26287"/>
    <cellStyle name="40 % - Accent1 35 7 3" xfId="26288"/>
    <cellStyle name="40 % - Accent1 35 8" xfId="26289"/>
    <cellStyle name="40 % - Accent1 35 9" xfId="26290"/>
    <cellStyle name="40 % - Accent1 36" xfId="26291"/>
    <cellStyle name="40 % - Accent1 36 2" xfId="26292"/>
    <cellStyle name="40 % - Accent1 36 2 2" xfId="26293"/>
    <cellStyle name="40 % - Accent1 36 2 2 2" xfId="26294"/>
    <cellStyle name="40 % - Accent1 36 2 2 2 2" xfId="26295"/>
    <cellStyle name="40 % - Accent1 36 2 2 2 3" xfId="26296"/>
    <cellStyle name="40 % - Accent1 36 2 2 3" xfId="26297"/>
    <cellStyle name="40 % - Accent1 36 2 2 4" xfId="26298"/>
    <cellStyle name="40 % - Accent1 36 2 2 5" xfId="26299"/>
    <cellStyle name="40 % - Accent1 36 2 3" xfId="26300"/>
    <cellStyle name="40 % - Accent1 36 2 3 2" xfId="26301"/>
    <cellStyle name="40 % - Accent1 36 2 3 2 2" xfId="26302"/>
    <cellStyle name="40 % - Accent1 36 2 3 2 3" xfId="26303"/>
    <cellStyle name="40 % - Accent1 36 2 3 3" xfId="26304"/>
    <cellStyle name="40 % - Accent1 36 2 3 4" xfId="26305"/>
    <cellStyle name="40 % - Accent1 36 2 4" xfId="26306"/>
    <cellStyle name="40 % - Accent1 36 2 4 2" xfId="26307"/>
    <cellStyle name="40 % - Accent1 36 2 4 2 2" xfId="26308"/>
    <cellStyle name="40 % - Accent1 36 2 4 2 3" xfId="26309"/>
    <cellStyle name="40 % - Accent1 36 2 4 3" xfId="26310"/>
    <cellStyle name="40 % - Accent1 36 2 4 4" xfId="26311"/>
    <cellStyle name="40 % - Accent1 36 2 5" xfId="26312"/>
    <cellStyle name="40 % - Accent1 36 2 5 2" xfId="26313"/>
    <cellStyle name="40 % - Accent1 36 2 5 2 2" xfId="26314"/>
    <cellStyle name="40 % - Accent1 36 2 5 2 3" xfId="26315"/>
    <cellStyle name="40 % - Accent1 36 2 5 3" xfId="26316"/>
    <cellStyle name="40 % - Accent1 36 2 5 4" xfId="26317"/>
    <cellStyle name="40 % - Accent1 36 2 6" xfId="26318"/>
    <cellStyle name="40 % - Accent1 36 2 6 2" xfId="26319"/>
    <cellStyle name="40 % - Accent1 36 2 6 3" xfId="26320"/>
    <cellStyle name="40 % - Accent1 36 2 7" xfId="26321"/>
    <cellStyle name="40 % - Accent1 36 2 8" xfId="26322"/>
    <cellStyle name="40 % - Accent1 36 2 9" xfId="26323"/>
    <cellStyle name="40 % - Accent1 36 3" xfId="26324"/>
    <cellStyle name="40 % - Accent1 36 3 2" xfId="26325"/>
    <cellStyle name="40 % - Accent1 36 3 2 2" xfId="26326"/>
    <cellStyle name="40 % - Accent1 36 3 2 3" xfId="26327"/>
    <cellStyle name="40 % - Accent1 36 3 3" xfId="26328"/>
    <cellStyle name="40 % - Accent1 36 3 4" xfId="26329"/>
    <cellStyle name="40 % - Accent1 36 3 5" xfId="26330"/>
    <cellStyle name="40 % - Accent1 36 4" xfId="26331"/>
    <cellStyle name="40 % - Accent1 36 4 2" xfId="26332"/>
    <cellStyle name="40 % - Accent1 36 4 2 2" xfId="26333"/>
    <cellStyle name="40 % - Accent1 36 4 2 3" xfId="26334"/>
    <cellStyle name="40 % - Accent1 36 4 3" xfId="26335"/>
    <cellStyle name="40 % - Accent1 36 4 4" xfId="26336"/>
    <cellStyle name="40 % - Accent1 36 5" xfId="26337"/>
    <cellStyle name="40 % - Accent1 36 5 2" xfId="26338"/>
    <cellStyle name="40 % - Accent1 36 5 2 2" xfId="26339"/>
    <cellStyle name="40 % - Accent1 36 5 2 3" xfId="26340"/>
    <cellStyle name="40 % - Accent1 36 5 3" xfId="26341"/>
    <cellStyle name="40 % - Accent1 36 5 4" xfId="26342"/>
    <cellStyle name="40 % - Accent1 36 6" xfId="26343"/>
    <cellStyle name="40 % - Accent1 36 6 2" xfId="26344"/>
    <cellStyle name="40 % - Accent1 36 6 2 2" xfId="26345"/>
    <cellStyle name="40 % - Accent1 36 6 2 3" xfId="26346"/>
    <cellStyle name="40 % - Accent1 36 6 3" xfId="26347"/>
    <cellStyle name="40 % - Accent1 36 6 4" xfId="26348"/>
    <cellStyle name="40 % - Accent1 36 7" xfId="26349"/>
    <cellStyle name="40 % - Accent1 36 7 2" xfId="26350"/>
    <cellStyle name="40 % - Accent1 36 7 3" xfId="26351"/>
    <cellStyle name="40 % - Accent1 36 8" xfId="26352"/>
    <cellStyle name="40 % - Accent1 36 9" xfId="26353"/>
    <cellStyle name="40 % - Accent1 37" xfId="26354"/>
    <cellStyle name="40 % - Accent1 37 2" xfId="26355"/>
    <cellStyle name="40 % - Accent1 37 2 2" xfId="26356"/>
    <cellStyle name="40 % - Accent1 37 2 2 2" xfId="26357"/>
    <cellStyle name="40 % - Accent1 37 2 3" xfId="26358"/>
    <cellStyle name="40 % - Accent1 37 2 4" xfId="26359"/>
    <cellStyle name="40 % - Accent1 37 3" xfId="26360"/>
    <cellStyle name="40 % - Accent1 37 3 2" xfId="26361"/>
    <cellStyle name="40 % - Accent1 37 4" xfId="26362"/>
    <cellStyle name="40 % - Accent1 38" xfId="26363"/>
    <cellStyle name="40 % - Accent1 38 2" xfId="26364"/>
    <cellStyle name="40 % - Accent1 38 2 2" xfId="26365"/>
    <cellStyle name="40 % - Accent1 38 2 2 2" xfId="26366"/>
    <cellStyle name="40 % - Accent1 38 2 3" xfId="26367"/>
    <cellStyle name="40 % - Accent1 38 2 4" xfId="26368"/>
    <cellStyle name="40 % - Accent1 38 3" xfId="26369"/>
    <cellStyle name="40 % - Accent1 38 3 2" xfId="26370"/>
    <cellStyle name="40 % - Accent1 38 4" xfId="26371"/>
    <cellStyle name="40 % - Accent1 39" xfId="26372"/>
    <cellStyle name="40 % - Accent1 39 2" xfId="26373"/>
    <cellStyle name="40 % - Accent1 39 2 2" xfId="26374"/>
    <cellStyle name="40 % - Accent1 39 2 2 2" xfId="26375"/>
    <cellStyle name="40 % - Accent1 39 2 3" xfId="26376"/>
    <cellStyle name="40 % - Accent1 39 2 4" xfId="26377"/>
    <cellStyle name="40 % - Accent1 39 3" xfId="26378"/>
    <cellStyle name="40 % - Accent1 39 3 2" xfId="26379"/>
    <cellStyle name="40 % - Accent1 39 4" xfId="26380"/>
    <cellStyle name="40 % - Accent1 4" xfId="26381"/>
    <cellStyle name="40 % - Accent1 4 10" xfId="26382"/>
    <cellStyle name="40 % - Accent1 4 11" xfId="26383"/>
    <cellStyle name="40 % - Accent1 4 2" xfId="26384"/>
    <cellStyle name="40 % - Accent1 4 2 2" xfId="26385"/>
    <cellStyle name="40 % - Accent1 4 2 2 2" xfId="26386"/>
    <cellStyle name="40 % - Accent1 4 2 2 2 2" xfId="26387"/>
    <cellStyle name="40 % - Accent1 4 2 2 2 3" xfId="26388"/>
    <cellStyle name="40 % - Accent1 4 2 2 3" xfId="26389"/>
    <cellStyle name="40 % - Accent1 4 2 2 4" xfId="26390"/>
    <cellStyle name="40 % - Accent1 4 2 2 5" xfId="26391"/>
    <cellStyle name="40 % - Accent1 4 2 3" xfId="26392"/>
    <cellStyle name="40 % - Accent1 4 2 3 2" xfId="26393"/>
    <cellStyle name="40 % - Accent1 4 2 3 2 2" xfId="26394"/>
    <cellStyle name="40 % - Accent1 4 2 3 2 3" xfId="26395"/>
    <cellStyle name="40 % - Accent1 4 2 3 3" xfId="26396"/>
    <cellStyle name="40 % - Accent1 4 2 3 4" xfId="26397"/>
    <cellStyle name="40 % - Accent1 4 2 4" xfId="26398"/>
    <cellStyle name="40 % - Accent1 4 2 4 2" xfId="26399"/>
    <cellStyle name="40 % - Accent1 4 2 4 2 2" xfId="26400"/>
    <cellStyle name="40 % - Accent1 4 2 4 2 3" xfId="26401"/>
    <cellStyle name="40 % - Accent1 4 2 4 3" xfId="26402"/>
    <cellStyle name="40 % - Accent1 4 2 4 4" xfId="26403"/>
    <cellStyle name="40 % - Accent1 4 2 5" xfId="26404"/>
    <cellStyle name="40 % - Accent1 4 2 5 2" xfId="26405"/>
    <cellStyle name="40 % - Accent1 4 2 5 2 2" xfId="26406"/>
    <cellStyle name="40 % - Accent1 4 2 5 2 3" xfId="26407"/>
    <cellStyle name="40 % - Accent1 4 2 5 3" xfId="26408"/>
    <cellStyle name="40 % - Accent1 4 2 5 4" xfId="26409"/>
    <cellStyle name="40 % - Accent1 4 2 6" xfId="26410"/>
    <cellStyle name="40 % - Accent1 4 2 6 2" xfId="26411"/>
    <cellStyle name="40 % - Accent1 4 2 6 3" xfId="26412"/>
    <cellStyle name="40 % - Accent1 4 2 7" xfId="26413"/>
    <cellStyle name="40 % - Accent1 4 2 8" xfId="26414"/>
    <cellStyle name="40 % - Accent1 4 2 9" xfId="26415"/>
    <cellStyle name="40 % - Accent1 4 3" xfId="26416"/>
    <cellStyle name="40 % - Accent1 4 3 2" xfId="26417"/>
    <cellStyle name="40 % - Accent1 4 3 2 2" xfId="26418"/>
    <cellStyle name="40 % - Accent1 4 3 2 3" xfId="26419"/>
    <cellStyle name="40 % - Accent1 4 3 3" xfId="26420"/>
    <cellStyle name="40 % - Accent1 4 3 4" xfId="26421"/>
    <cellStyle name="40 % - Accent1 4 3 5" xfId="26422"/>
    <cellStyle name="40 % - Accent1 4 4" xfId="26423"/>
    <cellStyle name="40 % - Accent1 4 4 2" xfId="26424"/>
    <cellStyle name="40 % - Accent1 4 4 2 2" xfId="26425"/>
    <cellStyle name="40 % - Accent1 4 4 2 3" xfId="26426"/>
    <cellStyle name="40 % - Accent1 4 4 3" xfId="26427"/>
    <cellStyle name="40 % - Accent1 4 4 4" xfId="26428"/>
    <cellStyle name="40 % - Accent1 4 5" xfId="26429"/>
    <cellStyle name="40 % - Accent1 4 5 2" xfId="26430"/>
    <cellStyle name="40 % - Accent1 4 5 2 2" xfId="26431"/>
    <cellStyle name="40 % - Accent1 4 5 2 3" xfId="26432"/>
    <cellStyle name="40 % - Accent1 4 5 3" xfId="26433"/>
    <cellStyle name="40 % - Accent1 4 5 4" xfId="26434"/>
    <cellStyle name="40 % - Accent1 4 6" xfId="26435"/>
    <cellStyle name="40 % - Accent1 4 6 2" xfId="26436"/>
    <cellStyle name="40 % - Accent1 4 6 2 2" xfId="26437"/>
    <cellStyle name="40 % - Accent1 4 6 2 3" xfId="26438"/>
    <cellStyle name="40 % - Accent1 4 6 3" xfId="26439"/>
    <cellStyle name="40 % - Accent1 4 6 4" xfId="26440"/>
    <cellStyle name="40 % - Accent1 4 7" xfId="26441"/>
    <cellStyle name="40 % - Accent1 4 7 2" xfId="26442"/>
    <cellStyle name="40 % - Accent1 4 7 3" xfId="26443"/>
    <cellStyle name="40 % - Accent1 4 8" xfId="26444"/>
    <cellStyle name="40 % - Accent1 4 9" xfId="26445"/>
    <cellStyle name="40 % - Accent1 40" xfId="26446"/>
    <cellStyle name="40 % - Accent1 40 2" xfId="26447"/>
    <cellStyle name="40 % - Accent1 40 2 2" xfId="26448"/>
    <cellStyle name="40 % - Accent1 40 2 2 2" xfId="26449"/>
    <cellStyle name="40 % - Accent1 40 2 3" xfId="26450"/>
    <cellStyle name="40 % - Accent1 40 2 4" xfId="26451"/>
    <cellStyle name="40 % - Accent1 40 3" xfId="26452"/>
    <cellStyle name="40 % - Accent1 40 3 2" xfId="26453"/>
    <cellStyle name="40 % - Accent1 40 4" xfId="26454"/>
    <cellStyle name="40 % - Accent1 41" xfId="26455"/>
    <cellStyle name="40 % - Accent1 41 2" xfId="26456"/>
    <cellStyle name="40 % - Accent1 41 2 2" xfId="26457"/>
    <cellStyle name="40 % - Accent1 41 2 2 2" xfId="26458"/>
    <cellStyle name="40 % - Accent1 41 2 3" xfId="26459"/>
    <cellStyle name="40 % - Accent1 41 2 4" xfId="26460"/>
    <cellStyle name="40 % - Accent1 41 3" xfId="26461"/>
    <cellStyle name="40 % - Accent1 41 3 2" xfId="26462"/>
    <cellStyle name="40 % - Accent1 41 4" xfId="26463"/>
    <cellStyle name="40 % - Accent1 42" xfId="26464"/>
    <cellStyle name="40 % - Accent1 42 2" xfId="26465"/>
    <cellStyle name="40 % - Accent1 42 2 2" xfId="26466"/>
    <cellStyle name="40 % - Accent1 42 2 2 2" xfId="26467"/>
    <cellStyle name="40 % - Accent1 42 2 3" xfId="26468"/>
    <cellStyle name="40 % - Accent1 42 2 4" xfId="26469"/>
    <cellStyle name="40 % - Accent1 42 3" xfId="26470"/>
    <cellStyle name="40 % - Accent1 42 3 2" xfId="26471"/>
    <cellStyle name="40 % - Accent1 42 4" xfId="26472"/>
    <cellStyle name="40 % - Accent1 43" xfId="26473"/>
    <cellStyle name="40 % - Accent1 43 2" xfId="26474"/>
    <cellStyle name="40 % - Accent1 43 2 2" xfId="26475"/>
    <cellStyle name="40 % - Accent1 43 3" xfId="26476"/>
    <cellStyle name="40 % - Accent1 44" xfId="26477"/>
    <cellStyle name="40 % - Accent1 44 2" xfId="26478"/>
    <cellStyle name="40 % - Accent1 44 2 2" xfId="26479"/>
    <cellStyle name="40 % - Accent1 44 3" xfId="26480"/>
    <cellStyle name="40 % - Accent1 45" xfId="26481"/>
    <cellStyle name="40 % - Accent1 45 2" xfId="26482"/>
    <cellStyle name="40 % - Accent1 45 2 2" xfId="26483"/>
    <cellStyle name="40 % - Accent1 45 3" xfId="26484"/>
    <cellStyle name="40 % - Accent1 46" xfId="26485"/>
    <cellStyle name="40 % - Accent1 46 2" xfId="26486"/>
    <cellStyle name="40 % - Accent1 46 2 2" xfId="26487"/>
    <cellStyle name="40 % - Accent1 46 3" xfId="26488"/>
    <cellStyle name="40 % - Accent1 47" xfId="26489"/>
    <cellStyle name="40 % - Accent1 47 2" xfId="26490"/>
    <cellStyle name="40 % - Accent1 47 2 2" xfId="26491"/>
    <cellStyle name="40 % - Accent1 47 3" xfId="26492"/>
    <cellStyle name="40 % - Accent1 48" xfId="26493"/>
    <cellStyle name="40 % - Accent1 48 2" xfId="26494"/>
    <cellStyle name="40 % - Accent1 48 2 2" xfId="26495"/>
    <cellStyle name="40 % - Accent1 48 3" xfId="26496"/>
    <cellStyle name="40 % - Accent1 49" xfId="26497"/>
    <cellStyle name="40 % - Accent1 49 2" xfId="26498"/>
    <cellStyle name="40 % - Accent1 49 2 2" xfId="26499"/>
    <cellStyle name="40 % - Accent1 49 3" xfId="26500"/>
    <cellStyle name="40 % - Accent1 5" xfId="26501"/>
    <cellStyle name="40 % - Accent1 5 10" xfId="26502"/>
    <cellStyle name="40 % - Accent1 5 11" xfId="26503"/>
    <cellStyle name="40 % - Accent1 5 2" xfId="26504"/>
    <cellStyle name="40 % - Accent1 5 2 2" xfId="26505"/>
    <cellStyle name="40 % - Accent1 5 2 2 2" xfId="26506"/>
    <cellStyle name="40 % - Accent1 5 2 2 2 2" xfId="26507"/>
    <cellStyle name="40 % - Accent1 5 2 2 2 3" xfId="26508"/>
    <cellStyle name="40 % - Accent1 5 2 2 3" xfId="26509"/>
    <cellStyle name="40 % - Accent1 5 2 2 4" xfId="26510"/>
    <cellStyle name="40 % - Accent1 5 2 2 5" xfId="26511"/>
    <cellStyle name="40 % - Accent1 5 2 3" xfId="26512"/>
    <cellStyle name="40 % - Accent1 5 2 3 2" xfId="26513"/>
    <cellStyle name="40 % - Accent1 5 2 3 2 2" xfId="26514"/>
    <cellStyle name="40 % - Accent1 5 2 3 2 3" xfId="26515"/>
    <cellStyle name="40 % - Accent1 5 2 3 3" xfId="26516"/>
    <cellStyle name="40 % - Accent1 5 2 3 4" xfId="26517"/>
    <cellStyle name="40 % - Accent1 5 2 4" xfId="26518"/>
    <cellStyle name="40 % - Accent1 5 2 4 2" xfId="26519"/>
    <cellStyle name="40 % - Accent1 5 2 4 2 2" xfId="26520"/>
    <cellStyle name="40 % - Accent1 5 2 4 2 3" xfId="26521"/>
    <cellStyle name="40 % - Accent1 5 2 4 3" xfId="26522"/>
    <cellStyle name="40 % - Accent1 5 2 4 4" xfId="26523"/>
    <cellStyle name="40 % - Accent1 5 2 5" xfId="26524"/>
    <cellStyle name="40 % - Accent1 5 2 5 2" xfId="26525"/>
    <cellStyle name="40 % - Accent1 5 2 5 2 2" xfId="26526"/>
    <cellStyle name="40 % - Accent1 5 2 5 2 3" xfId="26527"/>
    <cellStyle name="40 % - Accent1 5 2 5 3" xfId="26528"/>
    <cellStyle name="40 % - Accent1 5 2 5 4" xfId="26529"/>
    <cellStyle name="40 % - Accent1 5 2 6" xfId="26530"/>
    <cellStyle name="40 % - Accent1 5 2 6 2" xfId="26531"/>
    <cellStyle name="40 % - Accent1 5 2 6 3" xfId="26532"/>
    <cellStyle name="40 % - Accent1 5 2 7" xfId="26533"/>
    <cellStyle name="40 % - Accent1 5 2 8" xfId="26534"/>
    <cellStyle name="40 % - Accent1 5 2 9" xfId="26535"/>
    <cellStyle name="40 % - Accent1 5 3" xfId="26536"/>
    <cellStyle name="40 % - Accent1 5 3 2" xfId="26537"/>
    <cellStyle name="40 % - Accent1 5 3 2 2" xfId="26538"/>
    <cellStyle name="40 % - Accent1 5 3 2 3" xfId="26539"/>
    <cellStyle name="40 % - Accent1 5 3 3" xfId="26540"/>
    <cellStyle name="40 % - Accent1 5 3 4" xfId="26541"/>
    <cellStyle name="40 % - Accent1 5 3 5" xfId="26542"/>
    <cellStyle name="40 % - Accent1 5 4" xfId="26543"/>
    <cellStyle name="40 % - Accent1 5 4 2" xfId="26544"/>
    <cellStyle name="40 % - Accent1 5 4 2 2" xfId="26545"/>
    <cellStyle name="40 % - Accent1 5 4 2 3" xfId="26546"/>
    <cellStyle name="40 % - Accent1 5 4 3" xfId="26547"/>
    <cellStyle name="40 % - Accent1 5 4 4" xfId="26548"/>
    <cellStyle name="40 % - Accent1 5 5" xfId="26549"/>
    <cellStyle name="40 % - Accent1 5 5 2" xfId="26550"/>
    <cellStyle name="40 % - Accent1 5 5 2 2" xfId="26551"/>
    <cellStyle name="40 % - Accent1 5 5 2 3" xfId="26552"/>
    <cellStyle name="40 % - Accent1 5 5 3" xfId="26553"/>
    <cellStyle name="40 % - Accent1 5 5 4" xfId="26554"/>
    <cellStyle name="40 % - Accent1 5 6" xfId="26555"/>
    <cellStyle name="40 % - Accent1 5 6 2" xfId="26556"/>
    <cellStyle name="40 % - Accent1 5 6 2 2" xfId="26557"/>
    <cellStyle name="40 % - Accent1 5 6 2 3" xfId="26558"/>
    <cellStyle name="40 % - Accent1 5 6 3" xfId="26559"/>
    <cellStyle name="40 % - Accent1 5 6 4" xfId="26560"/>
    <cellStyle name="40 % - Accent1 5 7" xfId="26561"/>
    <cellStyle name="40 % - Accent1 5 7 2" xfId="26562"/>
    <cellStyle name="40 % - Accent1 5 7 3" xfId="26563"/>
    <cellStyle name="40 % - Accent1 5 8" xfId="26564"/>
    <cellStyle name="40 % - Accent1 5 9" xfId="26565"/>
    <cellStyle name="40 % - Accent1 50" xfId="26566"/>
    <cellStyle name="40 % - Accent1 50 2" xfId="26567"/>
    <cellStyle name="40 % - Accent1 50 2 2" xfId="26568"/>
    <cellStyle name="40 % - Accent1 50 3" xfId="26569"/>
    <cellStyle name="40 % - Accent1 51" xfId="26570"/>
    <cellStyle name="40 % - Accent1 51 2" xfId="26571"/>
    <cellStyle name="40 % - Accent1 51 2 2" xfId="26572"/>
    <cellStyle name="40 % - Accent1 51 3" xfId="26573"/>
    <cellStyle name="40 % - Accent1 52" xfId="26574"/>
    <cellStyle name="40 % - Accent1 52 2" xfId="26575"/>
    <cellStyle name="40 % - Accent1 52 2 2" xfId="26576"/>
    <cellStyle name="40 % - Accent1 52 3" xfId="26577"/>
    <cellStyle name="40 % - Accent1 53" xfId="26578"/>
    <cellStyle name="40 % - Accent1 53 2" xfId="26579"/>
    <cellStyle name="40 % - Accent1 53 2 2" xfId="26580"/>
    <cellStyle name="40 % - Accent1 53 3" xfId="26581"/>
    <cellStyle name="40 % - Accent1 54" xfId="26582"/>
    <cellStyle name="40 % - Accent1 54 2" xfId="26583"/>
    <cellStyle name="40 % - Accent1 54 2 2" xfId="26584"/>
    <cellStyle name="40 % - Accent1 54 3" xfId="26585"/>
    <cellStyle name="40 % - Accent1 55" xfId="26586"/>
    <cellStyle name="40 % - Accent1 55 2" xfId="26587"/>
    <cellStyle name="40 % - Accent1 55 2 2" xfId="26588"/>
    <cellStyle name="40 % - Accent1 55 3" xfId="26589"/>
    <cellStyle name="40 % - Accent1 56" xfId="26590"/>
    <cellStyle name="40 % - Accent1 56 2" xfId="26591"/>
    <cellStyle name="40 % - Accent1 56 2 2" xfId="26592"/>
    <cellStyle name="40 % - Accent1 56 3" xfId="26593"/>
    <cellStyle name="40 % - Accent1 57" xfId="26594"/>
    <cellStyle name="40 % - Accent1 57 2" xfId="26595"/>
    <cellStyle name="40 % - Accent1 57 2 2" xfId="26596"/>
    <cellStyle name="40 % - Accent1 57 3" xfId="26597"/>
    <cellStyle name="40 % - Accent1 58" xfId="26598"/>
    <cellStyle name="40 % - Accent1 58 2" xfId="26599"/>
    <cellStyle name="40 % - Accent1 58 2 2" xfId="26600"/>
    <cellStyle name="40 % - Accent1 58 3" xfId="26601"/>
    <cellStyle name="40 % - Accent1 59" xfId="26602"/>
    <cellStyle name="40 % - Accent1 59 2" xfId="26603"/>
    <cellStyle name="40 % - Accent1 59 2 2" xfId="26604"/>
    <cellStyle name="40 % - Accent1 59 3" xfId="26605"/>
    <cellStyle name="40 % - Accent1 6" xfId="26606"/>
    <cellStyle name="40 % - Accent1 6 10" xfId="26607"/>
    <cellStyle name="40 % - Accent1 6 11" xfId="26608"/>
    <cellStyle name="40 % - Accent1 6 2" xfId="26609"/>
    <cellStyle name="40 % - Accent1 6 2 2" xfId="26610"/>
    <cellStyle name="40 % - Accent1 6 2 2 2" xfId="26611"/>
    <cellStyle name="40 % - Accent1 6 2 2 2 2" xfId="26612"/>
    <cellStyle name="40 % - Accent1 6 2 2 2 3" xfId="26613"/>
    <cellStyle name="40 % - Accent1 6 2 2 3" xfId="26614"/>
    <cellStyle name="40 % - Accent1 6 2 2 4" xfId="26615"/>
    <cellStyle name="40 % - Accent1 6 2 2 5" xfId="26616"/>
    <cellStyle name="40 % - Accent1 6 2 3" xfId="26617"/>
    <cellStyle name="40 % - Accent1 6 2 3 2" xfId="26618"/>
    <cellStyle name="40 % - Accent1 6 2 3 2 2" xfId="26619"/>
    <cellStyle name="40 % - Accent1 6 2 3 2 3" xfId="26620"/>
    <cellStyle name="40 % - Accent1 6 2 3 3" xfId="26621"/>
    <cellStyle name="40 % - Accent1 6 2 3 4" xfId="26622"/>
    <cellStyle name="40 % - Accent1 6 2 4" xfId="26623"/>
    <cellStyle name="40 % - Accent1 6 2 4 2" xfId="26624"/>
    <cellStyle name="40 % - Accent1 6 2 4 2 2" xfId="26625"/>
    <cellStyle name="40 % - Accent1 6 2 4 2 3" xfId="26626"/>
    <cellStyle name="40 % - Accent1 6 2 4 3" xfId="26627"/>
    <cellStyle name="40 % - Accent1 6 2 4 4" xfId="26628"/>
    <cellStyle name="40 % - Accent1 6 2 5" xfId="26629"/>
    <cellStyle name="40 % - Accent1 6 2 5 2" xfId="26630"/>
    <cellStyle name="40 % - Accent1 6 2 5 2 2" xfId="26631"/>
    <cellStyle name="40 % - Accent1 6 2 5 2 3" xfId="26632"/>
    <cellStyle name="40 % - Accent1 6 2 5 3" xfId="26633"/>
    <cellStyle name="40 % - Accent1 6 2 5 4" xfId="26634"/>
    <cellStyle name="40 % - Accent1 6 2 6" xfId="26635"/>
    <cellStyle name="40 % - Accent1 6 2 6 2" xfId="26636"/>
    <cellStyle name="40 % - Accent1 6 2 6 3" xfId="26637"/>
    <cellStyle name="40 % - Accent1 6 2 7" xfId="26638"/>
    <cellStyle name="40 % - Accent1 6 2 8" xfId="26639"/>
    <cellStyle name="40 % - Accent1 6 2 9" xfId="26640"/>
    <cellStyle name="40 % - Accent1 6 3" xfId="26641"/>
    <cellStyle name="40 % - Accent1 6 3 2" xfId="26642"/>
    <cellStyle name="40 % - Accent1 6 3 2 2" xfId="26643"/>
    <cellStyle name="40 % - Accent1 6 3 2 3" xfId="26644"/>
    <cellStyle name="40 % - Accent1 6 3 3" xfId="26645"/>
    <cellStyle name="40 % - Accent1 6 3 4" xfId="26646"/>
    <cellStyle name="40 % - Accent1 6 3 5" xfId="26647"/>
    <cellStyle name="40 % - Accent1 6 4" xfId="26648"/>
    <cellStyle name="40 % - Accent1 6 4 2" xfId="26649"/>
    <cellStyle name="40 % - Accent1 6 4 2 2" xfId="26650"/>
    <cellStyle name="40 % - Accent1 6 4 2 3" xfId="26651"/>
    <cellStyle name="40 % - Accent1 6 4 3" xfId="26652"/>
    <cellStyle name="40 % - Accent1 6 4 4" xfId="26653"/>
    <cellStyle name="40 % - Accent1 6 5" xfId="26654"/>
    <cellStyle name="40 % - Accent1 6 5 2" xfId="26655"/>
    <cellStyle name="40 % - Accent1 6 5 2 2" xfId="26656"/>
    <cellStyle name="40 % - Accent1 6 5 2 3" xfId="26657"/>
    <cellStyle name="40 % - Accent1 6 5 3" xfId="26658"/>
    <cellStyle name="40 % - Accent1 6 5 4" xfId="26659"/>
    <cellStyle name="40 % - Accent1 6 6" xfId="26660"/>
    <cellStyle name="40 % - Accent1 6 6 2" xfId="26661"/>
    <cellStyle name="40 % - Accent1 6 6 2 2" xfId="26662"/>
    <cellStyle name="40 % - Accent1 6 6 2 3" xfId="26663"/>
    <cellStyle name="40 % - Accent1 6 6 3" xfId="26664"/>
    <cellStyle name="40 % - Accent1 6 6 4" xfId="26665"/>
    <cellStyle name="40 % - Accent1 6 7" xfId="26666"/>
    <cellStyle name="40 % - Accent1 6 7 2" xfId="26667"/>
    <cellStyle name="40 % - Accent1 6 7 3" xfId="26668"/>
    <cellStyle name="40 % - Accent1 6 8" xfId="26669"/>
    <cellStyle name="40 % - Accent1 6 9" xfId="26670"/>
    <cellStyle name="40 % - Accent1 60" xfId="26671"/>
    <cellStyle name="40 % - Accent1 60 2" xfId="26672"/>
    <cellStyle name="40 % - Accent1 60 2 2" xfId="26673"/>
    <cellStyle name="40 % - Accent1 60 3" xfId="26674"/>
    <cellStyle name="40 % - Accent1 61" xfId="26675"/>
    <cellStyle name="40 % - Accent1 61 2" xfId="26676"/>
    <cellStyle name="40 % - Accent1 61 2 2" xfId="26677"/>
    <cellStyle name="40 % - Accent1 61 3" xfId="26678"/>
    <cellStyle name="40 % - Accent1 62" xfId="26679"/>
    <cellStyle name="40 % - Accent1 62 2" xfId="26680"/>
    <cellStyle name="40 % - Accent1 62 2 2" xfId="26681"/>
    <cellStyle name="40 % - Accent1 62 3" xfId="26682"/>
    <cellStyle name="40 % - Accent1 63" xfId="26683"/>
    <cellStyle name="40 % - Accent1 63 2" xfId="26684"/>
    <cellStyle name="40 % - Accent1 63 2 2" xfId="26685"/>
    <cellStyle name="40 % - Accent1 63 3" xfId="26686"/>
    <cellStyle name="40 % - Accent1 64" xfId="26687"/>
    <cellStyle name="40 % - Accent1 64 2" xfId="26688"/>
    <cellStyle name="40 % - Accent1 64 2 2" xfId="26689"/>
    <cellStyle name="40 % - Accent1 64 3" xfId="26690"/>
    <cellStyle name="40 % - Accent1 65" xfId="26691"/>
    <cellStyle name="40 % - Accent1 65 2" xfId="26692"/>
    <cellStyle name="40 % - Accent1 65 2 2" xfId="26693"/>
    <cellStyle name="40 % - Accent1 65 3" xfId="26694"/>
    <cellStyle name="40 % - Accent1 66" xfId="26695"/>
    <cellStyle name="40 % - Accent1 66 2" xfId="26696"/>
    <cellStyle name="40 % - Accent1 66 2 2" xfId="26697"/>
    <cellStyle name="40 % - Accent1 66 3" xfId="26698"/>
    <cellStyle name="40 % - Accent1 67" xfId="26699"/>
    <cellStyle name="40 % - Accent1 67 2" xfId="26700"/>
    <cellStyle name="40 % - Accent1 67 2 2" xfId="26701"/>
    <cellStyle name="40 % - Accent1 67 3" xfId="26702"/>
    <cellStyle name="40 % - Accent1 68" xfId="26703"/>
    <cellStyle name="40 % - Accent1 68 2" xfId="26704"/>
    <cellStyle name="40 % - Accent1 68 2 2" xfId="26705"/>
    <cellStyle name="40 % - Accent1 68 3" xfId="26706"/>
    <cellStyle name="40 % - Accent1 69" xfId="26707"/>
    <cellStyle name="40 % - Accent1 69 2" xfId="26708"/>
    <cellStyle name="40 % - Accent1 69 2 2" xfId="26709"/>
    <cellStyle name="40 % - Accent1 69 3" xfId="26710"/>
    <cellStyle name="40 % - Accent1 7" xfId="26711"/>
    <cellStyle name="40 % - Accent1 7 10" xfId="26712"/>
    <cellStyle name="40 % - Accent1 7 11" xfId="26713"/>
    <cellStyle name="40 % - Accent1 7 2" xfId="26714"/>
    <cellStyle name="40 % - Accent1 7 2 2" xfId="26715"/>
    <cellStyle name="40 % - Accent1 7 2 2 2" xfId="26716"/>
    <cellStyle name="40 % - Accent1 7 2 2 2 2" xfId="26717"/>
    <cellStyle name="40 % - Accent1 7 2 2 2 3" xfId="26718"/>
    <cellStyle name="40 % - Accent1 7 2 2 3" xfId="26719"/>
    <cellStyle name="40 % - Accent1 7 2 2 4" xfId="26720"/>
    <cellStyle name="40 % - Accent1 7 2 2 5" xfId="26721"/>
    <cellStyle name="40 % - Accent1 7 2 3" xfId="26722"/>
    <cellStyle name="40 % - Accent1 7 2 3 2" xfId="26723"/>
    <cellStyle name="40 % - Accent1 7 2 3 2 2" xfId="26724"/>
    <cellStyle name="40 % - Accent1 7 2 3 2 3" xfId="26725"/>
    <cellStyle name="40 % - Accent1 7 2 3 3" xfId="26726"/>
    <cellStyle name="40 % - Accent1 7 2 3 4" xfId="26727"/>
    <cellStyle name="40 % - Accent1 7 2 4" xfId="26728"/>
    <cellStyle name="40 % - Accent1 7 2 4 2" xfId="26729"/>
    <cellStyle name="40 % - Accent1 7 2 4 2 2" xfId="26730"/>
    <cellStyle name="40 % - Accent1 7 2 4 2 3" xfId="26731"/>
    <cellStyle name="40 % - Accent1 7 2 4 3" xfId="26732"/>
    <cellStyle name="40 % - Accent1 7 2 4 4" xfId="26733"/>
    <cellStyle name="40 % - Accent1 7 2 5" xfId="26734"/>
    <cellStyle name="40 % - Accent1 7 2 5 2" xfId="26735"/>
    <cellStyle name="40 % - Accent1 7 2 5 2 2" xfId="26736"/>
    <cellStyle name="40 % - Accent1 7 2 5 2 3" xfId="26737"/>
    <cellStyle name="40 % - Accent1 7 2 5 3" xfId="26738"/>
    <cellStyle name="40 % - Accent1 7 2 5 4" xfId="26739"/>
    <cellStyle name="40 % - Accent1 7 2 6" xfId="26740"/>
    <cellStyle name="40 % - Accent1 7 2 6 2" xfId="26741"/>
    <cellStyle name="40 % - Accent1 7 2 6 3" xfId="26742"/>
    <cellStyle name="40 % - Accent1 7 2 7" xfId="26743"/>
    <cellStyle name="40 % - Accent1 7 2 8" xfId="26744"/>
    <cellStyle name="40 % - Accent1 7 2 9" xfId="26745"/>
    <cellStyle name="40 % - Accent1 7 3" xfId="26746"/>
    <cellStyle name="40 % - Accent1 7 3 2" xfId="26747"/>
    <cellStyle name="40 % - Accent1 7 3 2 2" xfId="26748"/>
    <cellStyle name="40 % - Accent1 7 3 2 3" xfId="26749"/>
    <cellStyle name="40 % - Accent1 7 3 3" xfId="26750"/>
    <cellStyle name="40 % - Accent1 7 3 4" xfId="26751"/>
    <cellStyle name="40 % - Accent1 7 3 5" xfId="26752"/>
    <cellStyle name="40 % - Accent1 7 4" xfId="26753"/>
    <cellStyle name="40 % - Accent1 7 4 2" xfId="26754"/>
    <cellStyle name="40 % - Accent1 7 4 2 2" xfId="26755"/>
    <cellStyle name="40 % - Accent1 7 4 2 3" xfId="26756"/>
    <cellStyle name="40 % - Accent1 7 4 3" xfId="26757"/>
    <cellStyle name="40 % - Accent1 7 4 4" xfId="26758"/>
    <cellStyle name="40 % - Accent1 7 5" xfId="26759"/>
    <cellStyle name="40 % - Accent1 7 5 2" xfId="26760"/>
    <cellStyle name="40 % - Accent1 7 5 2 2" xfId="26761"/>
    <cellStyle name="40 % - Accent1 7 5 2 3" xfId="26762"/>
    <cellStyle name="40 % - Accent1 7 5 3" xfId="26763"/>
    <cellStyle name="40 % - Accent1 7 5 4" xfId="26764"/>
    <cellStyle name="40 % - Accent1 7 6" xfId="26765"/>
    <cellStyle name="40 % - Accent1 7 6 2" xfId="26766"/>
    <cellStyle name="40 % - Accent1 7 6 2 2" xfId="26767"/>
    <cellStyle name="40 % - Accent1 7 6 2 3" xfId="26768"/>
    <cellStyle name="40 % - Accent1 7 6 3" xfId="26769"/>
    <cellStyle name="40 % - Accent1 7 6 4" xfId="26770"/>
    <cellStyle name="40 % - Accent1 7 7" xfId="26771"/>
    <cellStyle name="40 % - Accent1 7 7 2" xfId="26772"/>
    <cellStyle name="40 % - Accent1 7 7 3" xfId="26773"/>
    <cellStyle name="40 % - Accent1 7 8" xfId="26774"/>
    <cellStyle name="40 % - Accent1 7 9" xfId="26775"/>
    <cellStyle name="40 % - Accent1 70" xfId="26776"/>
    <cellStyle name="40 % - Accent1 70 2" xfId="26777"/>
    <cellStyle name="40 % - Accent1 70 2 2" xfId="26778"/>
    <cellStyle name="40 % - Accent1 70 3" xfId="26779"/>
    <cellStyle name="40 % - Accent1 71" xfId="26780"/>
    <cellStyle name="40 % - Accent1 71 2" xfId="26781"/>
    <cellStyle name="40 % - Accent1 71 2 2" xfId="26782"/>
    <cellStyle name="40 % - Accent1 71 3" xfId="26783"/>
    <cellStyle name="40 % - Accent1 72" xfId="26784"/>
    <cellStyle name="40 % - Accent1 72 2" xfId="26785"/>
    <cellStyle name="40 % - Accent1 72 2 2" xfId="26786"/>
    <cellStyle name="40 % - Accent1 72 3" xfId="26787"/>
    <cellStyle name="40 % - Accent1 73" xfId="26788"/>
    <cellStyle name="40 % - Accent1 73 2" xfId="26789"/>
    <cellStyle name="40 % - Accent1 73 2 2" xfId="26790"/>
    <cellStyle name="40 % - Accent1 73 3" xfId="26791"/>
    <cellStyle name="40 % - Accent1 74" xfId="26792"/>
    <cellStyle name="40 % - Accent1 74 2" xfId="26793"/>
    <cellStyle name="40 % - Accent1 74 2 2" xfId="26794"/>
    <cellStyle name="40 % - Accent1 74 3" xfId="26795"/>
    <cellStyle name="40 % - Accent1 75" xfId="26796"/>
    <cellStyle name="40 % - Accent1 75 2" xfId="26797"/>
    <cellStyle name="40 % - Accent1 75 2 2" xfId="26798"/>
    <cellStyle name="40 % - Accent1 75 3" xfId="26799"/>
    <cellStyle name="40 % - Accent1 76" xfId="26800"/>
    <cellStyle name="40 % - Accent1 76 2" xfId="26801"/>
    <cellStyle name="40 % - Accent1 76 2 2" xfId="26802"/>
    <cellStyle name="40 % - Accent1 76 3" xfId="26803"/>
    <cellStyle name="40 % - Accent1 77" xfId="26804"/>
    <cellStyle name="40 % - Accent1 77 2" xfId="26805"/>
    <cellStyle name="40 % - Accent1 77 2 2" xfId="26806"/>
    <cellStyle name="40 % - Accent1 77 3" xfId="26807"/>
    <cellStyle name="40 % - Accent1 78" xfId="26808"/>
    <cellStyle name="40 % - Accent1 78 2" xfId="26809"/>
    <cellStyle name="40 % - Accent1 78 2 2" xfId="26810"/>
    <cellStyle name="40 % - Accent1 78 3" xfId="26811"/>
    <cellStyle name="40 % - Accent1 79" xfId="26812"/>
    <cellStyle name="40 % - Accent1 79 2" xfId="26813"/>
    <cellStyle name="40 % - Accent1 79 2 2" xfId="26814"/>
    <cellStyle name="40 % - Accent1 79 3" xfId="26815"/>
    <cellStyle name="40 % - Accent1 8" xfId="26816"/>
    <cellStyle name="40 % - Accent1 8 10" xfId="26817"/>
    <cellStyle name="40 % - Accent1 8 11" xfId="26818"/>
    <cellStyle name="40 % - Accent1 8 2" xfId="26819"/>
    <cellStyle name="40 % - Accent1 8 2 2" xfId="26820"/>
    <cellStyle name="40 % - Accent1 8 2 2 2" xfId="26821"/>
    <cellStyle name="40 % - Accent1 8 2 2 2 2" xfId="26822"/>
    <cellStyle name="40 % - Accent1 8 2 2 2 3" xfId="26823"/>
    <cellStyle name="40 % - Accent1 8 2 2 3" xfId="26824"/>
    <cellStyle name="40 % - Accent1 8 2 2 4" xfId="26825"/>
    <cellStyle name="40 % - Accent1 8 2 2 5" xfId="26826"/>
    <cellStyle name="40 % - Accent1 8 2 3" xfId="26827"/>
    <cellStyle name="40 % - Accent1 8 2 3 2" xfId="26828"/>
    <cellStyle name="40 % - Accent1 8 2 3 2 2" xfId="26829"/>
    <cellStyle name="40 % - Accent1 8 2 3 2 3" xfId="26830"/>
    <cellStyle name="40 % - Accent1 8 2 3 3" xfId="26831"/>
    <cellStyle name="40 % - Accent1 8 2 3 4" xfId="26832"/>
    <cellStyle name="40 % - Accent1 8 2 4" xfId="26833"/>
    <cellStyle name="40 % - Accent1 8 2 4 2" xfId="26834"/>
    <cellStyle name="40 % - Accent1 8 2 4 2 2" xfId="26835"/>
    <cellStyle name="40 % - Accent1 8 2 4 2 3" xfId="26836"/>
    <cellStyle name="40 % - Accent1 8 2 4 3" xfId="26837"/>
    <cellStyle name="40 % - Accent1 8 2 4 4" xfId="26838"/>
    <cellStyle name="40 % - Accent1 8 2 5" xfId="26839"/>
    <cellStyle name="40 % - Accent1 8 2 5 2" xfId="26840"/>
    <cellStyle name="40 % - Accent1 8 2 5 2 2" xfId="26841"/>
    <cellStyle name="40 % - Accent1 8 2 5 2 3" xfId="26842"/>
    <cellStyle name="40 % - Accent1 8 2 5 3" xfId="26843"/>
    <cellStyle name="40 % - Accent1 8 2 5 4" xfId="26844"/>
    <cellStyle name="40 % - Accent1 8 2 6" xfId="26845"/>
    <cellStyle name="40 % - Accent1 8 2 6 2" xfId="26846"/>
    <cellStyle name="40 % - Accent1 8 2 6 3" xfId="26847"/>
    <cellStyle name="40 % - Accent1 8 2 7" xfId="26848"/>
    <cellStyle name="40 % - Accent1 8 2 8" xfId="26849"/>
    <cellStyle name="40 % - Accent1 8 2 9" xfId="26850"/>
    <cellStyle name="40 % - Accent1 8 3" xfId="26851"/>
    <cellStyle name="40 % - Accent1 8 3 2" xfId="26852"/>
    <cellStyle name="40 % - Accent1 8 3 2 2" xfId="26853"/>
    <cellStyle name="40 % - Accent1 8 3 2 3" xfId="26854"/>
    <cellStyle name="40 % - Accent1 8 3 3" xfId="26855"/>
    <cellStyle name="40 % - Accent1 8 3 4" xfId="26856"/>
    <cellStyle name="40 % - Accent1 8 3 5" xfId="26857"/>
    <cellStyle name="40 % - Accent1 8 4" xfId="26858"/>
    <cellStyle name="40 % - Accent1 8 4 2" xfId="26859"/>
    <cellStyle name="40 % - Accent1 8 4 2 2" xfId="26860"/>
    <cellStyle name="40 % - Accent1 8 4 2 3" xfId="26861"/>
    <cellStyle name="40 % - Accent1 8 4 3" xfId="26862"/>
    <cellStyle name="40 % - Accent1 8 4 4" xfId="26863"/>
    <cellStyle name="40 % - Accent1 8 5" xfId="26864"/>
    <cellStyle name="40 % - Accent1 8 5 2" xfId="26865"/>
    <cellStyle name="40 % - Accent1 8 5 2 2" xfId="26866"/>
    <cellStyle name="40 % - Accent1 8 5 2 3" xfId="26867"/>
    <cellStyle name="40 % - Accent1 8 5 3" xfId="26868"/>
    <cellStyle name="40 % - Accent1 8 5 4" xfId="26869"/>
    <cellStyle name="40 % - Accent1 8 6" xfId="26870"/>
    <cellStyle name="40 % - Accent1 8 6 2" xfId="26871"/>
    <cellStyle name="40 % - Accent1 8 6 2 2" xfId="26872"/>
    <cellStyle name="40 % - Accent1 8 6 2 3" xfId="26873"/>
    <cellStyle name="40 % - Accent1 8 6 3" xfId="26874"/>
    <cellStyle name="40 % - Accent1 8 6 4" xfId="26875"/>
    <cellStyle name="40 % - Accent1 8 7" xfId="26876"/>
    <cellStyle name="40 % - Accent1 8 7 2" xfId="26877"/>
    <cellStyle name="40 % - Accent1 8 7 3" xfId="26878"/>
    <cellStyle name="40 % - Accent1 8 8" xfId="26879"/>
    <cellStyle name="40 % - Accent1 8 9" xfId="26880"/>
    <cellStyle name="40 % - Accent1 80" xfId="26881"/>
    <cellStyle name="40 % - Accent1 80 2" xfId="26882"/>
    <cellStyle name="40 % - Accent1 80 2 2" xfId="26883"/>
    <cellStyle name="40 % - Accent1 80 3" xfId="26884"/>
    <cellStyle name="40 % - Accent1 81" xfId="26885"/>
    <cellStyle name="40 % - Accent1 81 2" xfId="26886"/>
    <cellStyle name="40 % - Accent1 81 2 2" xfId="26887"/>
    <cellStyle name="40 % - Accent1 81 3" xfId="26888"/>
    <cellStyle name="40 % - Accent1 82" xfId="26889"/>
    <cellStyle name="40 % - Accent1 82 2" xfId="26890"/>
    <cellStyle name="40 % - Accent1 82 2 2" xfId="26891"/>
    <cellStyle name="40 % - Accent1 82 3" xfId="26892"/>
    <cellStyle name="40 % - Accent1 82 4" xfId="26893"/>
    <cellStyle name="40 % - Accent1 83" xfId="26894"/>
    <cellStyle name="40 % - Accent1 83 2" xfId="26895"/>
    <cellStyle name="40 % - Accent1 83 2 2" xfId="26896"/>
    <cellStyle name="40 % - Accent1 83 3" xfId="26897"/>
    <cellStyle name="40 % - Accent1 84" xfId="26898"/>
    <cellStyle name="40 % - Accent1 84 2" xfId="26899"/>
    <cellStyle name="40 % - Accent1 84 2 2" xfId="26900"/>
    <cellStyle name="40 % - Accent1 84 3" xfId="26901"/>
    <cellStyle name="40 % - Accent1 85" xfId="26902"/>
    <cellStyle name="40 % - Accent1 85 2" xfId="26903"/>
    <cellStyle name="40 % - Accent1 85 2 2" xfId="26904"/>
    <cellStyle name="40 % - Accent1 85 3" xfId="26905"/>
    <cellStyle name="40 % - Accent1 86" xfId="26906"/>
    <cellStyle name="40 % - Accent1 86 2" xfId="26907"/>
    <cellStyle name="40 % - Accent1 86 2 2" xfId="26908"/>
    <cellStyle name="40 % - Accent1 86 3" xfId="26909"/>
    <cellStyle name="40 % - Accent1 87" xfId="26910"/>
    <cellStyle name="40 % - Accent1 87 2" xfId="26911"/>
    <cellStyle name="40 % - Accent1 87 2 2" xfId="26912"/>
    <cellStyle name="40 % - Accent1 87 3" xfId="26913"/>
    <cellStyle name="40 % - Accent1 88" xfId="26914"/>
    <cellStyle name="40 % - Accent1 88 2" xfId="26915"/>
    <cellStyle name="40 % - Accent1 88 2 2" xfId="26916"/>
    <cellStyle name="40 % - Accent1 88 3" xfId="26917"/>
    <cellStyle name="40 % - Accent1 89" xfId="26918"/>
    <cellStyle name="40 % - Accent1 89 2" xfId="26919"/>
    <cellStyle name="40 % - Accent1 89 2 2" xfId="26920"/>
    <cellStyle name="40 % - Accent1 89 3" xfId="26921"/>
    <cellStyle name="40 % - Accent1 9" xfId="26922"/>
    <cellStyle name="40 % - Accent1 9 10" xfId="26923"/>
    <cellStyle name="40 % - Accent1 9 2" xfId="26924"/>
    <cellStyle name="40 % - Accent1 9 2 2" xfId="26925"/>
    <cellStyle name="40 % - Accent1 9 2 2 2" xfId="26926"/>
    <cellStyle name="40 % - Accent1 9 2 2 2 2" xfId="26927"/>
    <cellStyle name="40 % - Accent1 9 2 2 2 3" xfId="26928"/>
    <cellStyle name="40 % - Accent1 9 2 2 3" xfId="26929"/>
    <cellStyle name="40 % - Accent1 9 2 2 4" xfId="26930"/>
    <cellStyle name="40 % - Accent1 9 2 2 5" xfId="26931"/>
    <cellStyle name="40 % - Accent1 9 2 3" xfId="26932"/>
    <cellStyle name="40 % - Accent1 9 2 3 2" xfId="26933"/>
    <cellStyle name="40 % - Accent1 9 2 3 2 2" xfId="26934"/>
    <cellStyle name="40 % - Accent1 9 2 3 2 3" xfId="26935"/>
    <cellStyle name="40 % - Accent1 9 2 3 3" xfId="26936"/>
    <cellStyle name="40 % - Accent1 9 2 3 4" xfId="26937"/>
    <cellStyle name="40 % - Accent1 9 2 4" xfId="26938"/>
    <cellStyle name="40 % - Accent1 9 2 4 2" xfId="26939"/>
    <cellStyle name="40 % - Accent1 9 2 4 2 2" xfId="26940"/>
    <cellStyle name="40 % - Accent1 9 2 4 2 3" xfId="26941"/>
    <cellStyle name="40 % - Accent1 9 2 4 3" xfId="26942"/>
    <cellStyle name="40 % - Accent1 9 2 4 4" xfId="26943"/>
    <cellStyle name="40 % - Accent1 9 2 5" xfId="26944"/>
    <cellStyle name="40 % - Accent1 9 2 5 2" xfId="26945"/>
    <cellStyle name="40 % - Accent1 9 2 5 2 2" xfId="26946"/>
    <cellStyle name="40 % - Accent1 9 2 5 2 3" xfId="26947"/>
    <cellStyle name="40 % - Accent1 9 2 5 3" xfId="26948"/>
    <cellStyle name="40 % - Accent1 9 2 5 4" xfId="26949"/>
    <cellStyle name="40 % - Accent1 9 2 6" xfId="26950"/>
    <cellStyle name="40 % - Accent1 9 2 6 2" xfId="26951"/>
    <cellStyle name="40 % - Accent1 9 2 6 3" xfId="26952"/>
    <cellStyle name="40 % - Accent1 9 2 7" xfId="26953"/>
    <cellStyle name="40 % - Accent1 9 2 8" xfId="26954"/>
    <cellStyle name="40 % - Accent1 9 2 9" xfId="26955"/>
    <cellStyle name="40 % - Accent1 9 3" xfId="26956"/>
    <cellStyle name="40 % - Accent1 9 3 2" xfId="26957"/>
    <cellStyle name="40 % - Accent1 9 3 2 2" xfId="26958"/>
    <cellStyle name="40 % - Accent1 9 3 2 3" xfId="26959"/>
    <cellStyle name="40 % - Accent1 9 3 3" xfId="26960"/>
    <cellStyle name="40 % - Accent1 9 3 4" xfId="26961"/>
    <cellStyle name="40 % - Accent1 9 3 5" xfId="26962"/>
    <cellStyle name="40 % - Accent1 9 4" xfId="26963"/>
    <cellStyle name="40 % - Accent1 9 4 2" xfId="26964"/>
    <cellStyle name="40 % - Accent1 9 4 2 2" xfId="26965"/>
    <cellStyle name="40 % - Accent1 9 4 2 3" xfId="26966"/>
    <cellStyle name="40 % - Accent1 9 4 3" xfId="26967"/>
    <cellStyle name="40 % - Accent1 9 4 4" xfId="26968"/>
    <cellStyle name="40 % - Accent1 9 5" xfId="26969"/>
    <cellStyle name="40 % - Accent1 9 5 2" xfId="26970"/>
    <cellStyle name="40 % - Accent1 9 5 2 2" xfId="26971"/>
    <cellStyle name="40 % - Accent1 9 5 2 3" xfId="26972"/>
    <cellStyle name="40 % - Accent1 9 5 3" xfId="26973"/>
    <cellStyle name="40 % - Accent1 9 5 4" xfId="26974"/>
    <cellStyle name="40 % - Accent1 9 6" xfId="26975"/>
    <cellStyle name="40 % - Accent1 9 6 2" xfId="26976"/>
    <cellStyle name="40 % - Accent1 9 6 2 2" xfId="26977"/>
    <cellStyle name="40 % - Accent1 9 6 2 3" xfId="26978"/>
    <cellStyle name="40 % - Accent1 9 6 3" xfId="26979"/>
    <cellStyle name="40 % - Accent1 9 6 4" xfId="26980"/>
    <cellStyle name="40 % - Accent1 9 7" xfId="26981"/>
    <cellStyle name="40 % - Accent1 9 7 2" xfId="26982"/>
    <cellStyle name="40 % - Accent1 9 7 3" xfId="26983"/>
    <cellStyle name="40 % - Accent1 9 8" xfId="26984"/>
    <cellStyle name="40 % - Accent1 9 9" xfId="26985"/>
    <cellStyle name="40 % - Accent1 90" xfId="26986"/>
    <cellStyle name="40 % - Accent1 90 2" xfId="26987"/>
    <cellStyle name="40 % - Accent1 90 2 2" xfId="26988"/>
    <cellStyle name="40 % - Accent1 90 3" xfId="26989"/>
    <cellStyle name="40 % - Accent1 91" xfId="26990"/>
    <cellStyle name="40 % - Accent1 91 2" xfId="26991"/>
    <cellStyle name="40 % - Accent1 91 2 2" xfId="26992"/>
    <cellStyle name="40 % - Accent1 91 3" xfId="26993"/>
    <cellStyle name="40 % - Accent1 92" xfId="26994"/>
    <cellStyle name="40 % - Accent1 92 2" xfId="26995"/>
    <cellStyle name="40 % - Accent1 92 2 2" xfId="26996"/>
    <cellStyle name="40 % - Accent1 92 3" xfId="26997"/>
    <cellStyle name="40 % - Accent1 93" xfId="26998"/>
    <cellStyle name="40 % - Accent1 93 2" xfId="26999"/>
    <cellStyle name="40 % - Accent1 93 2 2" xfId="27000"/>
    <cellStyle name="40 % - Accent1 93 3" xfId="27001"/>
    <cellStyle name="40 % - Accent1 94" xfId="27002"/>
    <cellStyle name="40 % - Accent1 94 2" xfId="27003"/>
    <cellStyle name="40 % - Accent1 94 2 2" xfId="27004"/>
    <cellStyle name="40 % - Accent1 94 3" xfId="27005"/>
    <cellStyle name="40 % - Accent1 95" xfId="27006"/>
    <cellStyle name="40 % - Accent1 95 2" xfId="27007"/>
    <cellStyle name="40 % - Accent1 95 2 2" xfId="27008"/>
    <cellStyle name="40 % - Accent1 95 3" xfId="27009"/>
    <cellStyle name="40 % - Accent1 96" xfId="27010"/>
    <cellStyle name="40 % - Accent1 96 2" xfId="27011"/>
    <cellStyle name="40 % - Accent1 96 2 2" xfId="27012"/>
    <cellStyle name="40 % - Accent1 96 3" xfId="27013"/>
    <cellStyle name="40 % - Accent1 97" xfId="27014"/>
    <cellStyle name="40 % - Accent1 97 2" xfId="27015"/>
    <cellStyle name="40 % - Accent1 97 2 2" xfId="27016"/>
    <cellStyle name="40 % - Accent1 97 3" xfId="27017"/>
    <cellStyle name="40 % - Accent1 98" xfId="27018"/>
    <cellStyle name="40 % - Accent1 98 2" xfId="27019"/>
    <cellStyle name="40 % - Accent1 98 2 2" xfId="27020"/>
    <cellStyle name="40 % - Accent1 98 3" xfId="27021"/>
    <cellStyle name="40 % - Accent1 99" xfId="27022"/>
    <cellStyle name="40 % - Accent1 99 2" xfId="27023"/>
    <cellStyle name="40 % - Accent1 99 2 2" xfId="27024"/>
    <cellStyle name="40 % - Accent1 99 3" xfId="27025"/>
    <cellStyle name="40 % - Accent2 10" xfId="27026"/>
    <cellStyle name="40 % - Accent2 10 10" xfId="27027"/>
    <cellStyle name="40 % - Accent2 10 2" xfId="27028"/>
    <cellStyle name="40 % - Accent2 10 2 2" xfId="27029"/>
    <cellStyle name="40 % - Accent2 10 2 2 2" xfId="27030"/>
    <cellStyle name="40 % - Accent2 10 2 2 2 2" xfId="27031"/>
    <cellStyle name="40 % - Accent2 10 2 2 2 3" xfId="27032"/>
    <cellStyle name="40 % - Accent2 10 2 2 3" xfId="27033"/>
    <cellStyle name="40 % - Accent2 10 2 2 4" xfId="27034"/>
    <cellStyle name="40 % - Accent2 10 2 2 5" xfId="27035"/>
    <cellStyle name="40 % - Accent2 10 2 3" xfId="27036"/>
    <cellStyle name="40 % - Accent2 10 2 3 2" xfId="27037"/>
    <cellStyle name="40 % - Accent2 10 2 3 2 2" xfId="27038"/>
    <cellStyle name="40 % - Accent2 10 2 3 2 3" xfId="27039"/>
    <cellStyle name="40 % - Accent2 10 2 3 3" xfId="27040"/>
    <cellStyle name="40 % - Accent2 10 2 3 4" xfId="27041"/>
    <cellStyle name="40 % - Accent2 10 2 4" xfId="27042"/>
    <cellStyle name="40 % - Accent2 10 2 4 2" xfId="27043"/>
    <cellStyle name="40 % - Accent2 10 2 4 2 2" xfId="27044"/>
    <cellStyle name="40 % - Accent2 10 2 4 2 3" xfId="27045"/>
    <cellStyle name="40 % - Accent2 10 2 4 3" xfId="27046"/>
    <cellStyle name="40 % - Accent2 10 2 4 4" xfId="27047"/>
    <cellStyle name="40 % - Accent2 10 2 5" xfId="27048"/>
    <cellStyle name="40 % - Accent2 10 2 5 2" xfId="27049"/>
    <cellStyle name="40 % - Accent2 10 2 5 2 2" xfId="27050"/>
    <cellStyle name="40 % - Accent2 10 2 5 2 3" xfId="27051"/>
    <cellStyle name="40 % - Accent2 10 2 5 3" xfId="27052"/>
    <cellStyle name="40 % - Accent2 10 2 5 4" xfId="27053"/>
    <cellStyle name="40 % - Accent2 10 2 6" xfId="27054"/>
    <cellStyle name="40 % - Accent2 10 2 6 2" xfId="27055"/>
    <cellStyle name="40 % - Accent2 10 2 6 3" xfId="27056"/>
    <cellStyle name="40 % - Accent2 10 2 7" xfId="27057"/>
    <cellStyle name="40 % - Accent2 10 2 8" xfId="27058"/>
    <cellStyle name="40 % - Accent2 10 2 9" xfId="27059"/>
    <cellStyle name="40 % - Accent2 10 3" xfId="27060"/>
    <cellStyle name="40 % - Accent2 10 3 2" xfId="27061"/>
    <cellStyle name="40 % - Accent2 10 3 2 2" xfId="27062"/>
    <cellStyle name="40 % - Accent2 10 3 2 3" xfId="27063"/>
    <cellStyle name="40 % - Accent2 10 3 3" xfId="27064"/>
    <cellStyle name="40 % - Accent2 10 3 4" xfId="27065"/>
    <cellStyle name="40 % - Accent2 10 3 5" xfId="27066"/>
    <cellStyle name="40 % - Accent2 10 4" xfId="27067"/>
    <cellStyle name="40 % - Accent2 10 4 2" xfId="27068"/>
    <cellStyle name="40 % - Accent2 10 4 2 2" xfId="27069"/>
    <cellStyle name="40 % - Accent2 10 4 2 3" xfId="27070"/>
    <cellStyle name="40 % - Accent2 10 4 3" xfId="27071"/>
    <cellStyle name="40 % - Accent2 10 4 4" xfId="27072"/>
    <cellStyle name="40 % - Accent2 10 5" xfId="27073"/>
    <cellStyle name="40 % - Accent2 10 5 2" xfId="27074"/>
    <cellStyle name="40 % - Accent2 10 5 2 2" xfId="27075"/>
    <cellStyle name="40 % - Accent2 10 5 2 3" xfId="27076"/>
    <cellStyle name="40 % - Accent2 10 5 3" xfId="27077"/>
    <cellStyle name="40 % - Accent2 10 5 4" xfId="27078"/>
    <cellStyle name="40 % - Accent2 10 6" xfId="27079"/>
    <cellStyle name="40 % - Accent2 10 6 2" xfId="27080"/>
    <cellStyle name="40 % - Accent2 10 6 2 2" xfId="27081"/>
    <cellStyle name="40 % - Accent2 10 6 2 3" xfId="27082"/>
    <cellStyle name="40 % - Accent2 10 6 3" xfId="27083"/>
    <cellStyle name="40 % - Accent2 10 6 4" xfId="27084"/>
    <cellStyle name="40 % - Accent2 10 7" xfId="27085"/>
    <cellStyle name="40 % - Accent2 10 7 2" xfId="27086"/>
    <cellStyle name="40 % - Accent2 10 7 3" xfId="27087"/>
    <cellStyle name="40 % - Accent2 10 8" xfId="27088"/>
    <cellStyle name="40 % - Accent2 10 9" xfId="27089"/>
    <cellStyle name="40 % - Accent2 100" xfId="27090"/>
    <cellStyle name="40 % - Accent2 100 2" xfId="27091"/>
    <cellStyle name="40 % - Accent2 100 2 2" xfId="27092"/>
    <cellStyle name="40 % - Accent2 100 3" xfId="27093"/>
    <cellStyle name="40 % - Accent2 101" xfId="27094"/>
    <cellStyle name="40 % - Accent2 101 2" xfId="27095"/>
    <cellStyle name="40 % - Accent2 101 2 2" xfId="27096"/>
    <cellStyle name="40 % - Accent2 101 3" xfId="27097"/>
    <cellStyle name="40 % - Accent2 102" xfId="27098"/>
    <cellStyle name="40 % - Accent2 102 2" xfId="27099"/>
    <cellStyle name="40 % - Accent2 102 2 2" xfId="27100"/>
    <cellStyle name="40 % - Accent2 102 3" xfId="27101"/>
    <cellStyle name="40 % - Accent2 103" xfId="27102"/>
    <cellStyle name="40 % - Accent2 103 2" xfId="27103"/>
    <cellStyle name="40 % - Accent2 103 2 2" xfId="27104"/>
    <cellStyle name="40 % - Accent2 103 3" xfId="27105"/>
    <cellStyle name="40 % - Accent2 104" xfId="27106"/>
    <cellStyle name="40 % - Accent2 104 2" xfId="27107"/>
    <cellStyle name="40 % - Accent2 104 2 2" xfId="27108"/>
    <cellStyle name="40 % - Accent2 104 3" xfId="27109"/>
    <cellStyle name="40 % - Accent2 105" xfId="27110"/>
    <cellStyle name="40 % - Accent2 105 2" xfId="27111"/>
    <cellStyle name="40 % - Accent2 105 2 2" xfId="27112"/>
    <cellStyle name="40 % - Accent2 105 3" xfId="27113"/>
    <cellStyle name="40 % - Accent2 106" xfId="27114"/>
    <cellStyle name="40 % - Accent2 106 2" xfId="27115"/>
    <cellStyle name="40 % - Accent2 106 2 2" xfId="27116"/>
    <cellStyle name="40 % - Accent2 106 3" xfId="27117"/>
    <cellStyle name="40 % - Accent2 107" xfId="27118"/>
    <cellStyle name="40 % - Accent2 107 2" xfId="27119"/>
    <cellStyle name="40 % - Accent2 107 2 2" xfId="27120"/>
    <cellStyle name="40 % - Accent2 107 3" xfId="27121"/>
    <cellStyle name="40 % - Accent2 108" xfId="27122"/>
    <cellStyle name="40 % - Accent2 108 2" xfId="27123"/>
    <cellStyle name="40 % - Accent2 108 2 2" xfId="27124"/>
    <cellStyle name="40 % - Accent2 108 3" xfId="27125"/>
    <cellStyle name="40 % - Accent2 109" xfId="27126"/>
    <cellStyle name="40 % - Accent2 109 2" xfId="27127"/>
    <cellStyle name="40 % - Accent2 109 2 2" xfId="27128"/>
    <cellStyle name="40 % - Accent2 109 3" xfId="27129"/>
    <cellStyle name="40 % - Accent2 11" xfId="27130"/>
    <cellStyle name="40 % - Accent2 11 10" xfId="27131"/>
    <cellStyle name="40 % - Accent2 11 2" xfId="27132"/>
    <cellStyle name="40 % - Accent2 11 2 2" xfId="27133"/>
    <cellStyle name="40 % - Accent2 11 2 2 2" xfId="27134"/>
    <cellStyle name="40 % - Accent2 11 2 2 2 2" xfId="27135"/>
    <cellStyle name="40 % - Accent2 11 2 2 2 3" xfId="27136"/>
    <cellStyle name="40 % - Accent2 11 2 2 3" xfId="27137"/>
    <cellStyle name="40 % - Accent2 11 2 2 4" xfId="27138"/>
    <cellStyle name="40 % - Accent2 11 2 2 5" xfId="27139"/>
    <cellStyle name="40 % - Accent2 11 2 3" xfId="27140"/>
    <cellStyle name="40 % - Accent2 11 2 3 2" xfId="27141"/>
    <cellStyle name="40 % - Accent2 11 2 3 2 2" xfId="27142"/>
    <cellStyle name="40 % - Accent2 11 2 3 2 3" xfId="27143"/>
    <cellStyle name="40 % - Accent2 11 2 3 3" xfId="27144"/>
    <cellStyle name="40 % - Accent2 11 2 3 4" xfId="27145"/>
    <cellStyle name="40 % - Accent2 11 2 4" xfId="27146"/>
    <cellStyle name="40 % - Accent2 11 2 4 2" xfId="27147"/>
    <cellStyle name="40 % - Accent2 11 2 4 2 2" xfId="27148"/>
    <cellStyle name="40 % - Accent2 11 2 4 2 3" xfId="27149"/>
    <cellStyle name="40 % - Accent2 11 2 4 3" xfId="27150"/>
    <cellStyle name="40 % - Accent2 11 2 4 4" xfId="27151"/>
    <cellStyle name="40 % - Accent2 11 2 5" xfId="27152"/>
    <cellStyle name="40 % - Accent2 11 2 5 2" xfId="27153"/>
    <cellStyle name="40 % - Accent2 11 2 5 2 2" xfId="27154"/>
    <cellStyle name="40 % - Accent2 11 2 5 2 3" xfId="27155"/>
    <cellStyle name="40 % - Accent2 11 2 5 3" xfId="27156"/>
    <cellStyle name="40 % - Accent2 11 2 5 4" xfId="27157"/>
    <cellStyle name="40 % - Accent2 11 2 6" xfId="27158"/>
    <cellStyle name="40 % - Accent2 11 2 6 2" xfId="27159"/>
    <cellStyle name="40 % - Accent2 11 2 6 3" xfId="27160"/>
    <cellStyle name="40 % - Accent2 11 2 7" xfId="27161"/>
    <cellStyle name="40 % - Accent2 11 2 8" xfId="27162"/>
    <cellStyle name="40 % - Accent2 11 2 9" xfId="27163"/>
    <cellStyle name="40 % - Accent2 11 3" xfId="27164"/>
    <cellStyle name="40 % - Accent2 11 3 2" xfId="27165"/>
    <cellStyle name="40 % - Accent2 11 3 2 2" xfId="27166"/>
    <cellStyle name="40 % - Accent2 11 3 2 3" xfId="27167"/>
    <cellStyle name="40 % - Accent2 11 3 3" xfId="27168"/>
    <cellStyle name="40 % - Accent2 11 3 4" xfId="27169"/>
    <cellStyle name="40 % - Accent2 11 3 5" xfId="27170"/>
    <cellStyle name="40 % - Accent2 11 4" xfId="27171"/>
    <cellStyle name="40 % - Accent2 11 4 2" xfId="27172"/>
    <cellStyle name="40 % - Accent2 11 4 2 2" xfId="27173"/>
    <cellStyle name="40 % - Accent2 11 4 2 3" xfId="27174"/>
    <cellStyle name="40 % - Accent2 11 4 3" xfId="27175"/>
    <cellStyle name="40 % - Accent2 11 4 4" xfId="27176"/>
    <cellStyle name="40 % - Accent2 11 5" xfId="27177"/>
    <cellStyle name="40 % - Accent2 11 5 2" xfId="27178"/>
    <cellStyle name="40 % - Accent2 11 5 2 2" xfId="27179"/>
    <cellStyle name="40 % - Accent2 11 5 2 3" xfId="27180"/>
    <cellStyle name="40 % - Accent2 11 5 3" xfId="27181"/>
    <cellStyle name="40 % - Accent2 11 5 4" xfId="27182"/>
    <cellStyle name="40 % - Accent2 11 6" xfId="27183"/>
    <cellStyle name="40 % - Accent2 11 6 2" xfId="27184"/>
    <cellStyle name="40 % - Accent2 11 6 2 2" xfId="27185"/>
    <cellStyle name="40 % - Accent2 11 6 2 3" xfId="27186"/>
    <cellStyle name="40 % - Accent2 11 6 3" xfId="27187"/>
    <cellStyle name="40 % - Accent2 11 6 4" xfId="27188"/>
    <cellStyle name="40 % - Accent2 11 7" xfId="27189"/>
    <cellStyle name="40 % - Accent2 11 7 2" xfId="27190"/>
    <cellStyle name="40 % - Accent2 11 7 3" xfId="27191"/>
    <cellStyle name="40 % - Accent2 11 8" xfId="27192"/>
    <cellStyle name="40 % - Accent2 11 9" xfId="27193"/>
    <cellStyle name="40 % - Accent2 110" xfId="27194"/>
    <cellStyle name="40 % - Accent2 110 2" xfId="27195"/>
    <cellStyle name="40 % - Accent2 110 2 2" xfId="27196"/>
    <cellStyle name="40 % - Accent2 110 3" xfId="27197"/>
    <cellStyle name="40 % - Accent2 111" xfId="27198"/>
    <cellStyle name="40 % - Accent2 111 2" xfId="27199"/>
    <cellStyle name="40 % - Accent2 111 2 2" xfId="27200"/>
    <cellStyle name="40 % - Accent2 111 3" xfId="27201"/>
    <cellStyle name="40 % - Accent2 112" xfId="27202"/>
    <cellStyle name="40 % - Accent2 112 2" xfId="27203"/>
    <cellStyle name="40 % - Accent2 112 2 2" xfId="27204"/>
    <cellStyle name="40 % - Accent2 112 3" xfId="27205"/>
    <cellStyle name="40 % - Accent2 113" xfId="27206"/>
    <cellStyle name="40 % - Accent2 113 2" xfId="27207"/>
    <cellStyle name="40 % - Accent2 113 2 2" xfId="27208"/>
    <cellStyle name="40 % - Accent2 113 3" xfId="27209"/>
    <cellStyle name="40 % - Accent2 114" xfId="27210"/>
    <cellStyle name="40 % - Accent2 114 2" xfId="27211"/>
    <cellStyle name="40 % - Accent2 114 2 2" xfId="27212"/>
    <cellStyle name="40 % - Accent2 114 3" xfId="27213"/>
    <cellStyle name="40 % - Accent2 115" xfId="27214"/>
    <cellStyle name="40 % - Accent2 115 2" xfId="27215"/>
    <cellStyle name="40 % - Accent2 115 2 2" xfId="27216"/>
    <cellStyle name="40 % - Accent2 115 3" xfId="27217"/>
    <cellStyle name="40 % - Accent2 116" xfId="27218"/>
    <cellStyle name="40 % - Accent2 116 2" xfId="27219"/>
    <cellStyle name="40 % - Accent2 116 2 2" xfId="27220"/>
    <cellStyle name="40 % - Accent2 116 3" xfId="27221"/>
    <cellStyle name="40 % - Accent2 117" xfId="27222"/>
    <cellStyle name="40 % - Accent2 117 2" xfId="27223"/>
    <cellStyle name="40 % - Accent2 117 2 2" xfId="27224"/>
    <cellStyle name="40 % - Accent2 117 3" xfId="27225"/>
    <cellStyle name="40 % - Accent2 118" xfId="27226"/>
    <cellStyle name="40 % - Accent2 118 2" xfId="27227"/>
    <cellStyle name="40 % - Accent2 118 2 2" xfId="27228"/>
    <cellStyle name="40 % - Accent2 118 3" xfId="27229"/>
    <cellStyle name="40 % - Accent2 119" xfId="27230"/>
    <cellStyle name="40 % - Accent2 119 2" xfId="27231"/>
    <cellStyle name="40 % - Accent2 119 2 2" xfId="27232"/>
    <cellStyle name="40 % - Accent2 119 3" xfId="27233"/>
    <cellStyle name="40 % - Accent2 12" xfId="27234"/>
    <cellStyle name="40 % - Accent2 12 10" xfId="27235"/>
    <cellStyle name="40 % - Accent2 12 2" xfId="27236"/>
    <cellStyle name="40 % - Accent2 12 2 2" xfId="27237"/>
    <cellStyle name="40 % - Accent2 12 2 2 2" xfId="27238"/>
    <cellStyle name="40 % - Accent2 12 2 2 2 2" xfId="27239"/>
    <cellStyle name="40 % - Accent2 12 2 2 2 3" xfId="27240"/>
    <cellStyle name="40 % - Accent2 12 2 2 3" xfId="27241"/>
    <cellStyle name="40 % - Accent2 12 2 2 4" xfId="27242"/>
    <cellStyle name="40 % - Accent2 12 2 2 5" xfId="27243"/>
    <cellStyle name="40 % - Accent2 12 2 3" xfId="27244"/>
    <cellStyle name="40 % - Accent2 12 2 3 2" xfId="27245"/>
    <cellStyle name="40 % - Accent2 12 2 3 2 2" xfId="27246"/>
    <cellStyle name="40 % - Accent2 12 2 3 2 3" xfId="27247"/>
    <cellStyle name="40 % - Accent2 12 2 3 3" xfId="27248"/>
    <cellStyle name="40 % - Accent2 12 2 3 4" xfId="27249"/>
    <cellStyle name="40 % - Accent2 12 2 4" xfId="27250"/>
    <cellStyle name="40 % - Accent2 12 2 4 2" xfId="27251"/>
    <cellStyle name="40 % - Accent2 12 2 4 2 2" xfId="27252"/>
    <cellStyle name="40 % - Accent2 12 2 4 2 3" xfId="27253"/>
    <cellStyle name="40 % - Accent2 12 2 4 3" xfId="27254"/>
    <cellStyle name="40 % - Accent2 12 2 4 4" xfId="27255"/>
    <cellStyle name="40 % - Accent2 12 2 5" xfId="27256"/>
    <cellStyle name="40 % - Accent2 12 2 5 2" xfId="27257"/>
    <cellStyle name="40 % - Accent2 12 2 5 2 2" xfId="27258"/>
    <cellStyle name="40 % - Accent2 12 2 5 2 3" xfId="27259"/>
    <cellStyle name="40 % - Accent2 12 2 5 3" xfId="27260"/>
    <cellStyle name="40 % - Accent2 12 2 5 4" xfId="27261"/>
    <cellStyle name="40 % - Accent2 12 2 6" xfId="27262"/>
    <cellStyle name="40 % - Accent2 12 2 6 2" xfId="27263"/>
    <cellStyle name="40 % - Accent2 12 2 6 3" xfId="27264"/>
    <cellStyle name="40 % - Accent2 12 2 7" xfId="27265"/>
    <cellStyle name="40 % - Accent2 12 2 8" xfId="27266"/>
    <cellStyle name="40 % - Accent2 12 2 9" xfId="27267"/>
    <cellStyle name="40 % - Accent2 12 3" xfId="27268"/>
    <cellStyle name="40 % - Accent2 12 3 2" xfId="27269"/>
    <cellStyle name="40 % - Accent2 12 3 2 2" xfId="27270"/>
    <cellStyle name="40 % - Accent2 12 3 2 3" xfId="27271"/>
    <cellStyle name="40 % - Accent2 12 3 3" xfId="27272"/>
    <cellStyle name="40 % - Accent2 12 3 4" xfId="27273"/>
    <cellStyle name="40 % - Accent2 12 3 5" xfId="27274"/>
    <cellStyle name="40 % - Accent2 12 4" xfId="27275"/>
    <cellStyle name="40 % - Accent2 12 4 2" xfId="27276"/>
    <cellStyle name="40 % - Accent2 12 4 2 2" xfId="27277"/>
    <cellStyle name="40 % - Accent2 12 4 2 3" xfId="27278"/>
    <cellStyle name="40 % - Accent2 12 4 3" xfId="27279"/>
    <cellStyle name="40 % - Accent2 12 4 4" xfId="27280"/>
    <cellStyle name="40 % - Accent2 12 5" xfId="27281"/>
    <cellStyle name="40 % - Accent2 12 5 2" xfId="27282"/>
    <cellStyle name="40 % - Accent2 12 5 2 2" xfId="27283"/>
    <cellStyle name="40 % - Accent2 12 5 2 3" xfId="27284"/>
    <cellStyle name="40 % - Accent2 12 5 3" xfId="27285"/>
    <cellStyle name="40 % - Accent2 12 5 4" xfId="27286"/>
    <cellStyle name="40 % - Accent2 12 6" xfId="27287"/>
    <cellStyle name="40 % - Accent2 12 6 2" xfId="27288"/>
    <cellStyle name="40 % - Accent2 12 6 2 2" xfId="27289"/>
    <cellStyle name="40 % - Accent2 12 6 2 3" xfId="27290"/>
    <cellStyle name="40 % - Accent2 12 6 3" xfId="27291"/>
    <cellStyle name="40 % - Accent2 12 6 4" xfId="27292"/>
    <cellStyle name="40 % - Accent2 12 7" xfId="27293"/>
    <cellStyle name="40 % - Accent2 12 7 2" xfId="27294"/>
    <cellStyle name="40 % - Accent2 12 7 3" xfId="27295"/>
    <cellStyle name="40 % - Accent2 12 8" xfId="27296"/>
    <cellStyle name="40 % - Accent2 12 9" xfId="27297"/>
    <cellStyle name="40 % - Accent2 120" xfId="27298"/>
    <cellStyle name="40 % - Accent2 120 2" xfId="27299"/>
    <cellStyle name="40 % - Accent2 120 2 2" xfId="27300"/>
    <cellStyle name="40 % - Accent2 120 3" xfId="27301"/>
    <cellStyle name="40 % - Accent2 121" xfId="27302"/>
    <cellStyle name="40 % - Accent2 121 2" xfId="27303"/>
    <cellStyle name="40 % - Accent2 121 2 2" xfId="27304"/>
    <cellStyle name="40 % - Accent2 121 3" xfId="27305"/>
    <cellStyle name="40 % - Accent2 122" xfId="27306"/>
    <cellStyle name="40 % - Accent2 122 2" xfId="27307"/>
    <cellStyle name="40 % - Accent2 122 2 2" xfId="27308"/>
    <cellStyle name="40 % - Accent2 122 3" xfId="27309"/>
    <cellStyle name="40 % - Accent2 123" xfId="27310"/>
    <cellStyle name="40 % - Accent2 123 2" xfId="27311"/>
    <cellStyle name="40 % - Accent2 123 2 2" xfId="27312"/>
    <cellStyle name="40 % - Accent2 123 3" xfId="27313"/>
    <cellStyle name="40 % - Accent2 124" xfId="27314"/>
    <cellStyle name="40 % - Accent2 124 2" xfId="27315"/>
    <cellStyle name="40 % - Accent2 124 2 2" xfId="27316"/>
    <cellStyle name="40 % - Accent2 124 3" xfId="27317"/>
    <cellStyle name="40 % - Accent2 125" xfId="27318"/>
    <cellStyle name="40 % - Accent2 125 2" xfId="27319"/>
    <cellStyle name="40 % - Accent2 125 2 2" xfId="27320"/>
    <cellStyle name="40 % - Accent2 125 3" xfId="27321"/>
    <cellStyle name="40 % - Accent2 126" xfId="27322"/>
    <cellStyle name="40 % - Accent2 126 2" xfId="27323"/>
    <cellStyle name="40 % - Accent2 126 2 2" xfId="27324"/>
    <cellStyle name="40 % - Accent2 126 3" xfId="27325"/>
    <cellStyle name="40 % - Accent2 127" xfId="27326"/>
    <cellStyle name="40 % - Accent2 127 2" xfId="27327"/>
    <cellStyle name="40 % - Accent2 127 2 2" xfId="27328"/>
    <cellStyle name="40 % - Accent2 127 3" xfId="27329"/>
    <cellStyle name="40 % - Accent2 128" xfId="27330"/>
    <cellStyle name="40 % - Accent2 128 2" xfId="27331"/>
    <cellStyle name="40 % - Accent2 129" xfId="27332"/>
    <cellStyle name="40 % - Accent2 129 2" xfId="27333"/>
    <cellStyle name="40 % - Accent2 13" xfId="27334"/>
    <cellStyle name="40 % - Accent2 13 10" xfId="27335"/>
    <cellStyle name="40 % - Accent2 13 2" xfId="27336"/>
    <cellStyle name="40 % - Accent2 13 2 2" xfId="27337"/>
    <cellStyle name="40 % - Accent2 13 2 2 2" xfId="27338"/>
    <cellStyle name="40 % - Accent2 13 2 2 2 2" xfId="27339"/>
    <cellStyle name="40 % - Accent2 13 2 2 2 3" xfId="27340"/>
    <cellStyle name="40 % - Accent2 13 2 2 3" xfId="27341"/>
    <cellStyle name="40 % - Accent2 13 2 2 4" xfId="27342"/>
    <cellStyle name="40 % - Accent2 13 2 2 5" xfId="27343"/>
    <cellStyle name="40 % - Accent2 13 2 3" xfId="27344"/>
    <cellStyle name="40 % - Accent2 13 2 3 2" xfId="27345"/>
    <cellStyle name="40 % - Accent2 13 2 3 2 2" xfId="27346"/>
    <cellStyle name="40 % - Accent2 13 2 3 2 3" xfId="27347"/>
    <cellStyle name="40 % - Accent2 13 2 3 3" xfId="27348"/>
    <cellStyle name="40 % - Accent2 13 2 3 4" xfId="27349"/>
    <cellStyle name="40 % - Accent2 13 2 4" xfId="27350"/>
    <cellStyle name="40 % - Accent2 13 2 4 2" xfId="27351"/>
    <cellStyle name="40 % - Accent2 13 2 4 2 2" xfId="27352"/>
    <cellStyle name="40 % - Accent2 13 2 4 2 3" xfId="27353"/>
    <cellStyle name="40 % - Accent2 13 2 4 3" xfId="27354"/>
    <cellStyle name="40 % - Accent2 13 2 4 4" xfId="27355"/>
    <cellStyle name="40 % - Accent2 13 2 5" xfId="27356"/>
    <cellStyle name="40 % - Accent2 13 2 5 2" xfId="27357"/>
    <cellStyle name="40 % - Accent2 13 2 5 2 2" xfId="27358"/>
    <cellStyle name="40 % - Accent2 13 2 5 2 3" xfId="27359"/>
    <cellStyle name="40 % - Accent2 13 2 5 3" xfId="27360"/>
    <cellStyle name="40 % - Accent2 13 2 5 4" xfId="27361"/>
    <cellStyle name="40 % - Accent2 13 2 6" xfId="27362"/>
    <cellStyle name="40 % - Accent2 13 2 6 2" xfId="27363"/>
    <cellStyle name="40 % - Accent2 13 2 6 3" xfId="27364"/>
    <cellStyle name="40 % - Accent2 13 2 7" xfId="27365"/>
    <cellStyle name="40 % - Accent2 13 2 8" xfId="27366"/>
    <cellStyle name="40 % - Accent2 13 2 9" xfId="27367"/>
    <cellStyle name="40 % - Accent2 13 3" xfId="27368"/>
    <cellStyle name="40 % - Accent2 13 3 2" xfId="27369"/>
    <cellStyle name="40 % - Accent2 13 3 2 2" xfId="27370"/>
    <cellStyle name="40 % - Accent2 13 3 2 3" xfId="27371"/>
    <cellStyle name="40 % - Accent2 13 3 3" xfId="27372"/>
    <cellStyle name="40 % - Accent2 13 3 4" xfId="27373"/>
    <cellStyle name="40 % - Accent2 13 3 5" xfId="27374"/>
    <cellStyle name="40 % - Accent2 13 4" xfId="27375"/>
    <cellStyle name="40 % - Accent2 13 4 2" xfId="27376"/>
    <cellStyle name="40 % - Accent2 13 4 2 2" xfId="27377"/>
    <cellStyle name="40 % - Accent2 13 4 2 3" xfId="27378"/>
    <cellStyle name="40 % - Accent2 13 4 3" xfId="27379"/>
    <cellStyle name="40 % - Accent2 13 4 4" xfId="27380"/>
    <cellStyle name="40 % - Accent2 13 5" xfId="27381"/>
    <cellStyle name="40 % - Accent2 13 5 2" xfId="27382"/>
    <cellStyle name="40 % - Accent2 13 5 2 2" xfId="27383"/>
    <cellStyle name="40 % - Accent2 13 5 2 3" xfId="27384"/>
    <cellStyle name="40 % - Accent2 13 5 3" xfId="27385"/>
    <cellStyle name="40 % - Accent2 13 5 4" xfId="27386"/>
    <cellStyle name="40 % - Accent2 13 6" xfId="27387"/>
    <cellStyle name="40 % - Accent2 13 6 2" xfId="27388"/>
    <cellStyle name="40 % - Accent2 13 6 2 2" xfId="27389"/>
    <cellStyle name="40 % - Accent2 13 6 2 3" xfId="27390"/>
    <cellStyle name="40 % - Accent2 13 6 3" xfId="27391"/>
    <cellStyle name="40 % - Accent2 13 6 4" xfId="27392"/>
    <cellStyle name="40 % - Accent2 13 7" xfId="27393"/>
    <cellStyle name="40 % - Accent2 13 7 2" xfId="27394"/>
    <cellStyle name="40 % - Accent2 13 7 3" xfId="27395"/>
    <cellStyle name="40 % - Accent2 13 8" xfId="27396"/>
    <cellStyle name="40 % - Accent2 13 9" xfId="27397"/>
    <cellStyle name="40 % - Accent2 130" xfId="27398"/>
    <cellStyle name="40 % - Accent2 130 2" xfId="27399"/>
    <cellStyle name="40 % - Accent2 131" xfId="27400"/>
    <cellStyle name="40 % - Accent2 131 2" xfId="27401"/>
    <cellStyle name="40 % - Accent2 132" xfId="27402"/>
    <cellStyle name="40 % - Accent2 132 2" xfId="27403"/>
    <cellStyle name="40 % - Accent2 133" xfId="27404"/>
    <cellStyle name="40 % - Accent2 133 2" xfId="27405"/>
    <cellStyle name="40 % - Accent2 134" xfId="27406"/>
    <cellStyle name="40 % - Accent2 134 2" xfId="27407"/>
    <cellStyle name="40 % - Accent2 135" xfId="27408"/>
    <cellStyle name="40 % - Accent2 135 2" xfId="27409"/>
    <cellStyle name="40 % - Accent2 136" xfId="27410"/>
    <cellStyle name="40 % - Accent2 136 2" xfId="27411"/>
    <cellStyle name="40 % - Accent2 137" xfId="27412"/>
    <cellStyle name="40 % - Accent2 137 2" xfId="27413"/>
    <cellStyle name="40 % - Accent2 138" xfId="27414"/>
    <cellStyle name="40 % - Accent2 138 2" xfId="27415"/>
    <cellStyle name="40 % - Accent2 139" xfId="27416"/>
    <cellStyle name="40 % - Accent2 139 2" xfId="27417"/>
    <cellStyle name="40 % - Accent2 14" xfId="27418"/>
    <cellStyle name="40 % - Accent2 14 10" xfId="27419"/>
    <cellStyle name="40 % - Accent2 14 2" xfId="27420"/>
    <cellStyle name="40 % - Accent2 14 2 2" xfId="27421"/>
    <cellStyle name="40 % - Accent2 14 2 2 2" xfId="27422"/>
    <cellStyle name="40 % - Accent2 14 2 2 2 2" xfId="27423"/>
    <cellStyle name="40 % - Accent2 14 2 2 2 3" xfId="27424"/>
    <cellStyle name="40 % - Accent2 14 2 2 3" xfId="27425"/>
    <cellStyle name="40 % - Accent2 14 2 2 4" xfId="27426"/>
    <cellStyle name="40 % - Accent2 14 2 2 5" xfId="27427"/>
    <cellStyle name="40 % - Accent2 14 2 3" xfId="27428"/>
    <cellStyle name="40 % - Accent2 14 2 3 2" xfId="27429"/>
    <cellStyle name="40 % - Accent2 14 2 3 2 2" xfId="27430"/>
    <cellStyle name="40 % - Accent2 14 2 3 2 3" xfId="27431"/>
    <cellStyle name="40 % - Accent2 14 2 3 3" xfId="27432"/>
    <cellStyle name="40 % - Accent2 14 2 3 4" xfId="27433"/>
    <cellStyle name="40 % - Accent2 14 2 4" xfId="27434"/>
    <cellStyle name="40 % - Accent2 14 2 4 2" xfId="27435"/>
    <cellStyle name="40 % - Accent2 14 2 4 2 2" xfId="27436"/>
    <cellStyle name="40 % - Accent2 14 2 4 2 3" xfId="27437"/>
    <cellStyle name="40 % - Accent2 14 2 4 3" xfId="27438"/>
    <cellStyle name="40 % - Accent2 14 2 4 4" xfId="27439"/>
    <cellStyle name="40 % - Accent2 14 2 5" xfId="27440"/>
    <cellStyle name="40 % - Accent2 14 2 5 2" xfId="27441"/>
    <cellStyle name="40 % - Accent2 14 2 5 2 2" xfId="27442"/>
    <cellStyle name="40 % - Accent2 14 2 5 2 3" xfId="27443"/>
    <cellStyle name="40 % - Accent2 14 2 5 3" xfId="27444"/>
    <cellStyle name="40 % - Accent2 14 2 5 4" xfId="27445"/>
    <cellStyle name="40 % - Accent2 14 2 6" xfId="27446"/>
    <cellStyle name="40 % - Accent2 14 2 6 2" xfId="27447"/>
    <cellStyle name="40 % - Accent2 14 2 6 3" xfId="27448"/>
    <cellStyle name="40 % - Accent2 14 2 7" xfId="27449"/>
    <cellStyle name="40 % - Accent2 14 2 8" xfId="27450"/>
    <cellStyle name="40 % - Accent2 14 2 9" xfId="27451"/>
    <cellStyle name="40 % - Accent2 14 3" xfId="27452"/>
    <cellStyle name="40 % - Accent2 14 3 2" xfId="27453"/>
    <cellStyle name="40 % - Accent2 14 3 2 2" xfId="27454"/>
    <cellStyle name="40 % - Accent2 14 3 2 3" xfId="27455"/>
    <cellStyle name="40 % - Accent2 14 3 3" xfId="27456"/>
    <cellStyle name="40 % - Accent2 14 3 4" xfId="27457"/>
    <cellStyle name="40 % - Accent2 14 3 5" xfId="27458"/>
    <cellStyle name="40 % - Accent2 14 4" xfId="27459"/>
    <cellStyle name="40 % - Accent2 14 4 2" xfId="27460"/>
    <cellStyle name="40 % - Accent2 14 4 2 2" xfId="27461"/>
    <cellStyle name="40 % - Accent2 14 4 2 3" xfId="27462"/>
    <cellStyle name="40 % - Accent2 14 4 3" xfId="27463"/>
    <cellStyle name="40 % - Accent2 14 4 4" xfId="27464"/>
    <cellStyle name="40 % - Accent2 14 5" xfId="27465"/>
    <cellStyle name="40 % - Accent2 14 5 2" xfId="27466"/>
    <cellStyle name="40 % - Accent2 14 5 2 2" xfId="27467"/>
    <cellStyle name="40 % - Accent2 14 5 2 3" xfId="27468"/>
    <cellStyle name="40 % - Accent2 14 5 3" xfId="27469"/>
    <cellStyle name="40 % - Accent2 14 5 4" xfId="27470"/>
    <cellStyle name="40 % - Accent2 14 6" xfId="27471"/>
    <cellStyle name="40 % - Accent2 14 6 2" xfId="27472"/>
    <cellStyle name="40 % - Accent2 14 6 2 2" xfId="27473"/>
    <cellStyle name="40 % - Accent2 14 6 2 3" xfId="27474"/>
    <cellStyle name="40 % - Accent2 14 6 3" xfId="27475"/>
    <cellStyle name="40 % - Accent2 14 6 4" xfId="27476"/>
    <cellStyle name="40 % - Accent2 14 7" xfId="27477"/>
    <cellStyle name="40 % - Accent2 14 7 2" xfId="27478"/>
    <cellStyle name="40 % - Accent2 14 7 3" xfId="27479"/>
    <cellStyle name="40 % - Accent2 14 8" xfId="27480"/>
    <cellStyle name="40 % - Accent2 14 9" xfId="27481"/>
    <cellStyle name="40 % - Accent2 140" xfId="27482"/>
    <cellStyle name="40 % - Accent2 140 2" xfId="27483"/>
    <cellStyle name="40 % - Accent2 141" xfId="27484"/>
    <cellStyle name="40 % - Accent2 141 2" xfId="27485"/>
    <cellStyle name="40 % - Accent2 142" xfId="27486"/>
    <cellStyle name="40 % - Accent2 142 2" xfId="27487"/>
    <cellStyle name="40 % - Accent2 143" xfId="27488"/>
    <cellStyle name="40 % - Accent2 143 2" xfId="27489"/>
    <cellStyle name="40 % - Accent2 144" xfId="27490"/>
    <cellStyle name="40 % - Accent2 144 2" xfId="27491"/>
    <cellStyle name="40 % - Accent2 145" xfId="27492"/>
    <cellStyle name="40 % - Accent2 145 2" xfId="27493"/>
    <cellStyle name="40 % - Accent2 146" xfId="27494"/>
    <cellStyle name="40 % - Accent2 146 2" xfId="27495"/>
    <cellStyle name="40 % - Accent2 147" xfId="27496"/>
    <cellStyle name="40 % - Accent2 147 2" xfId="27497"/>
    <cellStyle name="40 % - Accent2 148" xfId="27498"/>
    <cellStyle name="40 % - Accent2 148 2" xfId="27499"/>
    <cellStyle name="40 % - Accent2 149" xfId="27500"/>
    <cellStyle name="40 % - Accent2 149 2" xfId="27501"/>
    <cellStyle name="40 % - Accent2 15" xfId="27502"/>
    <cellStyle name="40 % - Accent2 15 10" xfId="27503"/>
    <cellStyle name="40 % - Accent2 15 2" xfId="27504"/>
    <cellStyle name="40 % - Accent2 15 2 2" xfId="27505"/>
    <cellStyle name="40 % - Accent2 15 2 2 2" xfId="27506"/>
    <cellStyle name="40 % - Accent2 15 2 2 2 2" xfId="27507"/>
    <cellStyle name="40 % - Accent2 15 2 2 2 3" xfId="27508"/>
    <cellStyle name="40 % - Accent2 15 2 2 3" xfId="27509"/>
    <cellStyle name="40 % - Accent2 15 2 2 4" xfId="27510"/>
    <cellStyle name="40 % - Accent2 15 2 2 5" xfId="27511"/>
    <cellStyle name="40 % - Accent2 15 2 3" xfId="27512"/>
    <cellStyle name="40 % - Accent2 15 2 3 2" xfId="27513"/>
    <cellStyle name="40 % - Accent2 15 2 3 2 2" xfId="27514"/>
    <cellStyle name="40 % - Accent2 15 2 3 2 3" xfId="27515"/>
    <cellStyle name="40 % - Accent2 15 2 3 3" xfId="27516"/>
    <cellStyle name="40 % - Accent2 15 2 3 4" xfId="27517"/>
    <cellStyle name="40 % - Accent2 15 2 4" xfId="27518"/>
    <cellStyle name="40 % - Accent2 15 2 4 2" xfId="27519"/>
    <cellStyle name="40 % - Accent2 15 2 4 2 2" xfId="27520"/>
    <cellStyle name="40 % - Accent2 15 2 4 2 3" xfId="27521"/>
    <cellStyle name="40 % - Accent2 15 2 4 3" xfId="27522"/>
    <cellStyle name="40 % - Accent2 15 2 4 4" xfId="27523"/>
    <cellStyle name="40 % - Accent2 15 2 5" xfId="27524"/>
    <cellStyle name="40 % - Accent2 15 2 5 2" xfId="27525"/>
    <cellStyle name="40 % - Accent2 15 2 5 2 2" xfId="27526"/>
    <cellStyle name="40 % - Accent2 15 2 5 2 3" xfId="27527"/>
    <cellStyle name="40 % - Accent2 15 2 5 3" xfId="27528"/>
    <cellStyle name="40 % - Accent2 15 2 5 4" xfId="27529"/>
    <cellStyle name="40 % - Accent2 15 2 6" xfId="27530"/>
    <cellStyle name="40 % - Accent2 15 2 6 2" xfId="27531"/>
    <cellStyle name="40 % - Accent2 15 2 6 3" xfId="27532"/>
    <cellStyle name="40 % - Accent2 15 2 7" xfId="27533"/>
    <cellStyle name="40 % - Accent2 15 2 8" xfId="27534"/>
    <cellStyle name="40 % - Accent2 15 2 9" xfId="27535"/>
    <cellStyle name="40 % - Accent2 15 3" xfId="27536"/>
    <cellStyle name="40 % - Accent2 15 3 2" xfId="27537"/>
    <cellStyle name="40 % - Accent2 15 3 2 2" xfId="27538"/>
    <cellStyle name="40 % - Accent2 15 3 2 3" xfId="27539"/>
    <cellStyle name="40 % - Accent2 15 3 3" xfId="27540"/>
    <cellStyle name="40 % - Accent2 15 3 4" xfId="27541"/>
    <cellStyle name="40 % - Accent2 15 3 5" xfId="27542"/>
    <cellStyle name="40 % - Accent2 15 4" xfId="27543"/>
    <cellStyle name="40 % - Accent2 15 4 2" xfId="27544"/>
    <cellStyle name="40 % - Accent2 15 4 2 2" xfId="27545"/>
    <cellStyle name="40 % - Accent2 15 4 2 3" xfId="27546"/>
    <cellStyle name="40 % - Accent2 15 4 3" xfId="27547"/>
    <cellStyle name="40 % - Accent2 15 4 4" xfId="27548"/>
    <cellStyle name="40 % - Accent2 15 5" xfId="27549"/>
    <cellStyle name="40 % - Accent2 15 5 2" xfId="27550"/>
    <cellStyle name="40 % - Accent2 15 5 2 2" xfId="27551"/>
    <cellStyle name="40 % - Accent2 15 5 2 3" xfId="27552"/>
    <cellStyle name="40 % - Accent2 15 5 3" xfId="27553"/>
    <cellStyle name="40 % - Accent2 15 5 4" xfId="27554"/>
    <cellStyle name="40 % - Accent2 15 6" xfId="27555"/>
    <cellStyle name="40 % - Accent2 15 6 2" xfId="27556"/>
    <cellStyle name="40 % - Accent2 15 6 2 2" xfId="27557"/>
    <cellStyle name="40 % - Accent2 15 6 2 3" xfId="27558"/>
    <cellStyle name="40 % - Accent2 15 6 3" xfId="27559"/>
    <cellStyle name="40 % - Accent2 15 6 4" xfId="27560"/>
    <cellStyle name="40 % - Accent2 15 7" xfId="27561"/>
    <cellStyle name="40 % - Accent2 15 7 2" xfId="27562"/>
    <cellStyle name="40 % - Accent2 15 7 3" xfId="27563"/>
    <cellStyle name="40 % - Accent2 15 8" xfId="27564"/>
    <cellStyle name="40 % - Accent2 15 9" xfId="27565"/>
    <cellStyle name="40 % - Accent2 150" xfId="27566"/>
    <cellStyle name="40 % - Accent2 150 2" xfId="27567"/>
    <cellStyle name="40 % - Accent2 151" xfId="27568"/>
    <cellStyle name="40 % - Accent2 151 2" xfId="27569"/>
    <cellStyle name="40 % - Accent2 152" xfId="27570"/>
    <cellStyle name="40 % - Accent2 152 2" xfId="27571"/>
    <cellStyle name="40 % - Accent2 153" xfId="27572"/>
    <cellStyle name="40 % - Accent2 153 2" xfId="27573"/>
    <cellStyle name="40 % - Accent2 154" xfId="27574"/>
    <cellStyle name="40 % - Accent2 154 2" xfId="27575"/>
    <cellStyle name="40 % - Accent2 155" xfId="27576"/>
    <cellStyle name="40 % - Accent2 155 2" xfId="27577"/>
    <cellStyle name="40 % - Accent2 156" xfId="27578"/>
    <cellStyle name="40 % - Accent2 156 2" xfId="27579"/>
    <cellStyle name="40 % - Accent2 157" xfId="27580"/>
    <cellStyle name="40 % - Accent2 157 2" xfId="27581"/>
    <cellStyle name="40 % - Accent2 158" xfId="27582"/>
    <cellStyle name="40 % - Accent2 158 2" xfId="27583"/>
    <cellStyle name="40 % - Accent2 159" xfId="27584"/>
    <cellStyle name="40 % - Accent2 159 2" xfId="27585"/>
    <cellStyle name="40 % - Accent2 16" xfId="27586"/>
    <cellStyle name="40 % - Accent2 16 10" xfId="27587"/>
    <cellStyle name="40 % - Accent2 16 2" xfId="27588"/>
    <cellStyle name="40 % - Accent2 16 2 2" xfId="27589"/>
    <cellStyle name="40 % - Accent2 16 2 2 2" xfId="27590"/>
    <cellStyle name="40 % - Accent2 16 2 2 2 2" xfId="27591"/>
    <cellStyle name="40 % - Accent2 16 2 2 2 3" xfId="27592"/>
    <cellStyle name="40 % - Accent2 16 2 2 3" xfId="27593"/>
    <cellStyle name="40 % - Accent2 16 2 2 4" xfId="27594"/>
    <cellStyle name="40 % - Accent2 16 2 2 5" xfId="27595"/>
    <cellStyle name="40 % - Accent2 16 2 3" xfId="27596"/>
    <cellStyle name="40 % - Accent2 16 2 3 2" xfId="27597"/>
    <cellStyle name="40 % - Accent2 16 2 3 2 2" xfId="27598"/>
    <cellStyle name="40 % - Accent2 16 2 3 2 3" xfId="27599"/>
    <cellStyle name="40 % - Accent2 16 2 3 3" xfId="27600"/>
    <cellStyle name="40 % - Accent2 16 2 3 4" xfId="27601"/>
    <cellStyle name="40 % - Accent2 16 2 4" xfId="27602"/>
    <cellStyle name="40 % - Accent2 16 2 4 2" xfId="27603"/>
    <cellStyle name="40 % - Accent2 16 2 4 2 2" xfId="27604"/>
    <cellStyle name="40 % - Accent2 16 2 4 2 3" xfId="27605"/>
    <cellStyle name="40 % - Accent2 16 2 4 3" xfId="27606"/>
    <cellStyle name="40 % - Accent2 16 2 4 4" xfId="27607"/>
    <cellStyle name="40 % - Accent2 16 2 5" xfId="27608"/>
    <cellStyle name="40 % - Accent2 16 2 5 2" xfId="27609"/>
    <cellStyle name="40 % - Accent2 16 2 5 2 2" xfId="27610"/>
    <cellStyle name="40 % - Accent2 16 2 5 2 3" xfId="27611"/>
    <cellStyle name="40 % - Accent2 16 2 5 3" xfId="27612"/>
    <cellStyle name="40 % - Accent2 16 2 5 4" xfId="27613"/>
    <cellStyle name="40 % - Accent2 16 2 6" xfId="27614"/>
    <cellStyle name="40 % - Accent2 16 2 6 2" xfId="27615"/>
    <cellStyle name="40 % - Accent2 16 2 6 3" xfId="27616"/>
    <cellStyle name="40 % - Accent2 16 2 7" xfId="27617"/>
    <cellStyle name="40 % - Accent2 16 2 8" xfId="27618"/>
    <cellStyle name="40 % - Accent2 16 2 9" xfId="27619"/>
    <cellStyle name="40 % - Accent2 16 3" xfId="27620"/>
    <cellStyle name="40 % - Accent2 16 3 2" xfId="27621"/>
    <cellStyle name="40 % - Accent2 16 3 2 2" xfId="27622"/>
    <cellStyle name="40 % - Accent2 16 3 2 3" xfId="27623"/>
    <cellStyle name="40 % - Accent2 16 3 3" xfId="27624"/>
    <cellStyle name="40 % - Accent2 16 3 4" xfId="27625"/>
    <cellStyle name="40 % - Accent2 16 3 5" xfId="27626"/>
    <cellStyle name="40 % - Accent2 16 4" xfId="27627"/>
    <cellStyle name="40 % - Accent2 16 4 2" xfId="27628"/>
    <cellStyle name="40 % - Accent2 16 4 2 2" xfId="27629"/>
    <cellStyle name="40 % - Accent2 16 4 2 3" xfId="27630"/>
    <cellStyle name="40 % - Accent2 16 4 3" xfId="27631"/>
    <cellStyle name="40 % - Accent2 16 4 4" xfId="27632"/>
    <cellStyle name="40 % - Accent2 16 5" xfId="27633"/>
    <cellStyle name="40 % - Accent2 16 5 2" xfId="27634"/>
    <cellStyle name="40 % - Accent2 16 5 2 2" xfId="27635"/>
    <cellStyle name="40 % - Accent2 16 5 2 3" xfId="27636"/>
    <cellStyle name="40 % - Accent2 16 5 3" xfId="27637"/>
    <cellStyle name="40 % - Accent2 16 5 4" xfId="27638"/>
    <cellStyle name="40 % - Accent2 16 6" xfId="27639"/>
    <cellStyle name="40 % - Accent2 16 6 2" xfId="27640"/>
    <cellStyle name="40 % - Accent2 16 6 2 2" xfId="27641"/>
    <cellStyle name="40 % - Accent2 16 6 2 3" xfId="27642"/>
    <cellStyle name="40 % - Accent2 16 6 3" xfId="27643"/>
    <cellStyle name="40 % - Accent2 16 6 4" xfId="27644"/>
    <cellStyle name="40 % - Accent2 16 7" xfId="27645"/>
    <cellStyle name="40 % - Accent2 16 7 2" xfId="27646"/>
    <cellStyle name="40 % - Accent2 16 7 3" xfId="27647"/>
    <cellStyle name="40 % - Accent2 16 8" xfId="27648"/>
    <cellStyle name="40 % - Accent2 16 9" xfId="27649"/>
    <cellStyle name="40 % - Accent2 160" xfId="27650"/>
    <cellStyle name="40 % - Accent2 160 2" xfId="27651"/>
    <cellStyle name="40 % - Accent2 161" xfId="27652"/>
    <cellStyle name="40 % - Accent2 161 2" xfId="27653"/>
    <cellStyle name="40 % - Accent2 162" xfId="27654"/>
    <cellStyle name="40 % - Accent2 162 2" xfId="27655"/>
    <cellStyle name="40 % - Accent2 163" xfId="27656"/>
    <cellStyle name="40 % - Accent2 163 2" xfId="27657"/>
    <cellStyle name="40 % - Accent2 164" xfId="27658"/>
    <cellStyle name="40 % - Accent2 164 2" xfId="27659"/>
    <cellStyle name="40 % - Accent2 165" xfId="27660"/>
    <cellStyle name="40 % - Accent2 165 2" xfId="27661"/>
    <cellStyle name="40 % - Accent2 166" xfId="27662"/>
    <cellStyle name="40 % - Accent2 166 2" xfId="27663"/>
    <cellStyle name="40 % - Accent2 167" xfId="27664"/>
    <cellStyle name="40 % - Accent2 167 2" xfId="27665"/>
    <cellStyle name="40 % - Accent2 168" xfId="27666"/>
    <cellStyle name="40 % - Accent2 168 2" xfId="27667"/>
    <cellStyle name="40 % - Accent2 169" xfId="27668"/>
    <cellStyle name="40 % - Accent2 169 2" xfId="27669"/>
    <cellStyle name="40 % - Accent2 17" xfId="27670"/>
    <cellStyle name="40 % - Accent2 17 10" xfId="27671"/>
    <cellStyle name="40 % - Accent2 17 2" xfId="27672"/>
    <cellStyle name="40 % - Accent2 17 2 2" xfId="27673"/>
    <cellStyle name="40 % - Accent2 17 2 2 2" xfId="27674"/>
    <cellStyle name="40 % - Accent2 17 2 2 2 2" xfId="27675"/>
    <cellStyle name="40 % - Accent2 17 2 2 2 3" xfId="27676"/>
    <cellStyle name="40 % - Accent2 17 2 2 3" xfId="27677"/>
    <cellStyle name="40 % - Accent2 17 2 2 4" xfId="27678"/>
    <cellStyle name="40 % - Accent2 17 2 2 5" xfId="27679"/>
    <cellStyle name="40 % - Accent2 17 2 3" xfId="27680"/>
    <cellStyle name="40 % - Accent2 17 2 3 2" xfId="27681"/>
    <cellStyle name="40 % - Accent2 17 2 3 2 2" xfId="27682"/>
    <cellStyle name="40 % - Accent2 17 2 3 2 3" xfId="27683"/>
    <cellStyle name="40 % - Accent2 17 2 3 3" xfId="27684"/>
    <cellStyle name="40 % - Accent2 17 2 3 4" xfId="27685"/>
    <cellStyle name="40 % - Accent2 17 2 4" xfId="27686"/>
    <cellStyle name="40 % - Accent2 17 2 4 2" xfId="27687"/>
    <cellStyle name="40 % - Accent2 17 2 4 2 2" xfId="27688"/>
    <cellStyle name="40 % - Accent2 17 2 4 2 3" xfId="27689"/>
    <cellStyle name="40 % - Accent2 17 2 4 3" xfId="27690"/>
    <cellStyle name="40 % - Accent2 17 2 4 4" xfId="27691"/>
    <cellStyle name="40 % - Accent2 17 2 5" xfId="27692"/>
    <cellStyle name="40 % - Accent2 17 2 5 2" xfId="27693"/>
    <cellStyle name="40 % - Accent2 17 2 5 2 2" xfId="27694"/>
    <cellStyle name="40 % - Accent2 17 2 5 2 3" xfId="27695"/>
    <cellStyle name="40 % - Accent2 17 2 5 3" xfId="27696"/>
    <cellStyle name="40 % - Accent2 17 2 5 4" xfId="27697"/>
    <cellStyle name="40 % - Accent2 17 2 6" xfId="27698"/>
    <cellStyle name="40 % - Accent2 17 2 6 2" xfId="27699"/>
    <cellStyle name="40 % - Accent2 17 2 6 3" xfId="27700"/>
    <cellStyle name="40 % - Accent2 17 2 7" xfId="27701"/>
    <cellStyle name="40 % - Accent2 17 2 8" xfId="27702"/>
    <cellStyle name="40 % - Accent2 17 2 9" xfId="27703"/>
    <cellStyle name="40 % - Accent2 17 3" xfId="27704"/>
    <cellStyle name="40 % - Accent2 17 3 2" xfId="27705"/>
    <cellStyle name="40 % - Accent2 17 3 2 2" xfId="27706"/>
    <cellStyle name="40 % - Accent2 17 3 2 3" xfId="27707"/>
    <cellStyle name="40 % - Accent2 17 3 3" xfId="27708"/>
    <cellStyle name="40 % - Accent2 17 3 4" xfId="27709"/>
    <cellStyle name="40 % - Accent2 17 3 5" xfId="27710"/>
    <cellStyle name="40 % - Accent2 17 4" xfId="27711"/>
    <cellStyle name="40 % - Accent2 17 4 2" xfId="27712"/>
    <cellStyle name="40 % - Accent2 17 4 2 2" xfId="27713"/>
    <cellStyle name="40 % - Accent2 17 4 2 3" xfId="27714"/>
    <cellStyle name="40 % - Accent2 17 4 3" xfId="27715"/>
    <cellStyle name="40 % - Accent2 17 4 4" xfId="27716"/>
    <cellStyle name="40 % - Accent2 17 5" xfId="27717"/>
    <cellStyle name="40 % - Accent2 17 5 2" xfId="27718"/>
    <cellStyle name="40 % - Accent2 17 5 2 2" xfId="27719"/>
    <cellStyle name="40 % - Accent2 17 5 2 3" xfId="27720"/>
    <cellStyle name="40 % - Accent2 17 5 3" xfId="27721"/>
    <cellStyle name="40 % - Accent2 17 5 4" xfId="27722"/>
    <cellStyle name="40 % - Accent2 17 6" xfId="27723"/>
    <cellStyle name="40 % - Accent2 17 6 2" xfId="27724"/>
    <cellStyle name="40 % - Accent2 17 6 2 2" xfId="27725"/>
    <cellStyle name="40 % - Accent2 17 6 2 3" xfId="27726"/>
    <cellStyle name="40 % - Accent2 17 6 3" xfId="27727"/>
    <cellStyle name="40 % - Accent2 17 6 4" xfId="27728"/>
    <cellStyle name="40 % - Accent2 17 7" xfId="27729"/>
    <cellStyle name="40 % - Accent2 17 7 2" xfId="27730"/>
    <cellStyle name="40 % - Accent2 17 7 3" xfId="27731"/>
    <cellStyle name="40 % - Accent2 17 8" xfId="27732"/>
    <cellStyle name="40 % - Accent2 17 9" xfId="27733"/>
    <cellStyle name="40 % - Accent2 170" xfId="27734"/>
    <cellStyle name="40 % - Accent2 171" xfId="27735"/>
    <cellStyle name="40 % - Accent2 172" xfId="27736"/>
    <cellStyle name="40 % - Accent2 173" xfId="27737"/>
    <cellStyle name="40 % - Accent2 174" xfId="27738"/>
    <cellStyle name="40 % - Accent2 175" xfId="27739"/>
    <cellStyle name="40 % - Accent2 176" xfId="27740"/>
    <cellStyle name="40 % - Accent2 177" xfId="27741"/>
    <cellStyle name="40 % - Accent2 178" xfId="27742"/>
    <cellStyle name="40 % - Accent2 179" xfId="27743"/>
    <cellStyle name="40 % - Accent2 18" xfId="27744"/>
    <cellStyle name="40 % - Accent2 18 10" xfId="27745"/>
    <cellStyle name="40 % - Accent2 18 2" xfId="27746"/>
    <cellStyle name="40 % - Accent2 18 2 2" xfId="27747"/>
    <cellStyle name="40 % - Accent2 18 2 2 2" xfId="27748"/>
    <cellStyle name="40 % - Accent2 18 2 2 2 2" xfId="27749"/>
    <cellStyle name="40 % - Accent2 18 2 2 2 3" xfId="27750"/>
    <cellStyle name="40 % - Accent2 18 2 2 3" xfId="27751"/>
    <cellStyle name="40 % - Accent2 18 2 2 4" xfId="27752"/>
    <cellStyle name="40 % - Accent2 18 2 2 5" xfId="27753"/>
    <cellStyle name="40 % - Accent2 18 2 3" xfId="27754"/>
    <cellStyle name="40 % - Accent2 18 2 3 2" xfId="27755"/>
    <cellStyle name="40 % - Accent2 18 2 3 2 2" xfId="27756"/>
    <cellStyle name="40 % - Accent2 18 2 3 2 3" xfId="27757"/>
    <cellStyle name="40 % - Accent2 18 2 3 3" xfId="27758"/>
    <cellStyle name="40 % - Accent2 18 2 3 4" xfId="27759"/>
    <cellStyle name="40 % - Accent2 18 2 4" xfId="27760"/>
    <cellStyle name="40 % - Accent2 18 2 4 2" xfId="27761"/>
    <cellStyle name="40 % - Accent2 18 2 4 2 2" xfId="27762"/>
    <cellStyle name="40 % - Accent2 18 2 4 2 3" xfId="27763"/>
    <cellStyle name="40 % - Accent2 18 2 4 3" xfId="27764"/>
    <cellStyle name="40 % - Accent2 18 2 4 4" xfId="27765"/>
    <cellStyle name="40 % - Accent2 18 2 5" xfId="27766"/>
    <cellStyle name="40 % - Accent2 18 2 5 2" xfId="27767"/>
    <cellStyle name="40 % - Accent2 18 2 5 2 2" xfId="27768"/>
    <cellStyle name="40 % - Accent2 18 2 5 2 3" xfId="27769"/>
    <cellStyle name="40 % - Accent2 18 2 5 3" xfId="27770"/>
    <cellStyle name="40 % - Accent2 18 2 5 4" xfId="27771"/>
    <cellStyle name="40 % - Accent2 18 2 6" xfId="27772"/>
    <cellStyle name="40 % - Accent2 18 2 6 2" xfId="27773"/>
    <cellStyle name="40 % - Accent2 18 2 6 3" xfId="27774"/>
    <cellStyle name="40 % - Accent2 18 2 7" xfId="27775"/>
    <cellStyle name="40 % - Accent2 18 2 8" xfId="27776"/>
    <cellStyle name="40 % - Accent2 18 2 9" xfId="27777"/>
    <cellStyle name="40 % - Accent2 18 3" xfId="27778"/>
    <cellStyle name="40 % - Accent2 18 3 2" xfId="27779"/>
    <cellStyle name="40 % - Accent2 18 3 2 2" xfId="27780"/>
    <cellStyle name="40 % - Accent2 18 3 2 3" xfId="27781"/>
    <cellStyle name="40 % - Accent2 18 3 3" xfId="27782"/>
    <cellStyle name="40 % - Accent2 18 3 4" xfId="27783"/>
    <cellStyle name="40 % - Accent2 18 3 5" xfId="27784"/>
    <cellStyle name="40 % - Accent2 18 4" xfId="27785"/>
    <cellStyle name="40 % - Accent2 18 4 2" xfId="27786"/>
    <cellStyle name="40 % - Accent2 18 4 2 2" xfId="27787"/>
    <cellStyle name="40 % - Accent2 18 4 2 3" xfId="27788"/>
    <cellStyle name="40 % - Accent2 18 4 3" xfId="27789"/>
    <cellStyle name="40 % - Accent2 18 4 4" xfId="27790"/>
    <cellStyle name="40 % - Accent2 18 5" xfId="27791"/>
    <cellStyle name="40 % - Accent2 18 5 2" xfId="27792"/>
    <cellStyle name="40 % - Accent2 18 5 2 2" xfId="27793"/>
    <cellStyle name="40 % - Accent2 18 5 2 3" xfId="27794"/>
    <cellStyle name="40 % - Accent2 18 5 3" xfId="27795"/>
    <cellStyle name="40 % - Accent2 18 5 4" xfId="27796"/>
    <cellStyle name="40 % - Accent2 18 6" xfId="27797"/>
    <cellStyle name="40 % - Accent2 18 6 2" xfId="27798"/>
    <cellStyle name="40 % - Accent2 18 6 2 2" xfId="27799"/>
    <cellStyle name="40 % - Accent2 18 6 2 3" xfId="27800"/>
    <cellStyle name="40 % - Accent2 18 6 3" xfId="27801"/>
    <cellStyle name="40 % - Accent2 18 6 4" xfId="27802"/>
    <cellStyle name="40 % - Accent2 18 7" xfId="27803"/>
    <cellStyle name="40 % - Accent2 18 7 2" xfId="27804"/>
    <cellStyle name="40 % - Accent2 18 7 3" xfId="27805"/>
    <cellStyle name="40 % - Accent2 18 8" xfId="27806"/>
    <cellStyle name="40 % - Accent2 18 9" xfId="27807"/>
    <cellStyle name="40 % - Accent2 180" xfId="27808"/>
    <cellStyle name="40 % - Accent2 181" xfId="27809"/>
    <cellStyle name="40 % - Accent2 182" xfId="27810"/>
    <cellStyle name="40 % - Accent2 19" xfId="27811"/>
    <cellStyle name="40 % - Accent2 19 10" xfId="27812"/>
    <cellStyle name="40 % - Accent2 19 11" xfId="27813"/>
    <cellStyle name="40 % - Accent2 19 2" xfId="27814"/>
    <cellStyle name="40 % - Accent2 19 2 2" xfId="27815"/>
    <cellStyle name="40 % - Accent2 19 2 2 2" xfId="27816"/>
    <cellStyle name="40 % - Accent2 19 2 2 2 2" xfId="27817"/>
    <cellStyle name="40 % - Accent2 19 2 2 2 3" xfId="27818"/>
    <cellStyle name="40 % - Accent2 19 2 2 3" xfId="27819"/>
    <cellStyle name="40 % - Accent2 19 2 2 4" xfId="27820"/>
    <cellStyle name="40 % - Accent2 19 2 2 5" xfId="27821"/>
    <cellStyle name="40 % - Accent2 19 2 3" xfId="27822"/>
    <cellStyle name="40 % - Accent2 19 2 3 2" xfId="27823"/>
    <cellStyle name="40 % - Accent2 19 2 3 2 2" xfId="27824"/>
    <cellStyle name="40 % - Accent2 19 2 3 2 3" xfId="27825"/>
    <cellStyle name="40 % - Accent2 19 2 3 3" xfId="27826"/>
    <cellStyle name="40 % - Accent2 19 2 3 4" xfId="27827"/>
    <cellStyle name="40 % - Accent2 19 2 4" xfId="27828"/>
    <cellStyle name="40 % - Accent2 19 2 4 2" xfId="27829"/>
    <cellStyle name="40 % - Accent2 19 2 4 2 2" xfId="27830"/>
    <cellStyle name="40 % - Accent2 19 2 4 2 3" xfId="27831"/>
    <cellStyle name="40 % - Accent2 19 2 4 3" xfId="27832"/>
    <cellStyle name="40 % - Accent2 19 2 4 4" xfId="27833"/>
    <cellStyle name="40 % - Accent2 19 2 5" xfId="27834"/>
    <cellStyle name="40 % - Accent2 19 2 5 2" xfId="27835"/>
    <cellStyle name="40 % - Accent2 19 2 5 2 2" xfId="27836"/>
    <cellStyle name="40 % - Accent2 19 2 5 2 3" xfId="27837"/>
    <cellStyle name="40 % - Accent2 19 2 5 3" xfId="27838"/>
    <cellStyle name="40 % - Accent2 19 2 5 4" xfId="27839"/>
    <cellStyle name="40 % - Accent2 19 2 6" xfId="27840"/>
    <cellStyle name="40 % - Accent2 19 2 6 2" xfId="27841"/>
    <cellStyle name="40 % - Accent2 19 2 6 3" xfId="27842"/>
    <cellStyle name="40 % - Accent2 19 2 7" xfId="27843"/>
    <cellStyle name="40 % - Accent2 19 2 8" xfId="27844"/>
    <cellStyle name="40 % - Accent2 19 2 9" xfId="27845"/>
    <cellStyle name="40 % - Accent2 19 3" xfId="27846"/>
    <cellStyle name="40 % - Accent2 19 3 2" xfId="27847"/>
    <cellStyle name="40 % - Accent2 19 3 2 2" xfId="27848"/>
    <cellStyle name="40 % - Accent2 19 3 2 3" xfId="27849"/>
    <cellStyle name="40 % - Accent2 19 3 3" xfId="27850"/>
    <cellStyle name="40 % - Accent2 19 3 4" xfId="27851"/>
    <cellStyle name="40 % - Accent2 19 3 5" xfId="27852"/>
    <cellStyle name="40 % - Accent2 19 4" xfId="27853"/>
    <cellStyle name="40 % - Accent2 19 4 2" xfId="27854"/>
    <cellStyle name="40 % - Accent2 19 4 2 2" xfId="27855"/>
    <cellStyle name="40 % - Accent2 19 4 2 3" xfId="27856"/>
    <cellStyle name="40 % - Accent2 19 4 3" xfId="27857"/>
    <cellStyle name="40 % - Accent2 19 4 4" xfId="27858"/>
    <cellStyle name="40 % - Accent2 19 5" xfId="27859"/>
    <cellStyle name="40 % - Accent2 19 5 2" xfId="27860"/>
    <cellStyle name="40 % - Accent2 19 5 2 2" xfId="27861"/>
    <cellStyle name="40 % - Accent2 19 5 2 3" xfId="27862"/>
    <cellStyle name="40 % - Accent2 19 5 3" xfId="27863"/>
    <cellStyle name="40 % - Accent2 19 5 4" xfId="27864"/>
    <cellStyle name="40 % - Accent2 19 6" xfId="27865"/>
    <cellStyle name="40 % - Accent2 19 6 2" xfId="27866"/>
    <cellStyle name="40 % - Accent2 19 6 2 2" xfId="27867"/>
    <cellStyle name="40 % - Accent2 19 6 2 3" xfId="27868"/>
    <cellStyle name="40 % - Accent2 19 6 3" xfId="27869"/>
    <cellStyle name="40 % - Accent2 19 6 4" xfId="27870"/>
    <cellStyle name="40 % - Accent2 19 7" xfId="27871"/>
    <cellStyle name="40 % - Accent2 19 7 2" xfId="27872"/>
    <cellStyle name="40 % - Accent2 19 7 3" xfId="27873"/>
    <cellStyle name="40 % - Accent2 19 8" xfId="27874"/>
    <cellStyle name="40 % - Accent2 19 9" xfId="27875"/>
    <cellStyle name="40 % - Accent2 2" xfId="27876"/>
    <cellStyle name="40 % - Accent2 2 10" xfId="27877"/>
    <cellStyle name="40 % - Accent2 2 11" xfId="27878"/>
    <cellStyle name="40 % - Accent2 2 2" xfId="27879"/>
    <cellStyle name="40 % - Accent2 2 2 2" xfId="27880"/>
    <cellStyle name="40 % - Accent2 2 2 2 2" xfId="27881"/>
    <cellStyle name="40 % - Accent2 2 2 2 2 2" xfId="27882"/>
    <cellStyle name="40 % - Accent2 2 2 2 2 2 2" xfId="27883"/>
    <cellStyle name="40 % - Accent2 2 2 2 2 2 2 2" xfId="27884"/>
    <cellStyle name="40 % - Accent2 2 2 2 2 2 2 3" xfId="27885"/>
    <cellStyle name="40 % - Accent2 2 2 2 2 2 3" xfId="27886"/>
    <cellStyle name="40 % - Accent2 2 2 2 2 2 4" xfId="27887"/>
    <cellStyle name="40 % - Accent2 2 2 2 2 3" xfId="27888"/>
    <cellStyle name="40 % - Accent2 2 2 2 2 3 2" xfId="27889"/>
    <cellStyle name="40 % - Accent2 2 2 2 2 3 2 2" xfId="27890"/>
    <cellStyle name="40 % - Accent2 2 2 2 2 3 2 3" xfId="27891"/>
    <cellStyle name="40 % - Accent2 2 2 2 2 3 3" xfId="27892"/>
    <cellStyle name="40 % - Accent2 2 2 2 2 3 4" xfId="27893"/>
    <cellStyle name="40 % - Accent2 2 2 2 2 4" xfId="27894"/>
    <cellStyle name="40 % - Accent2 2 2 2 2 4 2" xfId="27895"/>
    <cellStyle name="40 % - Accent2 2 2 2 2 4 2 2" xfId="27896"/>
    <cellStyle name="40 % - Accent2 2 2 2 2 4 2 3" xfId="27897"/>
    <cellStyle name="40 % - Accent2 2 2 2 2 4 3" xfId="27898"/>
    <cellStyle name="40 % - Accent2 2 2 2 2 4 4" xfId="27899"/>
    <cellStyle name="40 % - Accent2 2 2 2 2 5" xfId="27900"/>
    <cellStyle name="40 % - Accent2 2 2 2 2 5 2" xfId="27901"/>
    <cellStyle name="40 % - Accent2 2 2 2 2 5 2 2" xfId="27902"/>
    <cellStyle name="40 % - Accent2 2 2 2 2 5 2 3" xfId="27903"/>
    <cellStyle name="40 % - Accent2 2 2 2 2 5 3" xfId="27904"/>
    <cellStyle name="40 % - Accent2 2 2 2 2 5 4" xfId="27905"/>
    <cellStyle name="40 % - Accent2 2 2 2 3" xfId="27906"/>
    <cellStyle name="40 % - Accent2 2 2 2 4" xfId="27907"/>
    <cellStyle name="40 % - Accent2 2 2 2 5" xfId="27908"/>
    <cellStyle name="40 % - Accent2 2 2 2 6" xfId="27909"/>
    <cellStyle name="40 % - Accent2 2 2 2 6 2" xfId="27910"/>
    <cellStyle name="40 % - Accent2 2 2 2 6 3" xfId="27911"/>
    <cellStyle name="40 % - Accent2 2 2 2 7" xfId="27912"/>
    <cellStyle name="40 % - Accent2 2 2 2 8" xfId="27913"/>
    <cellStyle name="40 % - Accent2 2 2 2 9" xfId="27914"/>
    <cellStyle name="40 % - Accent2 2 2 3" xfId="27915"/>
    <cellStyle name="40 % - Accent2 2 2 3 2" xfId="27916"/>
    <cellStyle name="40 % - Accent2 2 2 3 2 2" xfId="27917"/>
    <cellStyle name="40 % - Accent2 2 2 3 2 3" xfId="27918"/>
    <cellStyle name="40 % - Accent2 2 2 3 3" xfId="27919"/>
    <cellStyle name="40 % - Accent2 2 2 3 4" xfId="27920"/>
    <cellStyle name="40 % - Accent2 2 2 4" xfId="27921"/>
    <cellStyle name="40 % - Accent2 2 2 4 2" xfId="27922"/>
    <cellStyle name="40 % - Accent2 2 2 4 2 2" xfId="27923"/>
    <cellStyle name="40 % - Accent2 2 2 4 2 3" xfId="27924"/>
    <cellStyle name="40 % - Accent2 2 2 4 3" xfId="27925"/>
    <cellStyle name="40 % - Accent2 2 2 4 4" xfId="27926"/>
    <cellStyle name="40 % - Accent2 2 2 5" xfId="27927"/>
    <cellStyle name="40 % - Accent2 2 2 5 2" xfId="27928"/>
    <cellStyle name="40 % - Accent2 2 2 5 2 2" xfId="27929"/>
    <cellStyle name="40 % - Accent2 2 2 5 2 3" xfId="27930"/>
    <cellStyle name="40 % - Accent2 2 2 5 3" xfId="27931"/>
    <cellStyle name="40 % - Accent2 2 2 5 4" xfId="27932"/>
    <cellStyle name="40 % - Accent2 2 2 6" xfId="27933"/>
    <cellStyle name="40 % - Accent2 2 2 6 2" xfId="27934"/>
    <cellStyle name="40 % - Accent2 2 2 6 2 2" xfId="27935"/>
    <cellStyle name="40 % - Accent2 2 2 6 2 3" xfId="27936"/>
    <cellStyle name="40 % - Accent2 2 2 6 3" xfId="27937"/>
    <cellStyle name="40 % - Accent2 2 2 6 4" xfId="27938"/>
    <cellStyle name="40 % - Accent2 2 2 7" xfId="27939"/>
    <cellStyle name="40 % - Accent2 2 3" xfId="27940"/>
    <cellStyle name="40 % - Accent2 2 3 2" xfId="27941"/>
    <cellStyle name="40 % - Accent2 2 4" xfId="27942"/>
    <cellStyle name="40 % - Accent2 2 5" xfId="27943"/>
    <cellStyle name="40 % - Accent2 2 6" xfId="27944"/>
    <cellStyle name="40 % - Accent2 2 7" xfId="27945"/>
    <cellStyle name="40 % - Accent2 2 7 2" xfId="27946"/>
    <cellStyle name="40 % - Accent2 2 7 3" xfId="27947"/>
    <cellStyle name="40 % - Accent2 2 8" xfId="27948"/>
    <cellStyle name="40 % - Accent2 2 9" xfId="27949"/>
    <cellStyle name="40 % - Accent2 20" xfId="27950"/>
    <cellStyle name="40 % - Accent2 20 10" xfId="27951"/>
    <cellStyle name="40 % - Accent2 20 2" xfId="27952"/>
    <cellStyle name="40 % - Accent2 20 2 2" xfId="27953"/>
    <cellStyle name="40 % - Accent2 20 2 2 2" xfId="27954"/>
    <cellStyle name="40 % - Accent2 20 2 2 2 2" xfId="27955"/>
    <cellStyle name="40 % - Accent2 20 2 2 2 3" xfId="27956"/>
    <cellStyle name="40 % - Accent2 20 2 2 3" xfId="27957"/>
    <cellStyle name="40 % - Accent2 20 2 2 4" xfId="27958"/>
    <cellStyle name="40 % - Accent2 20 2 2 5" xfId="27959"/>
    <cellStyle name="40 % - Accent2 20 2 3" xfId="27960"/>
    <cellStyle name="40 % - Accent2 20 2 3 2" xfId="27961"/>
    <cellStyle name="40 % - Accent2 20 2 3 2 2" xfId="27962"/>
    <cellStyle name="40 % - Accent2 20 2 3 2 3" xfId="27963"/>
    <cellStyle name="40 % - Accent2 20 2 3 3" xfId="27964"/>
    <cellStyle name="40 % - Accent2 20 2 3 4" xfId="27965"/>
    <cellStyle name="40 % - Accent2 20 2 4" xfId="27966"/>
    <cellStyle name="40 % - Accent2 20 2 4 2" xfId="27967"/>
    <cellStyle name="40 % - Accent2 20 2 4 2 2" xfId="27968"/>
    <cellStyle name="40 % - Accent2 20 2 4 2 3" xfId="27969"/>
    <cellStyle name="40 % - Accent2 20 2 4 3" xfId="27970"/>
    <cellStyle name="40 % - Accent2 20 2 4 4" xfId="27971"/>
    <cellStyle name="40 % - Accent2 20 2 5" xfId="27972"/>
    <cellStyle name="40 % - Accent2 20 2 5 2" xfId="27973"/>
    <cellStyle name="40 % - Accent2 20 2 5 2 2" xfId="27974"/>
    <cellStyle name="40 % - Accent2 20 2 5 2 3" xfId="27975"/>
    <cellStyle name="40 % - Accent2 20 2 5 3" xfId="27976"/>
    <cellStyle name="40 % - Accent2 20 2 5 4" xfId="27977"/>
    <cellStyle name="40 % - Accent2 20 2 6" xfId="27978"/>
    <cellStyle name="40 % - Accent2 20 2 6 2" xfId="27979"/>
    <cellStyle name="40 % - Accent2 20 2 6 3" xfId="27980"/>
    <cellStyle name="40 % - Accent2 20 2 7" xfId="27981"/>
    <cellStyle name="40 % - Accent2 20 2 8" xfId="27982"/>
    <cellStyle name="40 % - Accent2 20 2 9" xfId="27983"/>
    <cellStyle name="40 % - Accent2 20 3" xfId="27984"/>
    <cellStyle name="40 % - Accent2 20 3 2" xfId="27985"/>
    <cellStyle name="40 % - Accent2 20 3 2 2" xfId="27986"/>
    <cellStyle name="40 % - Accent2 20 3 2 3" xfId="27987"/>
    <cellStyle name="40 % - Accent2 20 3 3" xfId="27988"/>
    <cellStyle name="40 % - Accent2 20 3 4" xfId="27989"/>
    <cellStyle name="40 % - Accent2 20 3 5" xfId="27990"/>
    <cellStyle name="40 % - Accent2 20 4" xfId="27991"/>
    <cellStyle name="40 % - Accent2 20 4 2" xfId="27992"/>
    <cellStyle name="40 % - Accent2 20 4 2 2" xfId="27993"/>
    <cellStyle name="40 % - Accent2 20 4 2 3" xfId="27994"/>
    <cellStyle name="40 % - Accent2 20 4 3" xfId="27995"/>
    <cellStyle name="40 % - Accent2 20 4 4" xfId="27996"/>
    <cellStyle name="40 % - Accent2 20 5" xfId="27997"/>
    <cellStyle name="40 % - Accent2 20 5 2" xfId="27998"/>
    <cellStyle name="40 % - Accent2 20 5 2 2" xfId="27999"/>
    <cellStyle name="40 % - Accent2 20 5 2 3" xfId="28000"/>
    <cellStyle name="40 % - Accent2 20 5 3" xfId="28001"/>
    <cellStyle name="40 % - Accent2 20 5 4" xfId="28002"/>
    <cellStyle name="40 % - Accent2 20 6" xfId="28003"/>
    <cellStyle name="40 % - Accent2 20 6 2" xfId="28004"/>
    <cellStyle name="40 % - Accent2 20 6 2 2" xfId="28005"/>
    <cellStyle name="40 % - Accent2 20 6 2 3" xfId="28006"/>
    <cellStyle name="40 % - Accent2 20 6 3" xfId="28007"/>
    <cellStyle name="40 % - Accent2 20 6 4" xfId="28008"/>
    <cellStyle name="40 % - Accent2 20 7" xfId="28009"/>
    <cellStyle name="40 % - Accent2 20 7 2" xfId="28010"/>
    <cellStyle name="40 % - Accent2 20 7 3" xfId="28011"/>
    <cellStyle name="40 % - Accent2 20 8" xfId="28012"/>
    <cellStyle name="40 % - Accent2 20 9" xfId="28013"/>
    <cellStyle name="40 % - Accent2 21" xfId="28014"/>
    <cellStyle name="40 % - Accent2 21 10" xfId="28015"/>
    <cellStyle name="40 % - Accent2 21 2" xfId="28016"/>
    <cellStyle name="40 % - Accent2 21 2 2" xfId="28017"/>
    <cellStyle name="40 % - Accent2 21 2 2 2" xfId="28018"/>
    <cellStyle name="40 % - Accent2 21 2 2 2 2" xfId="28019"/>
    <cellStyle name="40 % - Accent2 21 2 2 2 3" xfId="28020"/>
    <cellStyle name="40 % - Accent2 21 2 2 3" xfId="28021"/>
    <cellStyle name="40 % - Accent2 21 2 2 4" xfId="28022"/>
    <cellStyle name="40 % - Accent2 21 2 2 5" xfId="28023"/>
    <cellStyle name="40 % - Accent2 21 2 3" xfId="28024"/>
    <cellStyle name="40 % - Accent2 21 2 3 2" xfId="28025"/>
    <cellStyle name="40 % - Accent2 21 2 3 2 2" xfId="28026"/>
    <cellStyle name="40 % - Accent2 21 2 3 2 3" xfId="28027"/>
    <cellStyle name="40 % - Accent2 21 2 3 3" xfId="28028"/>
    <cellStyle name="40 % - Accent2 21 2 3 4" xfId="28029"/>
    <cellStyle name="40 % - Accent2 21 2 4" xfId="28030"/>
    <cellStyle name="40 % - Accent2 21 2 4 2" xfId="28031"/>
    <cellStyle name="40 % - Accent2 21 2 4 2 2" xfId="28032"/>
    <cellStyle name="40 % - Accent2 21 2 4 2 3" xfId="28033"/>
    <cellStyle name="40 % - Accent2 21 2 4 3" xfId="28034"/>
    <cellStyle name="40 % - Accent2 21 2 4 4" xfId="28035"/>
    <cellStyle name="40 % - Accent2 21 2 5" xfId="28036"/>
    <cellStyle name="40 % - Accent2 21 2 5 2" xfId="28037"/>
    <cellStyle name="40 % - Accent2 21 2 5 2 2" xfId="28038"/>
    <cellStyle name="40 % - Accent2 21 2 5 2 3" xfId="28039"/>
    <cellStyle name="40 % - Accent2 21 2 5 3" xfId="28040"/>
    <cellStyle name="40 % - Accent2 21 2 5 4" xfId="28041"/>
    <cellStyle name="40 % - Accent2 21 2 6" xfId="28042"/>
    <cellStyle name="40 % - Accent2 21 2 6 2" xfId="28043"/>
    <cellStyle name="40 % - Accent2 21 2 6 3" xfId="28044"/>
    <cellStyle name="40 % - Accent2 21 2 7" xfId="28045"/>
    <cellStyle name="40 % - Accent2 21 2 8" xfId="28046"/>
    <cellStyle name="40 % - Accent2 21 2 9" xfId="28047"/>
    <cellStyle name="40 % - Accent2 21 3" xfId="28048"/>
    <cellStyle name="40 % - Accent2 21 3 2" xfId="28049"/>
    <cellStyle name="40 % - Accent2 21 3 2 2" xfId="28050"/>
    <cellStyle name="40 % - Accent2 21 3 2 3" xfId="28051"/>
    <cellStyle name="40 % - Accent2 21 3 3" xfId="28052"/>
    <cellStyle name="40 % - Accent2 21 3 4" xfId="28053"/>
    <cellStyle name="40 % - Accent2 21 3 5" xfId="28054"/>
    <cellStyle name="40 % - Accent2 21 4" xfId="28055"/>
    <cellStyle name="40 % - Accent2 21 4 2" xfId="28056"/>
    <cellStyle name="40 % - Accent2 21 4 2 2" xfId="28057"/>
    <cellStyle name="40 % - Accent2 21 4 2 3" xfId="28058"/>
    <cellStyle name="40 % - Accent2 21 4 3" xfId="28059"/>
    <cellStyle name="40 % - Accent2 21 4 4" xfId="28060"/>
    <cellStyle name="40 % - Accent2 21 5" xfId="28061"/>
    <cellStyle name="40 % - Accent2 21 5 2" xfId="28062"/>
    <cellStyle name="40 % - Accent2 21 5 2 2" xfId="28063"/>
    <cellStyle name="40 % - Accent2 21 5 2 3" xfId="28064"/>
    <cellStyle name="40 % - Accent2 21 5 3" xfId="28065"/>
    <cellStyle name="40 % - Accent2 21 5 4" xfId="28066"/>
    <cellStyle name="40 % - Accent2 21 6" xfId="28067"/>
    <cellStyle name="40 % - Accent2 21 6 2" xfId="28068"/>
    <cellStyle name="40 % - Accent2 21 6 2 2" xfId="28069"/>
    <cellStyle name="40 % - Accent2 21 6 2 3" xfId="28070"/>
    <cellStyle name="40 % - Accent2 21 6 3" xfId="28071"/>
    <cellStyle name="40 % - Accent2 21 6 4" xfId="28072"/>
    <cellStyle name="40 % - Accent2 21 7" xfId="28073"/>
    <cellStyle name="40 % - Accent2 21 7 2" xfId="28074"/>
    <cellStyle name="40 % - Accent2 21 7 3" xfId="28075"/>
    <cellStyle name="40 % - Accent2 21 8" xfId="28076"/>
    <cellStyle name="40 % - Accent2 21 9" xfId="28077"/>
    <cellStyle name="40 % - Accent2 22" xfId="28078"/>
    <cellStyle name="40 % - Accent2 22 10" xfId="28079"/>
    <cellStyle name="40 % - Accent2 22 2" xfId="28080"/>
    <cellStyle name="40 % - Accent2 22 2 2" xfId="28081"/>
    <cellStyle name="40 % - Accent2 22 2 2 2" xfId="28082"/>
    <cellStyle name="40 % - Accent2 22 2 2 2 2" xfId="28083"/>
    <cellStyle name="40 % - Accent2 22 2 2 2 3" xfId="28084"/>
    <cellStyle name="40 % - Accent2 22 2 2 3" xfId="28085"/>
    <cellStyle name="40 % - Accent2 22 2 2 4" xfId="28086"/>
    <cellStyle name="40 % - Accent2 22 2 2 5" xfId="28087"/>
    <cellStyle name="40 % - Accent2 22 2 3" xfId="28088"/>
    <cellStyle name="40 % - Accent2 22 2 3 2" xfId="28089"/>
    <cellStyle name="40 % - Accent2 22 2 3 2 2" xfId="28090"/>
    <cellStyle name="40 % - Accent2 22 2 3 2 3" xfId="28091"/>
    <cellStyle name="40 % - Accent2 22 2 3 3" xfId="28092"/>
    <cellStyle name="40 % - Accent2 22 2 3 4" xfId="28093"/>
    <cellStyle name="40 % - Accent2 22 2 4" xfId="28094"/>
    <cellStyle name="40 % - Accent2 22 2 4 2" xfId="28095"/>
    <cellStyle name="40 % - Accent2 22 2 4 2 2" xfId="28096"/>
    <cellStyle name="40 % - Accent2 22 2 4 2 3" xfId="28097"/>
    <cellStyle name="40 % - Accent2 22 2 4 3" xfId="28098"/>
    <cellStyle name="40 % - Accent2 22 2 4 4" xfId="28099"/>
    <cellStyle name="40 % - Accent2 22 2 5" xfId="28100"/>
    <cellStyle name="40 % - Accent2 22 2 5 2" xfId="28101"/>
    <cellStyle name="40 % - Accent2 22 2 5 2 2" xfId="28102"/>
    <cellStyle name="40 % - Accent2 22 2 5 2 3" xfId="28103"/>
    <cellStyle name="40 % - Accent2 22 2 5 3" xfId="28104"/>
    <cellStyle name="40 % - Accent2 22 2 5 4" xfId="28105"/>
    <cellStyle name="40 % - Accent2 22 2 6" xfId="28106"/>
    <cellStyle name="40 % - Accent2 22 2 6 2" xfId="28107"/>
    <cellStyle name="40 % - Accent2 22 2 6 3" xfId="28108"/>
    <cellStyle name="40 % - Accent2 22 2 7" xfId="28109"/>
    <cellStyle name="40 % - Accent2 22 2 8" xfId="28110"/>
    <cellStyle name="40 % - Accent2 22 2 9" xfId="28111"/>
    <cellStyle name="40 % - Accent2 22 3" xfId="28112"/>
    <cellStyle name="40 % - Accent2 22 3 2" xfId="28113"/>
    <cellStyle name="40 % - Accent2 22 3 2 2" xfId="28114"/>
    <cellStyle name="40 % - Accent2 22 3 2 3" xfId="28115"/>
    <cellStyle name="40 % - Accent2 22 3 3" xfId="28116"/>
    <cellStyle name="40 % - Accent2 22 3 4" xfId="28117"/>
    <cellStyle name="40 % - Accent2 22 3 5" xfId="28118"/>
    <cellStyle name="40 % - Accent2 22 4" xfId="28119"/>
    <cellStyle name="40 % - Accent2 22 4 2" xfId="28120"/>
    <cellStyle name="40 % - Accent2 22 4 2 2" xfId="28121"/>
    <cellStyle name="40 % - Accent2 22 4 2 3" xfId="28122"/>
    <cellStyle name="40 % - Accent2 22 4 3" xfId="28123"/>
    <cellStyle name="40 % - Accent2 22 4 4" xfId="28124"/>
    <cellStyle name="40 % - Accent2 22 5" xfId="28125"/>
    <cellStyle name="40 % - Accent2 22 5 2" xfId="28126"/>
    <cellStyle name="40 % - Accent2 22 5 2 2" xfId="28127"/>
    <cellStyle name="40 % - Accent2 22 5 2 3" xfId="28128"/>
    <cellStyle name="40 % - Accent2 22 5 3" xfId="28129"/>
    <cellStyle name="40 % - Accent2 22 5 4" xfId="28130"/>
    <cellStyle name="40 % - Accent2 22 6" xfId="28131"/>
    <cellStyle name="40 % - Accent2 22 6 2" xfId="28132"/>
    <cellStyle name="40 % - Accent2 22 6 2 2" xfId="28133"/>
    <cellStyle name="40 % - Accent2 22 6 2 3" xfId="28134"/>
    <cellStyle name="40 % - Accent2 22 6 3" xfId="28135"/>
    <cellStyle name="40 % - Accent2 22 6 4" xfId="28136"/>
    <cellStyle name="40 % - Accent2 22 7" xfId="28137"/>
    <cellStyle name="40 % - Accent2 22 7 2" xfId="28138"/>
    <cellStyle name="40 % - Accent2 22 7 3" xfId="28139"/>
    <cellStyle name="40 % - Accent2 22 8" xfId="28140"/>
    <cellStyle name="40 % - Accent2 22 9" xfId="28141"/>
    <cellStyle name="40 % - Accent2 23" xfId="28142"/>
    <cellStyle name="40 % - Accent2 23 10" xfId="28143"/>
    <cellStyle name="40 % - Accent2 23 2" xfId="28144"/>
    <cellStyle name="40 % - Accent2 23 2 2" xfId="28145"/>
    <cellStyle name="40 % - Accent2 23 2 2 2" xfId="28146"/>
    <cellStyle name="40 % - Accent2 23 2 2 2 2" xfId="28147"/>
    <cellStyle name="40 % - Accent2 23 2 2 2 3" xfId="28148"/>
    <cellStyle name="40 % - Accent2 23 2 2 3" xfId="28149"/>
    <cellStyle name="40 % - Accent2 23 2 2 4" xfId="28150"/>
    <cellStyle name="40 % - Accent2 23 2 2 5" xfId="28151"/>
    <cellStyle name="40 % - Accent2 23 2 3" xfId="28152"/>
    <cellStyle name="40 % - Accent2 23 2 3 2" xfId="28153"/>
    <cellStyle name="40 % - Accent2 23 2 3 2 2" xfId="28154"/>
    <cellStyle name="40 % - Accent2 23 2 3 2 3" xfId="28155"/>
    <cellStyle name="40 % - Accent2 23 2 3 3" xfId="28156"/>
    <cellStyle name="40 % - Accent2 23 2 3 4" xfId="28157"/>
    <cellStyle name="40 % - Accent2 23 2 4" xfId="28158"/>
    <cellStyle name="40 % - Accent2 23 2 4 2" xfId="28159"/>
    <cellStyle name="40 % - Accent2 23 2 4 2 2" xfId="28160"/>
    <cellStyle name="40 % - Accent2 23 2 4 2 3" xfId="28161"/>
    <cellStyle name="40 % - Accent2 23 2 4 3" xfId="28162"/>
    <cellStyle name="40 % - Accent2 23 2 4 4" xfId="28163"/>
    <cellStyle name="40 % - Accent2 23 2 5" xfId="28164"/>
    <cellStyle name="40 % - Accent2 23 2 5 2" xfId="28165"/>
    <cellStyle name="40 % - Accent2 23 2 5 2 2" xfId="28166"/>
    <cellStyle name="40 % - Accent2 23 2 5 2 3" xfId="28167"/>
    <cellStyle name="40 % - Accent2 23 2 5 3" xfId="28168"/>
    <cellStyle name="40 % - Accent2 23 2 5 4" xfId="28169"/>
    <cellStyle name="40 % - Accent2 23 2 6" xfId="28170"/>
    <cellStyle name="40 % - Accent2 23 2 6 2" xfId="28171"/>
    <cellStyle name="40 % - Accent2 23 2 6 3" xfId="28172"/>
    <cellStyle name="40 % - Accent2 23 2 7" xfId="28173"/>
    <cellStyle name="40 % - Accent2 23 2 8" xfId="28174"/>
    <cellStyle name="40 % - Accent2 23 2 9" xfId="28175"/>
    <cellStyle name="40 % - Accent2 23 3" xfId="28176"/>
    <cellStyle name="40 % - Accent2 23 3 2" xfId="28177"/>
    <cellStyle name="40 % - Accent2 23 3 2 2" xfId="28178"/>
    <cellStyle name="40 % - Accent2 23 3 2 3" xfId="28179"/>
    <cellStyle name="40 % - Accent2 23 3 3" xfId="28180"/>
    <cellStyle name="40 % - Accent2 23 3 4" xfId="28181"/>
    <cellStyle name="40 % - Accent2 23 3 5" xfId="28182"/>
    <cellStyle name="40 % - Accent2 23 4" xfId="28183"/>
    <cellStyle name="40 % - Accent2 23 4 2" xfId="28184"/>
    <cellStyle name="40 % - Accent2 23 4 2 2" xfId="28185"/>
    <cellStyle name="40 % - Accent2 23 4 2 3" xfId="28186"/>
    <cellStyle name="40 % - Accent2 23 4 3" xfId="28187"/>
    <cellStyle name="40 % - Accent2 23 4 4" xfId="28188"/>
    <cellStyle name="40 % - Accent2 23 5" xfId="28189"/>
    <cellStyle name="40 % - Accent2 23 5 2" xfId="28190"/>
    <cellStyle name="40 % - Accent2 23 5 2 2" xfId="28191"/>
    <cellStyle name="40 % - Accent2 23 5 2 3" xfId="28192"/>
    <cellStyle name="40 % - Accent2 23 5 3" xfId="28193"/>
    <cellStyle name="40 % - Accent2 23 5 4" xfId="28194"/>
    <cellStyle name="40 % - Accent2 23 6" xfId="28195"/>
    <cellStyle name="40 % - Accent2 23 6 2" xfId="28196"/>
    <cellStyle name="40 % - Accent2 23 6 2 2" xfId="28197"/>
    <cellStyle name="40 % - Accent2 23 6 2 3" xfId="28198"/>
    <cellStyle name="40 % - Accent2 23 6 3" xfId="28199"/>
    <cellStyle name="40 % - Accent2 23 6 4" xfId="28200"/>
    <cellStyle name="40 % - Accent2 23 7" xfId="28201"/>
    <cellStyle name="40 % - Accent2 23 7 2" xfId="28202"/>
    <cellStyle name="40 % - Accent2 23 7 3" xfId="28203"/>
    <cellStyle name="40 % - Accent2 23 8" xfId="28204"/>
    <cellStyle name="40 % - Accent2 23 9" xfId="28205"/>
    <cellStyle name="40 % - Accent2 24" xfId="28206"/>
    <cellStyle name="40 % - Accent2 24 10" xfId="28207"/>
    <cellStyle name="40 % - Accent2 24 2" xfId="28208"/>
    <cellStyle name="40 % - Accent2 24 2 2" xfId="28209"/>
    <cellStyle name="40 % - Accent2 24 2 2 2" xfId="28210"/>
    <cellStyle name="40 % - Accent2 24 2 2 2 2" xfId="28211"/>
    <cellStyle name="40 % - Accent2 24 2 2 2 3" xfId="28212"/>
    <cellStyle name="40 % - Accent2 24 2 2 3" xfId="28213"/>
    <cellStyle name="40 % - Accent2 24 2 2 4" xfId="28214"/>
    <cellStyle name="40 % - Accent2 24 2 2 5" xfId="28215"/>
    <cellStyle name="40 % - Accent2 24 2 3" xfId="28216"/>
    <cellStyle name="40 % - Accent2 24 2 3 2" xfId="28217"/>
    <cellStyle name="40 % - Accent2 24 2 3 2 2" xfId="28218"/>
    <cellStyle name="40 % - Accent2 24 2 3 2 3" xfId="28219"/>
    <cellStyle name="40 % - Accent2 24 2 3 3" xfId="28220"/>
    <cellStyle name="40 % - Accent2 24 2 3 4" xfId="28221"/>
    <cellStyle name="40 % - Accent2 24 2 4" xfId="28222"/>
    <cellStyle name="40 % - Accent2 24 2 4 2" xfId="28223"/>
    <cellStyle name="40 % - Accent2 24 2 4 2 2" xfId="28224"/>
    <cellStyle name="40 % - Accent2 24 2 4 2 3" xfId="28225"/>
    <cellStyle name="40 % - Accent2 24 2 4 3" xfId="28226"/>
    <cellStyle name="40 % - Accent2 24 2 4 4" xfId="28227"/>
    <cellStyle name="40 % - Accent2 24 2 5" xfId="28228"/>
    <cellStyle name="40 % - Accent2 24 2 5 2" xfId="28229"/>
    <cellStyle name="40 % - Accent2 24 2 5 2 2" xfId="28230"/>
    <cellStyle name="40 % - Accent2 24 2 5 2 3" xfId="28231"/>
    <cellStyle name="40 % - Accent2 24 2 5 3" xfId="28232"/>
    <cellStyle name="40 % - Accent2 24 2 5 4" xfId="28233"/>
    <cellStyle name="40 % - Accent2 24 2 6" xfId="28234"/>
    <cellStyle name="40 % - Accent2 24 2 6 2" xfId="28235"/>
    <cellStyle name="40 % - Accent2 24 2 6 3" xfId="28236"/>
    <cellStyle name="40 % - Accent2 24 2 7" xfId="28237"/>
    <cellStyle name="40 % - Accent2 24 2 8" xfId="28238"/>
    <cellStyle name="40 % - Accent2 24 2 9" xfId="28239"/>
    <cellStyle name="40 % - Accent2 24 3" xfId="28240"/>
    <cellStyle name="40 % - Accent2 24 3 2" xfId="28241"/>
    <cellStyle name="40 % - Accent2 24 3 2 2" xfId="28242"/>
    <cellStyle name="40 % - Accent2 24 3 2 3" xfId="28243"/>
    <cellStyle name="40 % - Accent2 24 3 3" xfId="28244"/>
    <cellStyle name="40 % - Accent2 24 3 4" xfId="28245"/>
    <cellStyle name="40 % - Accent2 24 3 5" xfId="28246"/>
    <cellStyle name="40 % - Accent2 24 4" xfId="28247"/>
    <cellStyle name="40 % - Accent2 24 4 2" xfId="28248"/>
    <cellStyle name="40 % - Accent2 24 4 2 2" xfId="28249"/>
    <cellStyle name="40 % - Accent2 24 4 2 3" xfId="28250"/>
    <cellStyle name="40 % - Accent2 24 4 3" xfId="28251"/>
    <cellStyle name="40 % - Accent2 24 4 4" xfId="28252"/>
    <cellStyle name="40 % - Accent2 24 5" xfId="28253"/>
    <cellStyle name="40 % - Accent2 24 5 2" xfId="28254"/>
    <cellStyle name="40 % - Accent2 24 5 2 2" xfId="28255"/>
    <cellStyle name="40 % - Accent2 24 5 2 3" xfId="28256"/>
    <cellStyle name="40 % - Accent2 24 5 3" xfId="28257"/>
    <cellStyle name="40 % - Accent2 24 5 4" xfId="28258"/>
    <cellStyle name="40 % - Accent2 24 6" xfId="28259"/>
    <cellStyle name="40 % - Accent2 24 6 2" xfId="28260"/>
    <cellStyle name="40 % - Accent2 24 6 2 2" xfId="28261"/>
    <cellStyle name="40 % - Accent2 24 6 2 3" xfId="28262"/>
    <cellStyle name="40 % - Accent2 24 6 3" xfId="28263"/>
    <cellStyle name="40 % - Accent2 24 6 4" xfId="28264"/>
    <cellStyle name="40 % - Accent2 24 7" xfId="28265"/>
    <cellStyle name="40 % - Accent2 24 7 2" xfId="28266"/>
    <cellStyle name="40 % - Accent2 24 7 3" xfId="28267"/>
    <cellStyle name="40 % - Accent2 24 8" xfId="28268"/>
    <cellStyle name="40 % - Accent2 24 9" xfId="28269"/>
    <cellStyle name="40 % - Accent2 25" xfId="28270"/>
    <cellStyle name="40 % - Accent2 25 10" xfId="28271"/>
    <cellStyle name="40 % - Accent2 25 2" xfId="28272"/>
    <cellStyle name="40 % - Accent2 25 2 2" xfId="28273"/>
    <cellStyle name="40 % - Accent2 25 2 2 2" xfId="28274"/>
    <cellStyle name="40 % - Accent2 25 2 2 2 2" xfId="28275"/>
    <cellStyle name="40 % - Accent2 25 2 2 2 3" xfId="28276"/>
    <cellStyle name="40 % - Accent2 25 2 2 3" xfId="28277"/>
    <cellStyle name="40 % - Accent2 25 2 2 4" xfId="28278"/>
    <cellStyle name="40 % - Accent2 25 2 2 5" xfId="28279"/>
    <cellStyle name="40 % - Accent2 25 2 3" xfId="28280"/>
    <cellStyle name="40 % - Accent2 25 2 3 2" xfId="28281"/>
    <cellStyle name="40 % - Accent2 25 2 3 2 2" xfId="28282"/>
    <cellStyle name="40 % - Accent2 25 2 3 2 3" xfId="28283"/>
    <cellStyle name="40 % - Accent2 25 2 3 3" xfId="28284"/>
    <cellStyle name="40 % - Accent2 25 2 3 4" xfId="28285"/>
    <cellStyle name="40 % - Accent2 25 2 4" xfId="28286"/>
    <cellStyle name="40 % - Accent2 25 2 4 2" xfId="28287"/>
    <cellStyle name="40 % - Accent2 25 2 4 2 2" xfId="28288"/>
    <cellStyle name="40 % - Accent2 25 2 4 2 3" xfId="28289"/>
    <cellStyle name="40 % - Accent2 25 2 4 3" xfId="28290"/>
    <cellStyle name="40 % - Accent2 25 2 4 4" xfId="28291"/>
    <cellStyle name="40 % - Accent2 25 2 5" xfId="28292"/>
    <cellStyle name="40 % - Accent2 25 2 5 2" xfId="28293"/>
    <cellStyle name="40 % - Accent2 25 2 5 2 2" xfId="28294"/>
    <cellStyle name="40 % - Accent2 25 2 5 2 3" xfId="28295"/>
    <cellStyle name="40 % - Accent2 25 2 5 3" xfId="28296"/>
    <cellStyle name="40 % - Accent2 25 2 5 4" xfId="28297"/>
    <cellStyle name="40 % - Accent2 25 2 6" xfId="28298"/>
    <cellStyle name="40 % - Accent2 25 2 6 2" xfId="28299"/>
    <cellStyle name="40 % - Accent2 25 2 6 3" xfId="28300"/>
    <cellStyle name="40 % - Accent2 25 2 7" xfId="28301"/>
    <cellStyle name="40 % - Accent2 25 2 8" xfId="28302"/>
    <cellStyle name="40 % - Accent2 25 2 9" xfId="28303"/>
    <cellStyle name="40 % - Accent2 25 3" xfId="28304"/>
    <cellStyle name="40 % - Accent2 25 3 2" xfId="28305"/>
    <cellStyle name="40 % - Accent2 25 3 2 2" xfId="28306"/>
    <cellStyle name="40 % - Accent2 25 3 2 3" xfId="28307"/>
    <cellStyle name="40 % - Accent2 25 3 3" xfId="28308"/>
    <cellStyle name="40 % - Accent2 25 3 4" xfId="28309"/>
    <cellStyle name="40 % - Accent2 25 3 5" xfId="28310"/>
    <cellStyle name="40 % - Accent2 25 4" xfId="28311"/>
    <cellStyle name="40 % - Accent2 25 4 2" xfId="28312"/>
    <cellStyle name="40 % - Accent2 25 4 2 2" xfId="28313"/>
    <cellStyle name="40 % - Accent2 25 4 2 3" xfId="28314"/>
    <cellStyle name="40 % - Accent2 25 4 3" xfId="28315"/>
    <cellStyle name="40 % - Accent2 25 4 4" xfId="28316"/>
    <cellStyle name="40 % - Accent2 25 5" xfId="28317"/>
    <cellStyle name="40 % - Accent2 25 5 2" xfId="28318"/>
    <cellStyle name="40 % - Accent2 25 5 2 2" xfId="28319"/>
    <cellStyle name="40 % - Accent2 25 5 2 3" xfId="28320"/>
    <cellStyle name="40 % - Accent2 25 5 3" xfId="28321"/>
    <cellStyle name="40 % - Accent2 25 5 4" xfId="28322"/>
    <cellStyle name="40 % - Accent2 25 6" xfId="28323"/>
    <cellStyle name="40 % - Accent2 25 6 2" xfId="28324"/>
    <cellStyle name="40 % - Accent2 25 6 2 2" xfId="28325"/>
    <cellStyle name="40 % - Accent2 25 6 2 3" xfId="28326"/>
    <cellStyle name="40 % - Accent2 25 6 3" xfId="28327"/>
    <cellStyle name="40 % - Accent2 25 6 4" xfId="28328"/>
    <cellStyle name="40 % - Accent2 25 7" xfId="28329"/>
    <cellStyle name="40 % - Accent2 25 7 2" xfId="28330"/>
    <cellStyle name="40 % - Accent2 25 7 3" xfId="28331"/>
    <cellStyle name="40 % - Accent2 25 8" xfId="28332"/>
    <cellStyle name="40 % - Accent2 25 9" xfId="28333"/>
    <cellStyle name="40 % - Accent2 26" xfId="28334"/>
    <cellStyle name="40 % - Accent2 26 10" xfId="28335"/>
    <cellStyle name="40 % - Accent2 26 2" xfId="28336"/>
    <cellStyle name="40 % - Accent2 26 2 2" xfId="28337"/>
    <cellStyle name="40 % - Accent2 26 2 2 2" xfId="28338"/>
    <cellStyle name="40 % - Accent2 26 2 2 2 2" xfId="28339"/>
    <cellStyle name="40 % - Accent2 26 2 2 2 3" xfId="28340"/>
    <cellStyle name="40 % - Accent2 26 2 2 3" xfId="28341"/>
    <cellStyle name="40 % - Accent2 26 2 2 4" xfId="28342"/>
    <cellStyle name="40 % - Accent2 26 2 2 5" xfId="28343"/>
    <cellStyle name="40 % - Accent2 26 2 3" xfId="28344"/>
    <cellStyle name="40 % - Accent2 26 2 3 2" xfId="28345"/>
    <cellStyle name="40 % - Accent2 26 2 3 2 2" xfId="28346"/>
    <cellStyle name="40 % - Accent2 26 2 3 2 3" xfId="28347"/>
    <cellStyle name="40 % - Accent2 26 2 3 3" xfId="28348"/>
    <cellStyle name="40 % - Accent2 26 2 3 4" xfId="28349"/>
    <cellStyle name="40 % - Accent2 26 2 4" xfId="28350"/>
    <cellStyle name="40 % - Accent2 26 2 4 2" xfId="28351"/>
    <cellStyle name="40 % - Accent2 26 2 4 2 2" xfId="28352"/>
    <cellStyle name="40 % - Accent2 26 2 4 2 3" xfId="28353"/>
    <cellStyle name="40 % - Accent2 26 2 4 3" xfId="28354"/>
    <cellStyle name="40 % - Accent2 26 2 4 4" xfId="28355"/>
    <cellStyle name="40 % - Accent2 26 2 5" xfId="28356"/>
    <cellStyle name="40 % - Accent2 26 2 5 2" xfId="28357"/>
    <cellStyle name="40 % - Accent2 26 2 5 2 2" xfId="28358"/>
    <cellStyle name="40 % - Accent2 26 2 5 2 3" xfId="28359"/>
    <cellStyle name="40 % - Accent2 26 2 5 3" xfId="28360"/>
    <cellStyle name="40 % - Accent2 26 2 5 4" xfId="28361"/>
    <cellStyle name="40 % - Accent2 26 2 6" xfId="28362"/>
    <cellStyle name="40 % - Accent2 26 2 6 2" xfId="28363"/>
    <cellStyle name="40 % - Accent2 26 2 6 3" xfId="28364"/>
    <cellStyle name="40 % - Accent2 26 2 7" xfId="28365"/>
    <cellStyle name="40 % - Accent2 26 2 8" xfId="28366"/>
    <cellStyle name="40 % - Accent2 26 2 9" xfId="28367"/>
    <cellStyle name="40 % - Accent2 26 3" xfId="28368"/>
    <cellStyle name="40 % - Accent2 26 3 2" xfId="28369"/>
    <cellStyle name="40 % - Accent2 26 3 2 2" xfId="28370"/>
    <cellStyle name="40 % - Accent2 26 3 2 3" xfId="28371"/>
    <cellStyle name="40 % - Accent2 26 3 3" xfId="28372"/>
    <cellStyle name="40 % - Accent2 26 3 4" xfId="28373"/>
    <cellStyle name="40 % - Accent2 26 3 5" xfId="28374"/>
    <cellStyle name="40 % - Accent2 26 4" xfId="28375"/>
    <cellStyle name="40 % - Accent2 26 4 2" xfId="28376"/>
    <cellStyle name="40 % - Accent2 26 4 2 2" xfId="28377"/>
    <cellStyle name="40 % - Accent2 26 4 2 3" xfId="28378"/>
    <cellStyle name="40 % - Accent2 26 4 3" xfId="28379"/>
    <cellStyle name="40 % - Accent2 26 4 4" xfId="28380"/>
    <cellStyle name="40 % - Accent2 26 5" xfId="28381"/>
    <cellStyle name="40 % - Accent2 26 5 2" xfId="28382"/>
    <cellStyle name="40 % - Accent2 26 5 2 2" xfId="28383"/>
    <cellStyle name="40 % - Accent2 26 5 2 3" xfId="28384"/>
    <cellStyle name="40 % - Accent2 26 5 3" xfId="28385"/>
    <cellStyle name="40 % - Accent2 26 5 4" xfId="28386"/>
    <cellStyle name="40 % - Accent2 26 6" xfId="28387"/>
    <cellStyle name="40 % - Accent2 26 6 2" xfId="28388"/>
    <cellStyle name="40 % - Accent2 26 6 2 2" xfId="28389"/>
    <cellStyle name="40 % - Accent2 26 6 2 3" xfId="28390"/>
    <cellStyle name="40 % - Accent2 26 6 3" xfId="28391"/>
    <cellStyle name="40 % - Accent2 26 6 4" xfId="28392"/>
    <cellStyle name="40 % - Accent2 26 7" xfId="28393"/>
    <cellStyle name="40 % - Accent2 26 7 2" xfId="28394"/>
    <cellStyle name="40 % - Accent2 26 7 3" xfId="28395"/>
    <cellStyle name="40 % - Accent2 26 8" xfId="28396"/>
    <cellStyle name="40 % - Accent2 26 9" xfId="28397"/>
    <cellStyle name="40 % - Accent2 27" xfId="28398"/>
    <cellStyle name="40 % - Accent2 27 10" xfId="28399"/>
    <cellStyle name="40 % - Accent2 27 2" xfId="28400"/>
    <cellStyle name="40 % - Accent2 27 2 2" xfId="28401"/>
    <cellStyle name="40 % - Accent2 27 2 2 2" xfId="28402"/>
    <cellStyle name="40 % - Accent2 27 2 2 2 2" xfId="28403"/>
    <cellStyle name="40 % - Accent2 27 2 2 2 3" xfId="28404"/>
    <cellStyle name="40 % - Accent2 27 2 2 3" xfId="28405"/>
    <cellStyle name="40 % - Accent2 27 2 2 4" xfId="28406"/>
    <cellStyle name="40 % - Accent2 27 2 2 5" xfId="28407"/>
    <cellStyle name="40 % - Accent2 27 2 3" xfId="28408"/>
    <cellStyle name="40 % - Accent2 27 2 3 2" xfId="28409"/>
    <cellStyle name="40 % - Accent2 27 2 3 2 2" xfId="28410"/>
    <cellStyle name="40 % - Accent2 27 2 3 2 3" xfId="28411"/>
    <cellStyle name="40 % - Accent2 27 2 3 3" xfId="28412"/>
    <cellStyle name="40 % - Accent2 27 2 3 4" xfId="28413"/>
    <cellStyle name="40 % - Accent2 27 2 4" xfId="28414"/>
    <cellStyle name="40 % - Accent2 27 2 4 2" xfId="28415"/>
    <cellStyle name="40 % - Accent2 27 2 4 2 2" xfId="28416"/>
    <cellStyle name="40 % - Accent2 27 2 4 2 3" xfId="28417"/>
    <cellStyle name="40 % - Accent2 27 2 4 3" xfId="28418"/>
    <cellStyle name="40 % - Accent2 27 2 4 4" xfId="28419"/>
    <cellStyle name="40 % - Accent2 27 2 5" xfId="28420"/>
    <cellStyle name="40 % - Accent2 27 2 5 2" xfId="28421"/>
    <cellStyle name="40 % - Accent2 27 2 5 2 2" xfId="28422"/>
    <cellStyle name="40 % - Accent2 27 2 5 2 3" xfId="28423"/>
    <cellStyle name="40 % - Accent2 27 2 5 3" xfId="28424"/>
    <cellStyle name="40 % - Accent2 27 2 5 4" xfId="28425"/>
    <cellStyle name="40 % - Accent2 27 2 6" xfId="28426"/>
    <cellStyle name="40 % - Accent2 27 2 6 2" xfId="28427"/>
    <cellStyle name="40 % - Accent2 27 2 6 3" xfId="28428"/>
    <cellStyle name="40 % - Accent2 27 2 7" xfId="28429"/>
    <cellStyle name="40 % - Accent2 27 2 8" xfId="28430"/>
    <cellStyle name="40 % - Accent2 27 2 9" xfId="28431"/>
    <cellStyle name="40 % - Accent2 27 3" xfId="28432"/>
    <cellStyle name="40 % - Accent2 27 3 2" xfId="28433"/>
    <cellStyle name="40 % - Accent2 27 3 2 2" xfId="28434"/>
    <cellStyle name="40 % - Accent2 27 3 2 3" xfId="28435"/>
    <cellStyle name="40 % - Accent2 27 3 3" xfId="28436"/>
    <cellStyle name="40 % - Accent2 27 3 4" xfId="28437"/>
    <cellStyle name="40 % - Accent2 27 3 5" xfId="28438"/>
    <cellStyle name="40 % - Accent2 27 4" xfId="28439"/>
    <cellStyle name="40 % - Accent2 27 4 2" xfId="28440"/>
    <cellStyle name="40 % - Accent2 27 4 2 2" xfId="28441"/>
    <cellStyle name="40 % - Accent2 27 4 2 3" xfId="28442"/>
    <cellStyle name="40 % - Accent2 27 4 3" xfId="28443"/>
    <cellStyle name="40 % - Accent2 27 4 4" xfId="28444"/>
    <cellStyle name="40 % - Accent2 27 5" xfId="28445"/>
    <cellStyle name="40 % - Accent2 27 5 2" xfId="28446"/>
    <cellStyle name="40 % - Accent2 27 5 2 2" xfId="28447"/>
    <cellStyle name="40 % - Accent2 27 5 2 3" xfId="28448"/>
    <cellStyle name="40 % - Accent2 27 5 3" xfId="28449"/>
    <cellStyle name="40 % - Accent2 27 5 4" xfId="28450"/>
    <cellStyle name="40 % - Accent2 27 6" xfId="28451"/>
    <cellStyle name="40 % - Accent2 27 6 2" xfId="28452"/>
    <cellStyle name="40 % - Accent2 27 6 2 2" xfId="28453"/>
    <cellStyle name="40 % - Accent2 27 6 2 3" xfId="28454"/>
    <cellStyle name="40 % - Accent2 27 6 3" xfId="28455"/>
    <cellStyle name="40 % - Accent2 27 6 4" xfId="28456"/>
    <cellStyle name="40 % - Accent2 27 7" xfId="28457"/>
    <cellStyle name="40 % - Accent2 27 7 2" xfId="28458"/>
    <cellStyle name="40 % - Accent2 27 7 3" xfId="28459"/>
    <cellStyle name="40 % - Accent2 27 8" xfId="28460"/>
    <cellStyle name="40 % - Accent2 27 9" xfId="28461"/>
    <cellStyle name="40 % - Accent2 28" xfId="28462"/>
    <cellStyle name="40 % - Accent2 28 10" xfId="28463"/>
    <cellStyle name="40 % - Accent2 28 2" xfId="28464"/>
    <cellStyle name="40 % - Accent2 28 2 2" xfId="28465"/>
    <cellStyle name="40 % - Accent2 28 2 2 2" xfId="28466"/>
    <cellStyle name="40 % - Accent2 28 2 2 2 2" xfId="28467"/>
    <cellStyle name="40 % - Accent2 28 2 2 2 3" xfId="28468"/>
    <cellStyle name="40 % - Accent2 28 2 2 3" xfId="28469"/>
    <cellStyle name="40 % - Accent2 28 2 2 4" xfId="28470"/>
    <cellStyle name="40 % - Accent2 28 2 2 5" xfId="28471"/>
    <cellStyle name="40 % - Accent2 28 2 3" xfId="28472"/>
    <cellStyle name="40 % - Accent2 28 2 3 2" xfId="28473"/>
    <cellStyle name="40 % - Accent2 28 2 3 2 2" xfId="28474"/>
    <cellStyle name="40 % - Accent2 28 2 3 2 3" xfId="28475"/>
    <cellStyle name="40 % - Accent2 28 2 3 3" xfId="28476"/>
    <cellStyle name="40 % - Accent2 28 2 3 4" xfId="28477"/>
    <cellStyle name="40 % - Accent2 28 2 4" xfId="28478"/>
    <cellStyle name="40 % - Accent2 28 2 4 2" xfId="28479"/>
    <cellStyle name="40 % - Accent2 28 2 4 2 2" xfId="28480"/>
    <cellStyle name="40 % - Accent2 28 2 4 2 3" xfId="28481"/>
    <cellStyle name="40 % - Accent2 28 2 4 3" xfId="28482"/>
    <cellStyle name="40 % - Accent2 28 2 4 4" xfId="28483"/>
    <cellStyle name="40 % - Accent2 28 2 5" xfId="28484"/>
    <cellStyle name="40 % - Accent2 28 2 5 2" xfId="28485"/>
    <cellStyle name="40 % - Accent2 28 2 5 2 2" xfId="28486"/>
    <cellStyle name="40 % - Accent2 28 2 5 2 3" xfId="28487"/>
    <cellStyle name="40 % - Accent2 28 2 5 3" xfId="28488"/>
    <cellStyle name="40 % - Accent2 28 2 5 4" xfId="28489"/>
    <cellStyle name="40 % - Accent2 28 2 6" xfId="28490"/>
    <cellStyle name="40 % - Accent2 28 2 6 2" xfId="28491"/>
    <cellStyle name="40 % - Accent2 28 2 6 3" xfId="28492"/>
    <cellStyle name="40 % - Accent2 28 2 7" xfId="28493"/>
    <cellStyle name="40 % - Accent2 28 2 8" xfId="28494"/>
    <cellStyle name="40 % - Accent2 28 2 9" xfId="28495"/>
    <cellStyle name="40 % - Accent2 28 3" xfId="28496"/>
    <cellStyle name="40 % - Accent2 28 3 2" xfId="28497"/>
    <cellStyle name="40 % - Accent2 28 3 2 2" xfId="28498"/>
    <cellStyle name="40 % - Accent2 28 3 2 3" xfId="28499"/>
    <cellStyle name="40 % - Accent2 28 3 3" xfId="28500"/>
    <cellStyle name="40 % - Accent2 28 3 4" xfId="28501"/>
    <cellStyle name="40 % - Accent2 28 3 5" xfId="28502"/>
    <cellStyle name="40 % - Accent2 28 4" xfId="28503"/>
    <cellStyle name="40 % - Accent2 28 4 2" xfId="28504"/>
    <cellStyle name="40 % - Accent2 28 4 2 2" xfId="28505"/>
    <cellStyle name="40 % - Accent2 28 4 2 3" xfId="28506"/>
    <cellStyle name="40 % - Accent2 28 4 3" xfId="28507"/>
    <cellStyle name="40 % - Accent2 28 4 4" xfId="28508"/>
    <cellStyle name="40 % - Accent2 28 5" xfId="28509"/>
    <cellStyle name="40 % - Accent2 28 5 2" xfId="28510"/>
    <cellStyle name="40 % - Accent2 28 5 2 2" xfId="28511"/>
    <cellStyle name="40 % - Accent2 28 5 2 3" xfId="28512"/>
    <cellStyle name="40 % - Accent2 28 5 3" xfId="28513"/>
    <cellStyle name="40 % - Accent2 28 5 4" xfId="28514"/>
    <cellStyle name="40 % - Accent2 28 6" xfId="28515"/>
    <cellStyle name="40 % - Accent2 28 6 2" xfId="28516"/>
    <cellStyle name="40 % - Accent2 28 6 2 2" xfId="28517"/>
    <cellStyle name="40 % - Accent2 28 6 2 3" xfId="28518"/>
    <cellStyle name="40 % - Accent2 28 6 3" xfId="28519"/>
    <cellStyle name="40 % - Accent2 28 6 4" xfId="28520"/>
    <cellStyle name="40 % - Accent2 28 7" xfId="28521"/>
    <cellStyle name="40 % - Accent2 28 7 2" xfId="28522"/>
    <cellStyle name="40 % - Accent2 28 7 3" xfId="28523"/>
    <cellStyle name="40 % - Accent2 28 8" xfId="28524"/>
    <cellStyle name="40 % - Accent2 28 9" xfId="28525"/>
    <cellStyle name="40 % - Accent2 29" xfId="28526"/>
    <cellStyle name="40 % - Accent2 29 10" xfId="28527"/>
    <cellStyle name="40 % - Accent2 29 2" xfId="28528"/>
    <cellStyle name="40 % - Accent2 29 2 2" xfId="28529"/>
    <cellStyle name="40 % - Accent2 29 2 2 2" xfId="28530"/>
    <cellStyle name="40 % - Accent2 29 2 2 2 2" xfId="28531"/>
    <cellStyle name="40 % - Accent2 29 2 2 2 3" xfId="28532"/>
    <cellStyle name="40 % - Accent2 29 2 2 3" xfId="28533"/>
    <cellStyle name="40 % - Accent2 29 2 2 4" xfId="28534"/>
    <cellStyle name="40 % - Accent2 29 2 2 5" xfId="28535"/>
    <cellStyle name="40 % - Accent2 29 2 3" xfId="28536"/>
    <cellStyle name="40 % - Accent2 29 2 3 2" xfId="28537"/>
    <cellStyle name="40 % - Accent2 29 2 3 2 2" xfId="28538"/>
    <cellStyle name="40 % - Accent2 29 2 3 2 3" xfId="28539"/>
    <cellStyle name="40 % - Accent2 29 2 3 3" xfId="28540"/>
    <cellStyle name="40 % - Accent2 29 2 3 4" xfId="28541"/>
    <cellStyle name="40 % - Accent2 29 2 4" xfId="28542"/>
    <cellStyle name="40 % - Accent2 29 2 4 2" xfId="28543"/>
    <cellStyle name="40 % - Accent2 29 2 4 2 2" xfId="28544"/>
    <cellStyle name="40 % - Accent2 29 2 4 2 3" xfId="28545"/>
    <cellStyle name="40 % - Accent2 29 2 4 3" xfId="28546"/>
    <cellStyle name="40 % - Accent2 29 2 4 4" xfId="28547"/>
    <cellStyle name="40 % - Accent2 29 2 5" xfId="28548"/>
    <cellStyle name="40 % - Accent2 29 2 5 2" xfId="28549"/>
    <cellStyle name="40 % - Accent2 29 2 5 2 2" xfId="28550"/>
    <cellStyle name="40 % - Accent2 29 2 5 2 3" xfId="28551"/>
    <cellStyle name="40 % - Accent2 29 2 5 3" xfId="28552"/>
    <cellStyle name="40 % - Accent2 29 2 5 4" xfId="28553"/>
    <cellStyle name="40 % - Accent2 29 2 6" xfId="28554"/>
    <cellStyle name="40 % - Accent2 29 2 6 2" xfId="28555"/>
    <cellStyle name="40 % - Accent2 29 2 6 3" xfId="28556"/>
    <cellStyle name="40 % - Accent2 29 2 7" xfId="28557"/>
    <cellStyle name="40 % - Accent2 29 2 8" xfId="28558"/>
    <cellStyle name="40 % - Accent2 29 2 9" xfId="28559"/>
    <cellStyle name="40 % - Accent2 29 3" xfId="28560"/>
    <cellStyle name="40 % - Accent2 29 3 2" xfId="28561"/>
    <cellStyle name="40 % - Accent2 29 3 2 2" xfId="28562"/>
    <cellStyle name="40 % - Accent2 29 3 2 3" xfId="28563"/>
    <cellStyle name="40 % - Accent2 29 3 3" xfId="28564"/>
    <cellStyle name="40 % - Accent2 29 3 4" xfId="28565"/>
    <cellStyle name="40 % - Accent2 29 3 5" xfId="28566"/>
    <cellStyle name="40 % - Accent2 29 4" xfId="28567"/>
    <cellStyle name="40 % - Accent2 29 4 2" xfId="28568"/>
    <cellStyle name="40 % - Accent2 29 4 2 2" xfId="28569"/>
    <cellStyle name="40 % - Accent2 29 4 2 3" xfId="28570"/>
    <cellStyle name="40 % - Accent2 29 4 3" xfId="28571"/>
    <cellStyle name="40 % - Accent2 29 4 4" xfId="28572"/>
    <cellStyle name="40 % - Accent2 29 5" xfId="28573"/>
    <cellStyle name="40 % - Accent2 29 5 2" xfId="28574"/>
    <cellStyle name="40 % - Accent2 29 5 2 2" xfId="28575"/>
    <cellStyle name="40 % - Accent2 29 5 2 3" xfId="28576"/>
    <cellStyle name="40 % - Accent2 29 5 3" xfId="28577"/>
    <cellStyle name="40 % - Accent2 29 5 4" xfId="28578"/>
    <cellStyle name="40 % - Accent2 29 6" xfId="28579"/>
    <cellStyle name="40 % - Accent2 29 6 2" xfId="28580"/>
    <cellStyle name="40 % - Accent2 29 6 2 2" xfId="28581"/>
    <cellStyle name="40 % - Accent2 29 6 2 3" xfId="28582"/>
    <cellStyle name="40 % - Accent2 29 6 3" xfId="28583"/>
    <cellStyle name="40 % - Accent2 29 6 4" xfId="28584"/>
    <cellStyle name="40 % - Accent2 29 7" xfId="28585"/>
    <cellStyle name="40 % - Accent2 29 7 2" xfId="28586"/>
    <cellStyle name="40 % - Accent2 29 7 3" xfId="28587"/>
    <cellStyle name="40 % - Accent2 29 8" xfId="28588"/>
    <cellStyle name="40 % - Accent2 29 9" xfId="28589"/>
    <cellStyle name="40 % - Accent2 3" xfId="28590"/>
    <cellStyle name="40 % - Accent2 3 10" xfId="28591"/>
    <cellStyle name="40 % - Accent2 3 11" xfId="28592"/>
    <cellStyle name="40 % - Accent2 3 2" xfId="28593"/>
    <cellStyle name="40 % - Accent2 3 2 2" xfId="28594"/>
    <cellStyle name="40 % - Accent2 3 2 2 2" xfId="28595"/>
    <cellStyle name="40 % - Accent2 3 2 2 2 2" xfId="28596"/>
    <cellStyle name="40 % - Accent2 3 2 2 2 3" xfId="28597"/>
    <cellStyle name="40 % - Accent2 3 2 2 3" xfId="28598"/>
    <cellStyle name="40 % - Accent2 3 2 2 4" xfId="28599"/>
    <cellStyle name="40 % - Accent2 3 2 2 5" xfId="28600"/>
    <cellStyle name="40 % - Accent2 3 2 3" xfId="28601"/>
    <cellStyle name="40 % - Accent2 3 2 3 2" xfId="28602"/>
    <cellStyle name="40 % - Accent2 3 2 3 2 2" xfId="28603"/>
    <cellStyle name="40 % - Accent2 3 2 3 2 3" xfId="28604"/>
    <cellStyle name="40 % - Accent2 3 2 3 3" xfId="28605"/>
    <cellStyle name="40 % - Accent2 3 2 3 4" xfId="28606"/>
    <cellStyle name="40 % - Accent2 3 2 4" xfId="28607"/>
    <cellStyle name="40 % - Accent2 3 2 4 2" xfId="28608"/>
    <cellStyle name="40 % - Accent2 3 2 4 2 2" xfId="28609"/>
    <cellStyle name="40 % - Accent2 3 2 4 2 3" xfId="28610"/>
    <cellStyle name="40 % - Accent2 3 2 4 3" xfId="28611"/>
    <cellStyle name="40 % - Accent2 3 2 4 4" xfId="28612"/>
    <cellStyle name="40 % - Accent2 3 2 5" xfId="28613"/>
    <cellStyle name="40 % - Accent2 3 2 5 2" xfId="28614"/>
    <cellStyle name="40 % - Accent2 3 2 5 2 2" xfId="28615"/>
    <cellStyle name="40 % - Accent2 3 2 5 2 3" xfId="28616"/>
    <cellStyle name="40 % - Accent2 3 2 5 3" xfId="28617"/>
    <cellStyle name="40 % - Accent2 3 2 5 4" xfId="28618"/>
    <cellStyle name="40 % - Accent2 3 2 6" xfId="28619"/>
    <cellStyle name="40 % - Accent2 3 2 6 2" xfId="28620"/>
    <cellStyle name="40 % - Accent2 3 2 6 3" xfId="28621"/>
    <cellStyle name="40 % - Accent2 3 2 7" xfId="28622"/>
    <cellStyle name="40 % - Accent2 3 2 8" xfId="28623"/>
    <cellStyle name="40 % - Accent2 3 2 9" xfId="28624"/>
    <cellStyle name="40 % - Accent2 3 3" xfId="28625"/>
    <cellStyle name="40 % - Accent2 3 3 2" xfId="28626"/>
    <cellStyle name="40 % - Accent2 3 3 2 2" xfId="28627"/>
    <cellStyle name="40 % - Accent2 3 3 2 3" xfId="28628"/>
    <cellStyle name="40 % - Accent2 3 3 3" xfId="28629"/>
    <cellStyle name="40 % - Accent2 3 3 4" xfId="28630"/>
    <cellStyle name="40 % - Accent2 3 3 5" xfId="28631"/>
    <cellStyle name="40 % - Accent2 3 4" xfId="28632"/>
    <cellStyle name="40 % - Accent2 3 4 2" xfId="28633"/>
    <cellStyle name="40 % - Accent2 3 4 2 2" xfId="28634"/>
    <cellStyle name="40 % - Accent2 3 4 2 3" xfId="28635"/>
    <cellStyle name="40 % - Accent2 3 4 3" xfId="28636"/>
    <cellStyle name="40 % - Accent2 3 4 4" xfId="28637"/>
    <cellStyle name="40 % - Accent2 3 5" xfId="28638"/>
    <cellStyle name="40 % - Accent2 3 5 2" xfId="28639"/>
    <cellStyle name="40 % - Accent2 3 5 2 2" xfId="28640"/>
    <cellStyle name="40 % - Accent2 3 5 2 3" xfId="28641"/>
    <cellStyle name="40 % - Accent2 3 5 3" xfId="28642"/>
    <cellStyle name="40 % - Accent2 3 5 4" xfId="28643"/>
    <cellStyle name="40 % - Accent2 3 6" xfId="28644"/>
    <cellStyle name="40 % - Accent2 3 6 2" xfId="28645"/>
    <cellStyle name="40 % - Accent2 3 6 2 2" xfId="28646"/>
    <cellStyle name="40 % - Accent2 3 6 2 3" xfId="28647"/>
    <cellStyle name="40 % - Accent2 3 6 3" xfId="28648"/>
    <cellStyle name="40 % - Accent2 3 6 4" xfId="28649"/>
    <cellStyle name="40 % - Accent2 3 7" xfId="28650"/>
    <cellStyle name="40 % - Accent2 3 7 2" xfId="28651"/>
    <cellStyle name="40 % - Accent2 3 7 3" xfId="28652"/>
    <cellStyle name="40 % - Accent2 3 8" xfId="28653"/>
    <cellStyle name="40 % - Accent2 3 9" xfId="28654"/>
    <cellStyle name="40 % - Accent2 30" xfId="28655"/>
    <cellStyle name="40 % - Accent2 30 10" xfId="28656"/>
    <cellStyle name="40 % - Accent2 30 2" xfId="28657"/>
    <cellStyle name="40 % - Accent2 30 2 2" xfId="28658"/>
    <cellStyle name="40 % - Accent2 30 2 2 2" xfId="28659"/>
    <cellStyle name="40 % - Accent2 30 2 2 2 2" xfId="28660"/>
    <cellStyle name="40 % - Accent2 30 2 2 2 3" xfId="28661"/>
    <cellStyle name="40 % - Accent2 30 2 2 3" xfId="28662"/>
    <cellStyle name="40 % - Accent2 30 2 2 4" xfId="28663"/>
    <cellStyle name="40 % - Accent2 30 2 2 5" xfId="28664"/>
    <cellStyle name="40 % - Accent2 30 2 3" xfId="28665"/>
    <cellStyle name="40 % - Accent2 30 2 3 2" xfId="28666"/>
    <cellStyle name="40 % - Accent2 30 2 3 2 2" xfId="28667"/>
    <cellStyle name="40 % - Accent2 30 2 3 2 3" xfId="28668"/>
    <cellStyle name="40 % - Accent2 30 2 3 3" xfId="28669"/>
    <cellStyle name="40 % - Accent2 30 2 3 4" xfId="28670"/>
    <cellStyle name="40 % - Accent2 30 2 4" xfId="28671"/>
    <cellStyle name="40 % - Accent2 30 2 4 2" xfId="28672"/>
    <cellStyle name="40 % - Accent2 30 2 4 2 2" xfId="28673"/>
    <cellStyle name="40 % - Accent2 30 2 4 2 3" xfId="28674"/>
    <cellStyle name="40 % - Accent2 30 2 4 3" xfId="28675"/>
    <cellStyle name="40 % - Accent2 30 2 4 4" xfId="28676"/>
    <cellStyle name="40 % - Accent2 30 2 5" xfId="28677"/>
    <cellStyle name="40 % - Accent2 30 2 5 2" xfId="28678"/>
    <cellStyle name="40 % - Accent2 30 2 5 2 2" xfId="28679"/>
    <cellStyle name="40 % - Accent2 30 2 5 2 3" xfId="28680"/>
    <cellStyle name="40 % - Accent2 30 2 5 3" xfId="28681"/>
    <cellStyle name="40 % - Accent2 30 2 5 4" xfId="28682"/>
    <cellStyle name="40 % - Accent2 30 2 6" xfId="28683"/>
    <cellStyle name="40 % - Accent2 30 2 6 2" xfId="28684"/>
    <cellStyle name="40 % - Accent2 30 2 6 3" xfId="28685"/>
    <cellStyle name="40 % - Accent2 30 2 7" xfId="28686"/>
    <cellStyle name="40 % - Accent2 30 2 8" xfId="28687"/>
    <cellStyle name="40 % - Accent2 30 2 9" xfId="28688"/>
    <cellStyle name="40 % - Accent2 30 3" xfId="28689"/>
    <cellStyle name="40 % - Accent2 30 3 2" xfId="28690"/>
    <cellStyle name="40 % - Accent2 30 3 2 2" xfId="28691"/>
    <cellStyle name="40 % - Accent2 30 3 2 3" xfId="28692"/>
    <cellStyle name="40 % - Accent2 30 3 3" xfId="28693"/>
    <cellStyle name="40 % - Accent2 30 3 4" xfId="28694"/>
    <cellStyle name="40 % - Accent2 30 3 5" xfId="28695"/>
    <cellStyle name="40 % - Accent2 30 4" xfId="28696"/>
    <cellStyle name="40 % - Accent2 30 4 2" xfId="28697"/>
    <cellStyle name="40 % - Accent2 30 4 2 2" xfId="28698"/>
    <cellStyle name="40 % - Accent2 30 4 2 3" xfId="28699"/>
    <cellStyle name="40 % - Accent2 30 4 3" xfId="28700"/>
    <cellStyle name="40 % - Accent2 30 4 4" xfId="28701"/>
    <cellStyle name="40 % - Accent2 30 5" xfId="28702"/>
    <cellStyle name="40 % - Accent2 30 5 2" xfId="28703"/>
    <cellStyle name="40 % - Accent2 30 5 2 2" xfId="28704"/>
    <cellStyle name="40 % - Accent2 30 5 2 3" xfId="28705"/>
    <cellStyle name="40 % - Accent2 30 5 3" xfId="28706"/>
    <cellStyle name="40 % - Accent2 30 5 4" xfId="28707"/>
    <cellStyle name="40 % - Accent2 30 6" xfId="28708"/>
    <cellStyle name="40 % - Accent2 30 6 2" xfId="28709"/>
    <cellStyle name="40 % - Accent2 30 6 2 2" xfId="28710"/>
    <cellStyle name="40 % - Accent2 30 6 2 3" xfId="28711"/>
    <cellStyle name="40 % - Accent2 30 6 3" xfId="28712"/>
    <cellStyle name="40 % - Accent2 30 6 4" xfId="28713"/>
    <cellStyle name="40 % - Accent2 30 7" xfId="28714"/>
    <cellStyle name="40 % - Accent2 30 7 2" xfId="28715"/>
    <cellStyle name="40 % - Accent2 30 7 3" xfId="28716"/>
    <cellStyle name="40 % - Accent2 30 8" xfId="28717"/>
    <cellStyle name="40 % - Accent2 30 9" xfId="28718"/>
    <cellStyle name="40 % - Accent2 31" xfId="28719"/>
    <cellStyle name="40 % - Accent2 31 10" xfId="28720"/>
    <cellStyle name="40 % - Accent2 31 2" xfId="28721"/>
    <cellStyle name="40 % - Accent2 31 2 2" xfId="28722"/>
    <cellStyle name="40 % - Accent2 31 2 2 2" xfId="28723"/>
    <cellStyle name="40 % - Accent2 31 2 2 2 2" xfId="28724"/>
    <cellStyle name="40 % - Accent2 31 2 2 2 3" xfId="28725"/>
    <cellStyle name="40 % - Accent2 31 2 2 3" xfId="28726"/>
    <cellStyle name="40 % - Accent2 31 2 2 4" xfId="28727"/>
    <cellStyle name="40 % - Accent2 31 2 2 5" xfId="28728"/>
    <cellStyle name="40 % - Accent2 31 2 3" xfId="28729"/>
    <cellStyle name="40 % - Accent2 31 2 3 2" xfId="28730"/>
    <cellStyle name="40 % - Accent2 31 2 3 2 2" xfId="28731"/>
    <cellStyle name="40 % - Accent2 31 2 3 2 3" xfId="28732"/>
    <cellStyle name="40 % - Accent2 31 2 3 3" xfId="28733"/>
    <cellStyle name="40 % - Accent2 31 2 3 4" xfId="28734"/>
    <cellStyle name="40 % - Accent2 31 2 4" xfId="28735"/>
    <cellStyle name="40 % - Accent2 31 2 4 2" xfId="28736"/>
    <cellStyle name="40 % - Accent2 31 2 4 2 2" xfId="28737"/>
    <cellStyle name="40 % - Accent2 31 2 4 2 3" xfId="28738"/>
    <cellStyle name="40 % - Accent2 31 2 4 3" xfId="28739"/>
    <cellStyle name="40 % - Accent2 31 2 4 4" xfId="28740"/>
    <cellStyle name="40 % - Accent2 31 2 5" xfId="28741"/>
    <cellStyle name="40 % - Accent2 31 2 5 2" xfId="28742"/>
    <cellStyle name="40 % - Accent2 31 2 5 2 2" xfId="28743"/>
    <cellStyle name="40 % - Accent2 31 2 5 2 3" xfId="28744"/>
    <cellStyle name="40 % - Accent2 31 2 5 3" xfId="28745"/>
    <cellStyle name="40 % - Accent2 31 2 5 4" xfId="28746"/>
    <cellStyle name="40 % - Accent2 31 2 6" xfId="28747"/>
    <cellStyle name="40 % - Accent2 31 2 6 2" xfId="28748"/>
    <cellStyle name="40 % - Accent2 31 2 6 3" xfId="28749"/>
    <cellStyle name="40 % - Accent2 31 2 7" xfId="28750"/>
    <cellStyle name="40 % - Accent2 31 2 8" xfId="28751"/>
    <cellStyle name="40 % - Accent2 31 2 9" xfId="28752"/>
    <cellStyle name="40 % - Accent2 31 3" xfId="28753"/>
    <cellStyle name="40 % - Accent2 31 3 2" xfId="28754"/>
    <cellStyle name="40 % - Accent2 31 3 2 2" xfId="28755"/>
    <cellStyle name="40 % - Accent2 31 3 2 3" xfId="28756"/>
    <cellStyle name="40 % - Accent2 31 3 3" xfId="28757"/>
    <cellStyle name="40 % - Accent2 31 3 4" xfId="28758"/>
    <cellStyle name="40 % - Accent2 31 3 5" xfId="28759"/>
    <cellStyle name="40 % - Accent2 31 4" xfId="28760"/>
    <cellStyle name="40 % - Accent2 31 4 2" xfId="28761"/>
    <cellStyle name="40 % - Accent2 31 4 2 2" xfId="28762"/>
    <cellStyle name="40 % - Accent2 31 4 2 3" xfId="28763"/>
    <cellStyle name="40 % - Accent2 31 4 3" xfId="28764"/>
    <cellStyle name="40 % - Accent2 31 4 4" xfId="28765"/>
    <cellStyle name="40 % - Accent2 31 5" xfId="28766"/>
    <cellStyle name="40 % - Accent2 31 5 2" xfId="28767"/>
    <cellStyle name="40 % - Accent2 31 5 2 2" xfId="28768"/>
    <cellStyle name="40 % - Accent2 31 5 2 3" xfId="28769"/>
    <cellStyle name="40 % - Accent2 31 5 3" xfId="28770"/>
    <cellStyle name="40 % - Accent2 31 5 4" xfId="28771"/>
    <cellStyle name="40 % - Accent2 31 6" xfId="28772"/>
    <cellStyle name="40 % - Accent2 31 6 2" xfId="28773"/>
    <cellStyle name="40 % - Accent2 31 6 2 2" xfId="28774"/>
    <cellStyle name="40 % - Accent2 31 6 2 3" xfId="28775"/>
    <cellStyle name="40 % - Accent2 31 6 3" xfId="28776"/>
    <cellStyle name="40 % - Accent2 31 6 4" xfId="28777"/>
    <cellStyle name="40 % - Accent2 31 7" xfId="28778"/>
    <cellStyle name="40 % - Accent2 31 7 2" xfId="28779"/>
    <cellStyle name="40 % - Accent2 31 7 3" xfId="28780"/>
    <cellStyle name="40 % - Accent2 31 8" xfId="28781"/>
    <cellStyle name="40 % - Accent2 31 9" xfId="28782"/>
    <cellStyle name="40 % - Accent2 32" xfId="28783"/>
    <cellStyle name="40 % - Accent2 32 10" xfId="28784"/>
    <cellStyle name="40 % - Accent2 32 2" xfId="28785"/>
    <cellStyle name="40 % - Accent2 32 2 2" xfId="28786"/>
    <cellStyle name="40 % - Accent2 32 2 2 2" xfId="28787"/>
    <cellStyle name="40 % - Accent2 32 2 2 2 2" xfId="28788"/>
    <cellStyle name="40 % - Accent2 32 2 2 2 3" xfId="28789"/>
    <cellStyle name="40 % - Accent2 32 2 2 3" xfId="28790"/>
    <cellStyle name="40 % - Accent2 32 2 2 4" xfId="28791"/>
    <cellStyle name="40 % - Accent2 32 2 2 5" xfId="28792"/>
    <cellStyle name="40 % - Accent2 32 2 3" xfId="28793"/>
    <cellStyle name="40 % - Accent2 32 2 3 2" xfId="28794"/>
    <cellStyle name="40 % - Accent2 32 2 3 2 2" xfId="28795"/>
    <cellStyle name="40 % - Accent2 32 2 3 2 3" xfId="28796"/>
    <cellStyle name="40 % - Accent2 32 2 3 3" xfId="28797"/>
    <cellStyle name="40 % - Accent2 32 2 3 4" xfId="28798"/>
    <cellStyle name="40 % - Accent2 32 2 4" xfId="28799"/>
    <cellStyle name="40 % - Accent2 32 2 4 2" xfId="28800"/>
    <cellStyle name="40 % - Accent2 32 2 4 2 2" xfId="28801"/>
    <cellStyle name="40 % - Accent2 32 2 4 2 3" xfId="28802"/>
    <cellStyle name="40 % - Accent2 32 2 4 3" xfId="28803"/>
    <cellStyle name="40 % - Accent2 32 2 4 4" xfId="28804"/>
    <cellStyle name="40 % - Accent2 32 2 5" xfId="28805"/>
    <cellStyle name="40 % - Accent2 32 2 5 2" xfId="28806"/>
    <cellStyle name="40 % - Accent2 32 2 5 2 2" xfId="28807"/>
    <cellStyle name="40 % - Accent2 32 2 5 2 3" xfId="28808"/>
    <cellStyle name="40 % - Accent2 32 2 5 3" xfId="28809"/>
    <cellStyle name="40 % - Accent2 32 2 5 4" xfId="28810"/>
    <cellStyle name="40 % - Accent2 32 2 6" xfId="28811"/>
    <cellStyle name="40 % - Accent2 32 2 6 2" xfId="28812"/>
    <cellStyle name="40 % - Accent2 32 2 6 3" xfId="28813"/>
    <cellStyle name="40 % - Accent2 32 2 7" xfId="28814"/>
    <cellStyle name="40 % - Accent2 32 2 8" xfId="28815"/>
    <cellStyle name="40 % - Accent2 32 2 9" xfId="28816"/>
    <cellStyle name="40 % - Accent2 32 3" xfId="28817"/>
    <cellStyle name="40 % - Accent2 32 3 2" xfId="28818"/>
    <cellStyle name="40 % - Accent2 32 3 2 2" xfId="28819"/>
    <cellStyle name="40 % - Accent2 32 3 2 3" xfId="28820"/>
    <cellStyle name="40 % - Accent2 32 3 3" xfId="28821"/>
    <cellStyle name="40 % - Accent2 32 3 4" xfId="28822"/>
    <cellStyle name="40 % - Accent2 32 3 5" xfId="28823"/>
    <cellStyle name="40 % - Accent2 32 4" xfId="28824"/>
    <cellStyle name="40 % - Accent2 32 4 2" xfId="28825"/>
    <cellStyle name="40 % - Accent2 32 4 2 2" xfId="28826"/>
    <cellStyle name="40 % - Accent2 32 4 2 3" xfId="28827"/>
    <cellStyle name="40 % - Accent2 32 4 3" xfId="28828"/>
    <cellStyle name="40 % - Accent2 32 4 4" xfId="28829"/>
    <cellStyle name="40 % - Accent2 32 5" xfId="28830"/>
    <cellStyle name="40 % - Accent2 32 5 2" xfId="28831"/>
    <cellStyle name="40 % - Accent2 32 5 2 2" xfId="28832"/>
    <cellStyle name="40 % - Accent2 32 5 2 3" xfId="28833"/>
    <cellStyle name="40 % - Accent2 32 5 3" xfId="28834"/>
    <cellStyle name="40 % - Accent2 32 5 4" xfId="28835"/>
    <cellStyle name="40 % - Accent2 32 6" xfId="28836"/>
    <cellStyle name="40 % - Accent2 32 6 2" xfId="28837"/>
    <cellStyle name="40 % - Accent2 32 6 2 2" xfId="28838"/>
    <cellStyle name="40 % - Accent2 32 6 2 3" xfId="28839"/>
    <cellStyle name="40 % - Accent2 32 6 3" xfId="28840"/>
    <cellStyle name="40 % - Accent2 32 6 4" xfId="28841"/>
    <cellStyle name="40 % - Accent2 32 7" xfId="28842"/>
    <cellStyle name="40 % - Accent2 32 7 2" xfId="28843"/>
    <cellStyle name="40 % - Accent2 32 7 3" xfId="28844"/>
    <cellStyle name="40 % - Accent2 32 8" xfId="28845"/>
    <cellStyle name="40 % - Accent2 32 9" xfId="28846"/>
    <cellStyle name="40 % - Accent2 33" xfId="28847"/>
    <cellStyle name="40 % - Accent2 33 10" xfId="28848"/>
    <cellStyle name="40 % - Accent2 33 2" xfId="28849"/>
    <cellStyle name="40 % - Accent2 33 2 2" xfId="28850"/>
    <cellStyle name="40 % - Accent2 33 2 2 2" xfId="28851"/>
    <cellStyle name="40 % - Accent2 33 2 2 2 2" xfId="28852"/>
    <cellStyle name="40 % - Accent2 33 2 2 2 3" xfId="28853"/>
    <cellStyle name="40 % - Accent2 33 2 2 3" xfId="28854"/>
    <cellStyle name="40 % - Accent2 33 2 2 4" xfId="28855"/>
    <cellStyle name="40 % - Accent2 33 2 2 5" xfId="28856"/>
    <cellStyle name="40 % - Accent2 33 2 3" xfId="28857"/>
    <cellStyle name="40 % - Accent2 33 2 3 2" xfId="28858"/>
    <cellStyle name="40 % - Accent2 33 2 3 2 2" xfId="28859"/>
    <cellStyle name="40 % - Accent2 33 2 3 2 3" xfId="28860"/>
    <cellStyle name="40 % - Accent2 33 2 3 3" xfId="28861"/>
    <cellStyle name="40 % - Accent2 33 2 3 4" xfId="28862"/>
    <cellStyle name="40 % - Accent2 33 2 4" xfId="28863"/>
    <cellStyle name="40 % - Accent2 33 2 4 2" xfId="28864"/>
    <cellStyle name="40 % - Accent2 33 2 4 2 2" xfId="28865"/>
    <cellStyle name="40 % - Accent2 33 2 4 2 3" xfId="28866"/>
    <cellStyle name="40 % - Accent2 33 2 4 3" xfId="28867"/>
    <cellStyle name="40 % - Accent2 33 2 4 4" xfId="28868"/>
    <cellStyle name="40 % - Accent2 33 2 5" xfId="28869"/>
    <cellStyle name="40 % - Accent2 33 2 5 2" xfId="28870"/>
    <cellStyle name="40 % - Accent2 33 2 5 2 2" xfId="28871"/>
    <cellStyle name="40 % - Accent2 33 2 5 2 3" xfId="28872"/>
    <cellStyle name="40 % - Accent2 33 2 5 3" xfId="28873"/>
    <cellStyle name="40 % - Accent2 33 2 5 4" xfId="28874"/>
    <cellStyle name="40 % - Accent2 33 2 6" xfId="28875"/>
    <cellStyle name="40 % - Accent2 33 2 6 2" xfId="28876"/>
    <cellStyle name="40 % - Accent2 33 2 6 3" xfId="28877"/>
    <cellStyle name="40 % - Accent2 33 2 7" xfId="28878"/>
    <cellStyle name="40 % - Accent2 33 2 8" xfId="28879"/>
    <cellStyle name="40 % - Accent2 33 2 9" xfId="28880"/>
    <cellStyle name="40 % - Accent2 33 3" xfId="28881"/>
    <cellStyle name="40 % - Accent2 33 3 2" xfId="28882"/>
    <cellStyle name="40 % - Accent2 33 3 2 2" xfId="28883"/>
    <cellStyle name="40 % - Accent2 33 3 2 3" xfId="28884"/>
    <cellStyle name="40 % - Accent2 33 3 3" xfId="28885"/>
    <cellStyle name="40 % - Accent2 33 3 4" xfId="28886"/>
    <cellStyle name="40 % - Accent2 33 3 5" xfId="28887"/>
    <cellStyle name="40 % - Accent2 33 4" xfId="28888"/>
    <cellStyle name="40 % - Accent2 33 4 2" xfId="28889"/>
    <cellStyle name="40 % - Accent2 33 4 2 2" xfId="28890"/>
    <cellStyle name="40 % - Accent2 33 4 2 3" xfId="28891"/>
    <cellStyle name="40 % - Accent2 33 4 3" xfId="28892"/>
    <cellStyle name="40 % - Accent2 33 4 4" xfId="28893"/>
    <cellStyle name="40 % - Accent2 33 5" xfId="28894"/>
    <cellStyle name="40 % - Accent2 33 5 2" xfId="28895"/>
    <cellStyle name="40 % - Accent2 33 5 2 2" xfId="28896"/>
    <cellStyle name="40 % - Accent2 33 5 2 3" xfId="28897"/>
    <cellStyle name="40 % - Accent2 33 5 3" xfId="28898"/>
    <cellStyle name="40 % - Accent2 33 5 4" xfId="28899"/>
    <cellStyle name="40 % - Accent2 33 6" xfId="28900"/>
    <cellStyle name="40 % - Accent2 33 6 2" xfId="28901"/>
    <cellStyle name="40 % - Accent2 33 6 2 2" xfId="28902"/>
    <cellStyle name="40 % - Accent2 33 6 2 3" xfId="28903"/>
    <cellStyle name="40 % - Accent2 33 6 3" xfId="28904"/>
    <cellStyle name="40 % - Accent2 33 6 4" xfId="28905"/>
    <cellStyle name="40 % - Accent2 33 7" xfId="28906"/>
    <cellStyle name="40 % - Accent2 33 7 2" xfId="28907"/>
    <cellStyle name="40 % - Accent2 33 7 3" xfId="28908"/>
    <cellStyle name="40 % - Accent2 33 8" xfId="28909"/>
    <cellStyle name="40 % - Accent2 33 9" xfId="28910"/>
    <cellStyle name="40 % - Accent2 34" xfId="28911"/>
    <cellStyle name="40 % - Accent2 34 10" xfId="28912"/>
    <cellStyle name="40 % - Accent2 34 2" xfId="28913"/>
    <cellStyle name="40 % - Accent2 34 2 2" xfId="28914"/>
    <cellStyle name="40 % - Accent2 34 2 2 2" xfId="28915"/>
    <cellStyle name="40 % - Accent2 34 2 2 2 2" xfId="28916"/>
    <cellStyle name="40 % - Accent2 34 2 2 2 3" xfId="28917"/>
    <cellStyle name="40 % - Accent2 34 2 2 3" xfId="28918"/>
    <cellStyle name="40 % - Accent2 34 2 2 4" xfId="28919"/>
    <cellStyle name="40 % - Accent2 34 2 2 5" xfId="28920"/>
    <cellStyle name="40 % - Accent2 34 2 3" xfId="28921"/>
    <cellStyle name="40 % - Accent2 34 2 3 2" xfId="28922"/>
    <cellStyle name="40 % - Accent2 34 2 3 2 2" xfId="28923"/>
    <cellStyle name="40 % - Accent2 34 2 3 2 3" xfId="28924"/>
    <cellStyle name="40 % - Accent2 34 2 3 3" xfId="28925"/>
    <cellStyle name="40 % - Accent2 34 2 3 4" xfId="28926"/>
    <cellStyle name="40 % - Accent2 34 2 4" xfId="28927"/>
    <cellStyle name="40 % - Accent2 34 2 4 2" xfId="28928"/>
    <cellStyle name="40 % - Accent2 34 2 4 2 2" xfId="28929"/>
    <cellStyle name="40 % - Accent2 34 2 4 2 3" xfId="28930"/>
    <cellStyle name="40 % - Accent2 34 2 4 3" xfId="28931"/>
    <cellStyle name="40 % - Accent2 34 2 4 4" xfId="28932"/>
    <cellStyle name="40 % - Accent2 34 2 5" xfId="28933"/>
    <cellStyle name="40 % - Accent2 34 2 5 2" xfId="28934"/>
    <cellStyle name="40 % - Accent2 34 2 5 2 2" xfId="28935"/>
    <cellStyle name="40 % - Accent2 34 2 5 2 3" xfId="28936"/>
    <cellStyle name="40 % - Accent2 34 2 5 3" xfId="28937"/>
    <cellStyle name="40 % - Accent2 34 2 5 4" xfId="28938"/>
    <cellStyle name="40 % - Accent2 34 2 6" xfId="28939"/>
    <cellStyle name="40 % - Accent2 34 2 6 2" xfId="28940"/>
    <cellStyle name="40 % - Accent2 34 2 6 3" xfId="28941"/>
    <cellStyle name="40 % - Accent2 34 2 7" xfId="28942"/>
    <cellStyle name="40 % - Accent2 34 2 8" xfId="28943"/>
    <cellStyle name="40 % - Accent2 34 2 9" xfId="28944"/>
    <cellStyle name="40 % - Accent2 34 3" xfId="28945"/>
    <cellStyle name="40 % - Accent2 34 3 2" xfId="28946"/>
    <cellStyle name="40 % - Accent2 34 3 2 2" xfId="28947"/>
    <cellStyle name="40 % - Accent2 34 3 2 3" xfId="28948"/>
    <cellStyle name="40 % - Accent2 34 3 3" xfId="28949"/>
    <cellStyle name="40 % - Accent2 34 3 4" xfId="28950"/>
    <cellStyle name="40 % - Accent2 34 3 5" xfId="28951"/>
    <cellStyle name="40 % - Accent2 34 4" xfId="28952"/>
    <cellStyle name="40 % - Accent2 34 4 2" xfId="28953"/>
    <cellStyle name="40 % - Accent2 34 4 2 2" xfId="28954"/>
    <cellStyle name="40 % - Accent2 34 4 2 3" xfId="28955"/>
    <cellStyle name="40 % - Accent2 34 4 3" xfId="28956"/>
    <cellStyle name="40 % - Accent2 34 4 4" xfId="28957"/>
    <cellStyle name="40 % - Accent2 34 5" xfId="28958"/>
    <cellStyle name="40 % - Accent2 34 5 2" xfId="28959"/>
    <cellStyle name="40 % - Accent2 34 5 2 2" xfId="28960"/>
    <cellStyle name="40 % - Accent2 34 5 2 3" xfId="28961"/>
    <cellStyle name="40 % - Accent2 34 5 3" xfId="28962"/>
    <cellStyle name="40 % - Accent2 34 5 4" xfId="28963"/>
    <cellStyle name="40 % - Accent2 34 6" xfId="28964"/>
    <cellStyle name="40 % - Accent2 34 6 2" xfId="28965"/>
    <cellStyle name="40 % - Accent2 34 6 2 2" xfId="28966"/>
    <cellStyle name="40 % - Accent2 34 6 2 3" xfId="28967"/>
    <cellStyle name="40 % - Accent2 34 6 3" xfId="28968"/>
    <cellStyle name="40 % - Accent2 34 6 4" xfId="28969"/>
    <cellStyle name="40 % - Accent2 34 7" xfId="28970"/>
    <cellStyle name="40 % - Accent2 34 7 2" xfId="28971"/>
    <cellStyle name="40 % - Accent2 34 7 3" xfId="28972"/>
    <cellStyle name="40 % - Accent2 34 8" xfId="28973"/>
    <cellStyle name="40 % - Accent2 34 9" xfId="28974"/>
    <cellStyle name="40 % - Accent2 35" xfId="28975"/>
    <cellStyle name="40 % - Accent2 35 10" xfId="28976"/>
    <cellStyle name="40 % - Accent2 35 2" xfId="28977"/>
    <cellStyle name="40 % - Accent2 35 2 2" xfId="28978"/>
    <cellStyle name="40 % - Accent2 35 2 2 2" xfId="28979"/>
    <cellStyle name="40 % - Accent2 35 2 2 2 2" xfId="28980"/>
    <cellStyle name="40 % - Accent2 35 2 2 2 3" xfId="28981"/>
    <cellStyle name="40 % - Accent2 35 2 2 3" xfId="28982"/>
    <cellStyle name="40 % - Accent2 35 2 2 4" xfId="28983"/>
    <cellStyle name="40 % - Accent2 35 2 2 5" xfId="28984"/>
    <cellStyle name="40 % - Accent2 35 2 3" xfId="28985"/>
    <cellStyle name="40 % - Accent2 35 2 3 2" xfId="28986"/>
    <cellStyle name="40 % - Accent2 35 2 3 2 2" xfId="28987"/>
    <cellStyle name="40 % - Accent2 35 2 3 2 3" xfId="28988"/>
    <cellStyle name="40 % - Accent2 35 2 3 3" xfId="28989"/>
    <cellStyle name="40 % - Accent2 35 2 3 4" xfId="28990"/>
    <cellStyle name="40 % - Accent2 35 2 4" xfId="28991"/>
    <cellStyle name="40 % - Accent2 35 2 4 2" xfId="28992"/>
    <cellStyle name="40 % - Accent2 35 2 4 2 2" xfId="28993"/>
    <cellStyle name="40 % - Accent2 35 2 4 2 3" xfId="28994"/>
    <cellStyle name="40 % - Accent2 35 2 4 3" xfId="28995"/>
    <cellStyle name="40 % - Accent2 35 2 4 4" xfId="28996"/>
    <cellStyle name="40 % - Accent2 35 2 5" xfId="28997"/>
    <cellStyle name="40 % - Accent2 35 2 5 2" xfId="28998"/>
    <cellStyle name="40 % - Accent2 35 2 5 2 2" xfId="28999"/>
    <cellStyle name="40 % - Accent2 35 2 5 2 3" xfId="29000"/>
    <cellStyle name="40 % - Accent2 35 2 5 3" xfId="29001"/>
    <cellStyle name="40 % - Accent2 35 2 5 4" xfId="29002"/>
    <cellStyle name="40 % - Accent2 35 2 6" xfId="29003"/>
    <cellStyle name="40 % - Accent2 35 2 6 2" xfId="29004"/>
    <cellStyle name="40 % - Accent2 35 2 6 3" xfId="29005"/>
    <cellStyle name="40 % - Accent2 35 2 7" xfId="29006"/>
    <cellStyle name="40 % - Accent2 35 2 8" xfId="29007"/>
    <cellStyle name="40 % - Accent2 35 2 9" xfId="29008"/>
    <cellStyle name="40 % - Accent2 35 3" xfId="29009"/>
    <cellStyle name="40 % - Accent2 35 3 2" xfId="29010"/>
    <cellStyle name="40 % - Accent2 35 3 2 2" xfId="29011"/>
    <cellStyle name="40 % - Accent2 35 3 2 3" xfId="29012"/>
    <cellStyle name="40 % - Accent2 35 3 3" xfId="29013"/>
    <cellStyle name="40 % - Accent2 35 3 4" xfId="29014"/>
    <cellStyle name="40 % - Accent2 35 3 5" xfId="29015"/>
    <cellStyle name="40 % - Accent2 35 4" xfId="29016"/>
    <cellStyle name="40 % - Accent2 35 4 2" xfId="29017"/>
    <cellStyle name="40 % - Accent2 35 4 2 2" xfId="29018"/>
    <cellStyle name="40 % - Accent2 35 4 2 3" xfId="29019"/>
    <cellStyle name="40 % - Accent2 35 4 3" xfId="29020"/>
    <cellStyle name="40 % - Accent2 35 4 4" xfId="29021"/>
    <cellStyle name="40 % - Accent2 35 5" xfId="29022"/>
    <cellStyle name="40 % - Accent2 35 5 2" xfId="29023"/>
    <cellStyle name="40 % - Accent2 35 5 2 2" xfId="29024"/>
    <cellStyle name="40 % - Accent2 35 5 2 3" xfId="29025"/>
    <cellStyle name="40 % - Accent2 35 5 3" xfId="29026"/>
    <cellStyle name="40 % - Accent2 35 5 4" xfId="29027"/>
    <cellStyle name="40 % - Accent2 35 6" xfId="29028"/>
    <cellStyle name="40 % - Accent2 35 6 2" xfId="29029"/>
    <cellStyle name="40 % - Accent2 35 6 2 2" xfId="29030"/>
    <cellStyle name="40 % - Accent2 35 6 2 3" xfId="29031"/>
    <cellStyle name="40 % - Accent2 35 6 3" xfId="29032"/>
    <cellStyle name="40 % - Accent2 35 6 4" xfId="29033"/>
    <cellStyle name="40 % - Accent2 35 7" xfId="29034"/>
    <cellStyle name="40 % - Accent2 35 7 2" xfId="29035"/>
    <cellStyle name="40 % - Accent2 35 7 3" xfId="29036"/>
    <cellStyle name="40 % - Accent2 35 8" xfId="29037"/>
    <cellStyle name="40 % - Accent2 35 9" xfId="29038"/>
    <cellStyle name="40 % - Accent2 36" xfId="29039"/>
    <cellStyle name="40 % - Accent2 36 10" xfId="29040"/>
    <cellStyle name="40 % - Accent2 36 2" xfId="29041"/>
    <cellStyle name="40 % - Accent2 36 2 2" xfId="29042"/>
    <cellStyle name="40 % - Accent2 36 2 2 2" xfId="29043"/>
    <cellStyle name="40 % - Accent2 36 2 2 2 2" xfId="29044"/>
    <cellStyle name="40 % - Accent2 36 2 2 2 3" xfId="29045"/>
    <cellStyle name="40 % - Accent2 36 2 2 3" xfId="29046"/>
    <cellStyle name="40 % - Accent2 36 2 2 4" xfId="29047"/>
    <cellStyle name="40 % - Accent2 36 2 2 5" xfId="29048"/>
    <cellStyle name="40 % - Accent2 36 2 3" xfId="29049"/>
    <cellStyle name="40 % - Accent2 36 2 3 2" xfId="29050"/>
    <cellStyle name="40 % - Accent2 36 2 3 2 2" xfId="29051"/>
    <cellStyle name="40 % - Accent2 36 2 3 2 3" xfId="29052"/>
    <cellStyle name="40 % - Accent2 36 2 3 3" xfId="29053"/>
    <cellStyle name="40 % - Accent2 36 2 3 4" xfId="29054"/>
    <cellStyle name="40 % - Accent2 36 2 4" xfId="29055"/>
    <cellStyle name="40 % - Accent2 36 2 4 2" xfId="29056"/>
    <cellStyle name="40 % - Accent2 36 2 4 2 2" xfId="29057"/>
    <cellStyle name="40 % - Accent2 36 2 4 2 3" xfId="29058"/>
    <cellStyle name="40 % - Accent2 36 2 4 3" xfId="29059"/>
    <cellStyle name="40 % - Accent2 36 2 4 4" xfId="29060"/>
    <cellStyle name="40 % - Accent2 36 2 5" xfId="29061"/>
    <cellStyle name="40 % - Accent2 36 2 5 2" xfId="29062"/>
    <cellStyle name="40 % - Accent2 36 2 5 2 2" xfId="29063"/>
    <cellStyle name="40 % - Accent2 36 2 5 2 3" xfId="29064"/>
    <cellStyle name="40 % - Accent2 36 2 5 3" xfId="29065"/>
    <cellStyle name="40 % - Accent2 36 2 5 4" xfId="29066"/>
    <cellStyle name="40 % - Accent2 36 2 6" xfId="29067"/>
    <cellStyle name="40 % - Accent2 36 2 6 2" xfId="29068"/>
    <cellStyle name="40 % - Accent2 36 2 6 3" xfId="29069"/>
    <cellStyle name="40 % - Accent2 36 2 7" xfId="29070"/>
    <cellStyle name="40 % - Accent2 36 2 8" xfId="29071"/>
    <cellStyle name="40 % - Accent2 36 2 9" xfId="29072"/>
    <cellStyle name="40 % - Accent2 36 3" xfId="29073"/>
    <cellStyle name="40 % - Accent2 36 3 2" xfId="29074"/>
    <cellStyle name="40 % - Accent2 36 3 2 2" xfId="29075"/>
    <cellStyle name="40 % - Accent2 36 3 2 3" xfId="29076"/>
    <cellStyle name="40 % - Accent2 36 3 3" xfId="29077"/>
    <cellStyle name="40 % - Accent2 36 3 4" xfId="29078"/>
    <cellStyle name="40 % - Accent2 36 3 5" xfId="29079"/>
    <cellStyle name="40 % - Accent2 36 4" xfId="29080"/>
    <cellStyle name="40 % - Accent2 36 4 2" xfId="29081"/>
    <cellStyle name="40 % - Accent2 36 4 2 2" xfId="29082"/>
    <cellStyle name="40 % - Accent2 36 4 2 3" xfId="29083"/>
    <cellStyle name="40 % - Accent2 36 4 3" xfId="29084"/>
    <cellStyle name="40 % - Accent2 36 4 4" xfId="29085"/>
    <cellStyle name="40 % - Accent2 36 5" xfId="29086"/>
    <cellStyle name="40 % - Accent2 36 5 2" xfId="29087"/>
    <cellStyle name="40 % - Accent2 36 5 2 2" xfId="29088"/>
    <cellStyle name="40 % - Accent2 36 5 2 3" xfId="29089"/>
    <cellStyle name="40 % - Accent2 36 5 3" xfId="29090"/>
    <cellStyle name="40 % - Accent2 36 5 4" xfId="29091"/>
    <cellStyle name="40 % - Accent2 36 6" xfId="29092"/>
    <cellStyle name="40 % - Accent2 36 6 2" xfId="29093"/>
    <cellStyle name="40 % - Accent2 36 6 2 2" xfId="29094"/>
    <cellStyle name="40 % - Accent2 36 6 2 3" xfId="29095"/>
    <cellStyle name="40 % - Accent2 36 6 3" xfId="29096"/>
    <cellStyle name="40 % - Accent2 36 6 4" xfId="29097"/>
    <cellStyle name="40 % - Accent2 36 7" xfId="29098"/>
    <cellStyle name="40 % - Accent2 36 7 2" xfId="29099"/>
    <cellStyle name="40 % - Accent2 36 7 3" xfId="29100"/>
    <cellStyle name="40 % - Accent2 36 8" xfId="29101"/>
    <cellStyle name="40 % - Accent2 36 9" xfId="29102"/>
    <cellStyle name="40 % - Accent2 37" xfId="29103"/>
    <cellStyle name="40 % - Accent2 37 2" xfId="29104"/>
    <cellStyle name="40 % - Accent2 37 2 2" xfId="29105"/>
    <cellStyle name="40 % - Accent2 37 2 2 2" xfId="29106"/>
    <cellStyle name="40 % - Accent2 37 2 3" xfId="29107"/>
    <cellStyle name="40 % - Accent2 37 2 4" xfId="29108"/>
    <cellStyle name="40 % - Accent2 37 3" xfId="29109"/>
    <cellStyle name="40 % - Accent2 37 3 2" xfId="29110"/>
    <cellStyle name="40 % - Accent2 37 4" xfId="29111"/>
    <cellStyle name="40 % - Accent2 37 5" xfId="29112"/>
    <cellStyle name="40 % - Accent2 38" xfId="29113"/>
    <cellStyle name="40 % - Accent2 38 2" xfId="29114"/>
    <cellStyle name="40 % - Accent2 38 2 2" xfId="29115"/>
    <cellStyle name="40 % - Accent2 38 2 2 2" xfId="29116"/>
    <cellStyle name="40 % - Accent2 38 2 3" xfId="29117"/>
    <cellStyle name="40 % - Accent2 38 2 4" xfId="29118"/>
    <cellStyle name="40 % - Accent2 38 3" xfId="29119"/>
    <cellStyle name="40 % - Accent2 38 3 2" xfId="29120"/>
    <cellStyle name="40 % - Accent2 38 4" xfId="29121"/>
    <cellStyle name="40 % - Accent2 38 5" xfId="29122"/>
    <cellStyle name="40 % - Accent2 39" xfId="29123"/>
    <cellStyle name="40 % - Accent2 39 2" xfId="29124"/>
    <cellStyle name="40 % - Accent2 39 2 2" xfId="29125"/>
    <cellStyle name="40 % - Accent2 39 2 2 2" xfId="29126"/>
    <cellStyle name="40 % - Accent2 39 2 3" xfId="29127"/>
    <cellStyle name="40 % - Accent2 39 2 4" xfId="29128"/>
    <cellStyle name="40 % - Accent2 39 3" xfId="29129"/>
    <cellStyle name="40 % - Accent2 39 3 2" xfId="29130"/>
    <cellStyle name="40 % - Accent2 39 4" xfId="29131"/>
    <cellStyle name="40 % - Accent2 39 5" xfId="29132"/>
    <cellStyle name="40 % - Accent2 4" xfId="29133"/>
    <cellStyle name="40 % - Accent2 4 10" xfId="29134"/>
    <cellStyle name="40 % - Accent2 4 11" xfId="29135"/>
    <cellStyle name="40 % - Accent2 4 2" xfId="29136"/>
    <cellStyle name="40 % - Accent2 4 2 2" xfId="29137"/>
    <cellStyle name="40 % - Accent2 4 2 2 2" xfId="29138"/>
    <cellStyle name="40 % - Accent2 4 2 2 2 2" xfId="29139"/>
    <cellStyle name="40 % - Accent2 4 2 2 2 3" xfId="29140"/>
    <cellStyle name="40 % - Accent2 4 2 2 3" xfId="29141"/>
    <cellStyle name="40 % - Accent2 4 2 2 4" xfId="29142"/>
    <cellStyle name="40 % - Accent2 4 2 2 5" xfId="29143"/>
    <cellStyle name="40 % - Accent2 4 2 3" xfId="29144"/>
    <cellStyle name="40 % - Accent2 4 2 3 2" xfId="29145"/>
    <cellStyle name="40 % - Accent2 4 2 3 2 2" xfId="29146"/>
    <cellStyle name="40 % - Accent2 4 2 3 2 3" xfId="29147"/>
    <cellStyle name="40 % - Accent2 4 2 3 3" xfId="29148"/>
    <cellStyle name="40 % - Accent2 4 2 3 4" xfId="29149"/>
    <cellStyle name="40 % - Accent2 4 2 4" xfId="29150"/>
    <cellStyle name="40 % - Accent2 4 2 4 2" xfId="29151"/>
    <cellStyle name="40 % - Accent2 4 2 4 2 2" xfId="29152"/>
    <cellStyle name="40 % - Accent2 4 2 4 2 3" xfId="29153"/>
    <cellStyle name="40 % - Accent2 4 2 4 3" xfId="29154"/>
    <cellStyle name="40 % - Accent2 4 2 4 4" xfId="29155"/>
    <cellStyle name="40 % - Accent2 4 2 5" xfId="29156"/>
    <cellStyle name="40 % - Accent2 4 2 5 2" xfId="29157"/>
    <cellStyle name="40 % - Accent2 4 2 5 2 2" xfId="29158"/>
    <cellStyle name="40 % - Accent2 4 2 5 2 3" xfId="29159"/>
    <cellStyle name="40 % - Accent2 4 2 5 3" xfId="29160"/>
    <cellStyle name="40 % - Accent2 4 2 5 4" xfId="29161"/>
    <cellStyle name="40 % - Accent2 4 2 6" xfId="29162"/>
    <cellStyle name="40 % - Accent2 4 2 6 2" xfId="29163"/>
    <cellStyle name="40 % - Accent2 4 2 6 3" xfId="29164"/>
    <cellStyle name="40 % - Accent2 4 2 7" xfId="29165"/>
    <cellStyle name="40 % - Accent2 4 2 8" xfId="29166"/>
    <cellStyle name="40 % - Accent2 4 2 9" xfId="29167"/>
    <cellStyle name="40 % - Accent2 4 3" xfId="29168"/>
    <cellStyle name="40 % - Accent2 4 3 2" xfId="29169"/>
    <cellStyle name="40 % - Accent2 4 3 2 2" xfId="29170"/>
    <cellStyle name="40 % - Accent2 4 3 2 3" xfId="29171"/>
    <cellStyle name="40 % - Accent2 4 3 3" xfId="29172"/>
    <cellStyle name="40 % - Accent2 4 3 4" xfId="29173"/>
    <cellStyle name="40 % - Accent2 4 3 5" xfId="29174"/>
    <cellStyle name="40 % - Accent2 4 4" xfId="29175"/>
    <cellStyle name="40 % - Accent2 4 4 2" xfId="29176"/>
    <cellStyle name="40 % - Accent2 4 4 2 2" xfId="29177"/>
    <cellStyle name="40 % - Accent2 4 4 2 3" xfId="29178"/>
    <cellStyle name="40 % - Accent2 4 4 3" xfId="29179"/>
    <cellStyle name="40 % - Accent2 4 4 4" xfId="29180"/>
    <cellStyle name="40 % - Accent2 4 5" xfId="29181"/>
    <cellStyle name="40 % - Accent2 4 5 2" xfId="29182"/>
    <cellStyle name="40 % - Accent2 4 5 2 2" xfId="29183"/>
    <cellStyle name="40 % - Accent2 4 5 2 3" xfId="29184"/>
    <cellStyle name="40 % - Accent2 4 5 3" xfId="29185"/>
    <cellStyle name="40 % - Accent2 4 5 4" xfId="29186"/>
    <cellStyle name="40 % - Accent2 4 6" xfId="29187"/>
    <cellStyle name="40 % - Accent2 4 6 2" xfId="29188"/>
    <cellStyle name="40 % - Accent2 4 6 2 2" xfId="29189"/>
    <cellStyle name="40 % - Accent2 4 6 2 3" xfId="29190"/>
    <cellStyle name="40 % - Accent2 4 6 3" xfId="29191"/>
    <cellStyle name="40 % - Accent2 4 6 4" xfId="29192"/>
    <cellStyle name="40 % - Accent2 4 7" xfId="29193"/>
    <cellStyle name="40 % - Accent2 4 7 2" xfId="29194"/>
    <cellStyle name="40 % - Accent2 4 7 3" xfId="29195"/>
    <cellStyle name="40 % - Accent2 4 8" xfId="29196"/>
    <cellStyle name="40 % - Accent2 4 9" xfId="29197"/>
    <cellStyle name="40 % - Accent2 40" xfId="29198"/>
    <cellStyle name="40 % - Accent2 40 2" xfId="29199"/>
    <cellStyle name="40 % - Accent2 40 2 2" xfId="29200"/>
    <cellStyle name="40 % - Accent2 40 2 2 2" xfId="29201"/>
    <cellStyle name="40 % - Accent2 40 2 3" xfId="29202"/>
    <cellStyle name="40 % - Accent2 40 2 4" xfId="29203"/>
    <cellStyle name="40 % - Accent2 40 3" xfId="29204"/>
    <cellStyle name="40 % - Accent2 40 3 2" xfId="29205"/>
    <cellStyle name="40 % - Accent2 40 4" xfId="29206"/>
    <cellStyle name="40 % - Accent2 40 5" xfId="29207"/>
    <cellStyle name="40 % - Accent2 41" xfId="29208"/>
    <cellStyle name="40 % - Accent2 41 2" xfId="29209"/>
    <cellStyle name="40 % - Accent2 41 2 2" xfId="29210"/>
    <cellStyle name="40 % - Accent2 41 2 2 2" xfId="29211"/>
    <cellStyle name="40 % - Accent2 41 2 3" xfId="29212"/>
    <cellStyle name="40 % - Accent2 41 2 4" xfId="29213"/>
    <cellStyle name="40 % - Accent2 41 3" xfId="29214"/>
    <cellStyle name="40 % - Accent2 41 3 2" xfId="29215"/>
    <cellStyle name="40 % - Accent2 41 4" xfId="29216"/>
    <cellStyle name="40 % - Accent2 41 5" xfId="29217"/>
    <cellStyle name="40 % - Accent2 42" xfId="29218"/>
    <cellStyle name="40 % - Accent2 42 2" xfId="29219"/>
    <cellStyle name="40 % - Accent2 42 2 2" xfId="29220"/>
    <cellStyle name="40 % - Accent2 42 2 2 2" xfId="29221"/>
    <cellStyle name="40 % - Accent2 42 2 3" xfId="29222"/>
    <cellStyle name="40 % - Accent2 42 2 4" xfId="29223"/>
    <cellStyle name="40 % - Accent2 42 3" xfId="29224"/>
    <cellStyle name="40 % - Accent2 42 3 2" xfId="29225"/>
    <cellStyle name="40 % - Accent2 42 4" xfId="29226"/>
    <cellStyle name="40 % - Accent2 42 5" xfId="29227"/>
    <cellStyle name="40 % - Accent2 43" xfId="29228"/>
    <cellStyle name="40 % - Accent2 43 2" xfId="29229"/>
    <cellStyle name="40 % - Accent2 43 2 2" xfId="29230"/>
    <cellStyle name="40 % - Accent2 43 3" xfId="29231"/>
    <cellStyle name="40 % - Accent2 43 4" xfId="29232"/>
    <cellStyle name="40 % - Accent2 44" xfId="29233"/>
    <cellStyle name="40 % - Accent2 44 2" xfId="29234"/>
    <cellStyle name="40 % - Accent2 44 2 2" xfId="29235"/>
    <cellStyle name="40 % - Accent2 44 3" xfId="29236"/>
    <cellStyle name="40 % - Accent2 44 4" xfId="29237"/>
    <cellStyle name="40 % - Accent2 45" xfId="29238"/>
    <cellStyle name="40 % - Accent2 45 2" xfId="29239"/>
    <cellStyle name="40 % - Accent2 45 2 2" xfId="29240"/>
    <cellStyle name="40 % - Accent2 45 3" xfId="29241"/>
    <cellStyle name="40 % - Accent2 45 4" xfId="29242"/>
    <cellStyle name="40 % - Accent2 46" xfId="29243"/>
    <cellStyle name="40 % - Accent2 46 2" xfId="29244"/>
    <cellStyle name="40 % - Accent2 46 2 2" xfId="29245"/>
    <cellStyle name="40 % - Accent2 46 3" xfId="29246"/>
    <cellStyle name="40 % - Accent2 46 4" xfId="29247"/>
    <cellStyle name="40 % - Accent2 47" xfId="29248"/>
    <cellStyle name="40 % - Accent2 47 2" xfId="29249"/>
    <cellStyle name="40 % - Accent2 47 2 2" xfId="29250"/>
    <cellStyle name="40 % - Accent2 47 3" xfId="29251"/>
    <cellStyle name="40 % - Accent2 48" xfId="29252"/>
    <cellStyle name="40 % - Accent2 48 2" xfId="29253"/>
    <cellStyle name="40 % - Accent2 48 2 2" xfId="29254"/>
    <cellStyle name="40 % - Accent2 48 3" xfId="29255"/>
    <cellStyle name="40 % - Accent2 49" xfId="29256"/>
    <cellStyle name="40 % - Accent2 49 2" xfId="29257"/>
    <cellStyle name="40 % - Accent2 49 2 2" xfId="29258"/>
    <cellStyle name="40 % - Accent2 49 3" xfId="29259"/>
    <cellStyle name="40 % - Accent2 5" xfId="29260"/>
    <cellStyle name="40 % - Accent2 5 10" xfId="29261"/>
    <cellStyle name="40 % - Accent2 5 11" xfId="29262"/>
    <cellStyle name="40 % - Accent2 5 2" xfId="29263"/>
    <cellStyle name="40 % - Accent2 5 2 2" xfId="29264"/>
    <cellStyle name="40 % - Accent2 5 2 2 2" xfId="29265"/>
    <cellStyle name="40 % - Accent2 5 2 2 2 2" xfId="29266"/>
    <cellStyle name="40 % - Accent2 5 2 2 2 3" xfId="29267"/>
    <cellStyle name="40 % - Accent2 5 2 2 3" xfId="29268"/>
    <cellStyle name="40 % - Accent2 5 2 2 4" xfId="29269"/>
    <cellStyle name="40 % - Accent2 5 2 2 5" xfId="29270"/>
    <cellStyle name="40 % - Accent2 5 2 3" xfId="29271"/>
    <cellStyle name="40 % - Accent2 5 2 3 2" xfId="29272"/>
    <cellStyle name="40 % - Accent2 5 2 3 2 2" xfId="29273"/>
    <cellStyle name="40 % - Accent2 5 2 3 2 3" xfId="29274"/>
    <cellStyle name="40 % - Accent2 5 2 3 3" xfId="29275"/>
    <cellStyle name="40 % - Accent2 5 2 3 4" xfId="29276"/>
    <cellStyle name="40 % - Accent2 5 2 4" xfId="29277"/>
    <cellStyle name="40 % - Accent2 5 2 4 2" xfId="29278"/>
    <cellStyle name="40 % - Accent2 5 2 4 2 2" xfId="29279"/>
    <cellStyle name="40 % - Accent2 5 2 4 2 3" xfId="29280"/>
    <cellStyle name="40 % - Accent2 5 2 4 3" xfId="29281"/>
    <cellStyle name="40 % - Accent2 5 2 4 4" xfId="29282"/>
    <cellStyle name="40 % - Accent2 5 2 5" xfId="29283"/>
    <cellStyle name="40 % - Accent2 5 2 5 2" xfId="29284"/>
    <cellStyle name="40 % - Accent2 5 2 5 2 2" xfId="29285"/>
    <cellStyle name="40 % - Accent2 5 2 5 2 3" xfId="29286"/>
    <cellStyle name="40 % - Accent2 5 2 5 3" xfId="29287"/>
    <cellStyle name="40 % - Accent2 5 2 5 4" xfId="29288"/>
    <cellStyle name="40 % - Accent2 5 2 6" xfId="29289"/>
    <cellStyle name="40 % - Accent2 5 2 6 2" xfId="29290"/>
    <cellStyle name="40 % - Accent2 5 2 6 3" xfId="29291"/>
    <cellStyle name="40 % - Accent2 5 2 7" xfId="29292"/>
    <cellStyle name="40 % - Accent2 5 2 8" xfId="29293"/>
    <cellStyle name="40 % - Accent2 5 2 9" xfId="29294"/>
    <cellStyle name="40 % - Accent2 5 3" xfId="29295"/>
    <cellStyle name="40 % - Accent2 5 3 2" xfId="29296"/>
    <cellStyle name="40 % - Accent2 5 3 2 2" xfId="29297"/>
    <cellStyle name="40 % - Accent2 5 3 2 3" xfId="29298"/>
    <cellStyle name="40 % - Accent2 5 3 3" xfId="29299"/>
    <cellStyle name="40 % - Accent2 5 3 4" xfId="29300"/>
    <cellStyle name="40 % - Accent2 5 3 5" xfId="29301"/>
    <cellStyle name="40 % - Accent2 5 4" xfId="29302"/>
    <cellStyle name="40 % - Accent2 5 4 2" xfId="29303"/>
    <cellStyle name="40 % - Accent2 5 4 2 2" xfId="29304"/>
    <cellStyle name="40 % - Accent2 5 4 2 3" xfId="29305"/>
    <cellStyle name="40 % - Accent2 5 4 3" xfId="29306"/>
    <cellStyle name="40 % - Accent2 5 4 4" xfId="29307"/>
    <cellStyle name="40 % - Accent2 5 5" xfId="29308"/>
    <cellStyle name="40 % - Accent2 5 5 2" xfId="29309"/>
    <cellStyle name="40 % - Accent2 5 5 2 2" xfId="29310"/>
    <cellStyle name="40 % - Accent2 5 5 2 3" xfId="29311"/>
    <cellStyle name="40 % - Accent2 5 5 3" xfId="29312"/>
    <cellStyle name="40 % - Accent2 5 5 4" xfId="29313"/>
    <cellStyle name="40 % - Accent2 5 6" xfId="29314"/>
    <cellStyle name="40 % - Accent2 5 6 2" xfId="29315"/>
    <cellStyle name="40 % - Accent2 5 6 2 2" xfId="29316"/>
    <cellStyle name="40 % - Accent2 5 6 2 3" xfId="29317"/>
    <cellStyle name="40 % - Accent2 5 6 3" xfId="29318"/>
    <cellStyle name="40 % - Accent2 5 6 4" xfId="29319"/>
    <cellStyle name="40 % - Accent2 5 7" xfId="29320"/>
    <cellStyle name="40 % - Accent2 5 7 2" xfId="29321"/>
    <cellStyle name="40 % - Accent2 5 7 3" xfId="29322"/>
    <cellStyle name="40 % - Accent2 5 8" xfId="29323"/>
    <cellStyle name="40 % - Accent2 5 9" xfId="29324"/>
    <cellStyle name="40 % - Accent2 50" xfId="29325"/>
    <cellStyle name="40 % - Accent2 50 2" xfId="29326"/>
    <cellStyle name="40 % - Accent2 50 2 2" xfId="29327"/>
    <cellStyle name="40 % - Accent2 50 3" xfId="29328"/>
    <cellStyle name="40 % - Accent2 51" xfId="29329"/>
    <cellStyle name="40 % - Accent2 51 2" xfId="29330"/>
    <cellStyle name="40 % - Accent2 51 2 2" xfId="29331"/>
    <cellStyle name="40 % - Accent2 51 3" xfId="29332"/>
    <cellStyle name="40 % - Accent2 51 4" xfId="29333"/>
    <cellStyle name="40 % - Accent2 52" xfId="29334"/>
    <cellStyle name="40 % - Accent2 52 2" xfId="29335"/>
    <cellStyle name="40 % - Accent2 52 2 2" xfId="29336"/>
    <cellStyle name="40 % - Accent2 52 3" xfId="29337"/>
    <cellStyle name="40 % - Accent2 53" xfId="29338"/>
    <cellStyle name="40 % - Accent2 53 2" xfId="29339"/>
    <cellStyle name="40 % - Accent2 53 2 2" xfId="29340"/>
    <cellStyle name="40 % - Accent2 53 3" xfId="29341"/>
    <cellStyle name="40 % - Accent2 54" xfId="29342"/>
    <cellStyle name="40 % - Accent2 54 2" xfId="29343"/>
    <cellStyle name="40 % - Accent2 54 2 2" xfId="29344"/>
    <cellStyle name="40 % - Accent2 54 3" xfId="29345"/>
    <cellStyle name="40 % - Accent2 55" xfId="29346"/>
    <cellStyle name="40 % - Accent2 55 2" xfId="29347"/>
    <cellStyle name="40 % - Accent2 55 2 2" xfId="29348"/>
    <cellStyle name="40 % - Accent2 55 3" xfId="29349"/>
    <cellStyle name="40 % - Accent2 56" xfId="29350"/>
    <cellStyle name="40 % - Accent2 56 2" xfId="29351"/>
    <cellStyle name="40 % - Accent2 56 2 2" xfId="29352"/>
    <cellStyle name="40 % - Accent2 56 3" xfId="29353"/>
    <cellStyle name="40 % - Accent2 57" xfId="29354"/>
    <cellStyle name="40 % - Accent2 57 2" xfId="29355"/>
    <cellStyle name="40 % - Accent2 57 2 2" xfId="29356"/>
    <cellStyle name="40 % - Accent2 57 3" xfId="29357"/>
    <cellStyle name="40 % - Accent2 58" xfId="29358"/>
    <cellStyle name="40 % - Accent2 58 2" xfId="29359"/>
    <cellStyle name="40 % - Accent2 58 2 2" xfId="29360"/>
    <cellStyle name="40 % - Accent2 58 3" xfId="29361"/>
    <cellStyle name="40 % - Accent2 59" xfId="29362"/>
    <cellStyle name="40 % - Accent2 59 2" xfId="29363"/>
    <cellStyle name="40 % - Accent2 59 2 2" xfId="29364"/>
    <cellStyle name="40 % - Accent2 59 3" xfId="29365"/>
    <cellStyle name="40 % - Accent2 6" xfId="29366"/>
    <cellStyle name="40 % - Accent2 6 10" xfId="29367"/>
    <cellStyle name="40 % - Accent2 6 11" xfId="29368"/>
    <cellStyle name="40 % - Accent2 6 2" xfId="29369"/>
    <cellStyle name="40 % - Accent2 6 2 2" xfId="29370"/>
    <cellStyle name="40 % - Accent2 6 2 2 2" xfId="29371"/>
    <cellStyle name="40 % - Accent2 6 2 2 2 2" xfId="29372"/>
    <cellStyle name="40 % - Accent2 6 2 2 2 3" xfId="29373"/>
    <cellStyle name="40 % - Accent2 6 2 2 3" xfId="29374"/>
    <cellStyle name="40 % - Accent2 6 2 2 4" xfId="29375"/>
    <cellStyle name="40 % - Accent2 6 2 2 5" xfId="29376"/>
    <cellStyle name="40 % - Accent2 6 2 3" xfId="29377"/>
    <cellStyle name="40 % - Accent2 6 2 3 2" xfId="29378"/>
    <cellStyle name="40 % - Accent2 6 2 3 2 2" xfId="29379"/>
    <cellStyle name="40 % - Accent2 6 2 3 2 3" xfId="29380"/>
    <cellStyle name="40 % - Accent2 6 2 3 3" xfId="29381"/>
    <cellStyle name="40 % - Accent2 6 2 3 4" xfId="29382"/>
    <cellStyle name="40 % - Accent2 6 2 4" xfId="29383"/>
    <cellStyle name="40 % - Accent2 6 2 4 2" xfId="29384"/>
    <cellStyle name="40 % - Accent2 6 2 4 2 2" xfId="29385"/>
    <cellStyle name="40 % - Accent2 6 2 4 2 3" xfId="29386"/>
    <cellStyle name="40 % - Accent2 6 2 4 3" xfId="29387"/>
    <cellStyle name="40 % - Accent2 6 2 4 4" xfId="29388"/>
    <cellStyle name="40 % - Accent2 6 2 5" xfId="29389"/>
    <cellStyle name="40 % - Accent2 6 2 5 2" xfId="29390"/>
    <cellStyle name="40 % - Accent2 6 2 5 2 2" xfId="29391"/>
    <cellStyle name="40 % - Accent2 6 2 5 2 3" xfId="29392"/>
    <cellStyle name="40 % - Accent2 6 2 5 3" xfId="29393"/>
    <cellStyle name="40 % - Accent2 6 2 5 4" xfId="29394"/>
    <cellStyle name="40 % - Accent2 6 2 6" xfId="29395"/>
    <cellStyle name="40 % - Accent2 6 2 6 2" xfId="29396"/>
    <cellStyle name="40 % - Accent2 6 2 6 3" xfId="29397"/>
    <cellStyle name="40 % - Accent2 6 2 7" xfId="29398"/>
    <cellStyle name="40 % - Accent2 6 2 8" xfId="29399"/>
    <cellStyle name="40 % - Accent2 6 2 9" xfId="29400"/>
    <cellStyle name="40 % - Accent2 6 3" xfId="29401"/>
    <cellStyle name="40 % - Accent2 6 3 2" xfId="29402"/>
    <cellStyle name="40 % - Accent2 6 3 2 2" xfId="29403"/>
    <cellStyle name="40 % - Accent2 6 3 2 3" xfId="29404"/>
    <cellStyle name="40 % - Accent2 6 3 3" xfId="29405"/>
    <cellStyle name="40 % - Accent2 6 3 4" xfId="29406"/>
    <cellStyle name="40 % - Accent2 6 3 5" xfId="29407"/>
    <cellStyle name="40 % - Accent2 6 4" xfId="29408"/>
    <cellStyle name="40 % - Accent2 6 4 2" xfId="29409"/>
    <cellStyle name="40 % - Accent2 6 4 2 2" xfId="29410"/>
    <cellStyle name="40 % - Accent2 6 4 2 3" xfId="29411"/>
    <cellStyle name="40 % - Accent2 6 4 3" xfId="29412"/>
    <cellStyle name="40 % - Accent2 6 4 4" xfId="29413"/>
    <cellStyle name="40 % - Accent2 6 5" xfId="29414"/>
    <cellStyle name="40 % - Accent2 6 5 2" xfId="29415"/>
    <cellStyle name="40 % - Accent2 6 5 2 2" xfId="29416"/>
    <cellStyle name="40 % - Accent2 6 5 2 3" xfId="29417"/>
    <cellStyle name="40 % - Accent2 6 5 3" xfId="29418"/>
    <cellStyle name="40 % - Accent2 6 5 4" xfId="29419"/>
    <cellStyle name="40 % - Accent2 6 6" xfId="29420"/>
    <cellStyle name="40 % - Accent2 6 6 2" xfId="29421"/>
    <cellStyle name="40 % - Accent2 6 6 2 2" xfId="29422"/>
    <cellStyle name="40 % - Accent2 6 6 2 3" xfId="29423"/>
    <cellStyle name="40 % - Accent2 6 6 3" xfId="29424"/>
    <cellStyle name="40 % - Accent2 6 6 4" xfId="29425"/>
    <cellStyle name="40 % - Accent2 6 7" xfId="29426"/>
    <cellStyle name="40 % - Accent2 6 7 2" xfId="29427"/>
    <cellStyle name="40 % - Accent2 6 7 3" xfId="29428"/>
    <cellStyle name="40 % - Accent2 6 8" xfId="29429"/>
    <cellStyle name="40 % - Accent2 6 9" xfId="29430"/>
    <cellStyle name="40 % - Accent2 60" xfId="29431"/>
    <cellStyle name="40 % - Accent2 60 2" xfId="29432"/>
    <cellStyle name="40 % - Accent2 60 2 2" xfId="29433"/>
    <cellStyle name="40 % - Accent2 60 3" xfId="29434"/>
    <cellStyle name="40 % - Accent2 61" xfId="29435"/>
    <cellStyle name="40 % - Accent2 61 2" xfId="29436"/>
    <cellStyle name="40 % - Accent2 61 2 2" xfId="29437"/>
    <cellStyle name="40 % - Accent2 61 3" xfId="29438"/>
    <cellStyle name="40 % - Accent2 62" xfId="29439"/>
    <cellStyle name="40 % - Accent2 62 2" xfId="29440"/>
    <cellStyle name="40 % - Accent2 62 2 2" xfId="29441"/>
    <cellStyle name="40 % - Accent2 62 3" xfId="29442"/>
    <cellStyle name="40 % - Accent2 63" xfId="29443"/>
    <cellStyle name="40 % - Accent2 63 2" xfId="29444"/>
    <cellStyle name="40 % - Accent2 63 2 2" xfId="29445"/>
    <cellStyle name="40 % - Accent2 63 3" xfId="29446"/>
    <cellStyle name="40 % - Accent2 64" xfId="29447"/>
    <cellStyle name="40 % - Accent2 64 2" xfId="29448"/>
    <cellStyle name="40 % - Accent2 64 2 2" xfId="29449"/>
    <cellStyle name="40 % - Accent2 64 3" xfId="29450"/>
    <cellStyle name="40 % - Accent2 65" xfId="29451"/>
    <cellStyle name="40 % - Accent2 65 2" xfId="29452"/>
    <cellStyle name="40 % - Accent2 65 2 2" xfId="29453"/>
    <cellStyle name="40 % - Accent2 65 3" xfId="29454"/>
    <cellStyle name="40 % - Accent2 66" xfId="29455"/>
    <cellStyle name="40 % - Accent2 66 2" xfId="29456"/>
    <cellStyle name="40 % - Accent2 66 2 2" xfId="29457"/>
    <cellStyle name="40 % - Accent2 66 3" xfId="29458"/>
    <cellStyle name="40 % - Accent2 67" xfId="29459"/>
    <cellStyle name="40 % - Accent2 67 2" xfId="29460"/>
    <cellStyle name="40 % - Accent2 67 2 2" xfId="29461"/>
    <cellStyle name="40 % - Accent2 67 3" xfId="29462"/>
    <cellStyle name="40 % - Accent2 68" xfId="29463"/>
    <cellStyle name="40 % - Accent2 68 2" xfId="29464"/>
    <cellStyle name="40 % - Accent2 68 2 2" xfId="29465"/>
    <cellStyle name="40 % - Accent2 68 3" xfId="29466"/>
    <cellStyle name="40 % - Accent2 69" xfId="29467"/>
    <cellStyle name="40 % - Accent2 69 2" xfId="29468"/>
    <cellStyle name="40 % - Accent2 69 2 2" xfId="29469"/>
    <cellStyle name="40 % - Accent2 69 3" xfId="29470"/>
    <cellStyle name="40 % - Accent2 7" xfId="29471"/>
    <cellStyle name="40 % - Accent2 7 10" xfId="29472"/>
    <cellStyle name="40 % - Accent2 7 11" xfId="29473"/>
    <cellStyle name="40 % - Accent2 7 2" xfId="29474"/>
    <cellStyle name="40 % - Accent2 7 2 2" xfId="29475"/>
    <cellStyle name="40 % - Accent2 7 2 2 2" xfId="29476"/>
    <cellStyle name="40 % - Accent2 7 2 2 2 2" xfId="29477"/>
    <cellStyle name="40 % - Accent2 7 2 2 2 3" xfId="29478"/>
    <cellStyle name="40 % - Accent2 7 2 2 3" xfId="29479"/>
    <cellStyle name="40 % - Accent2 7 2 2 4" xfId="29480"/>
    <cellStyle name="40 % - Accent2 7 2 2 5" xfId="29481"/>
    <cellStyle name="40 % - Accent2 7 2 3" xfId="29482"/>
    <cellStyle name="40 % - Accent2 7 2 3 2" xfId="29483"/>
    <cellStyle name="40 % - Accent2 7 2 3 2 2" xfId="29484"/>
    <cellStyle name="40 % - Accent2 7 2 3 2 3" xfId="29485"/>
    <cellStyle name="40 % - Accent2 7 2 3 3" xfId="29486"/>
    <cellStyle name="40 % - Accent2 7 2 3 4" xfId="29487"/>
    <cellStyle name="40 % - Accent2 7 2 4" xfId="29488"/>
    <cellStyle name="40 % - Accent2 7 2 4 2" xfId="29489"/>
    <cellStyle name="40 % - Accent2 7 2 4 2 2" xfId="29490"/>
    <cellStyle name="40 % - Accent2 7 2 4 2 3" xfId="29491"/>
    <cellStyle name="40 % - Accent2 7 2 4 3" xfId="29492"/>
    <cellStyle name="40 % - Accent2 7 2 4 4" xfId="29493"/>
    <cellStyle name="40 % - Accent2 7 2 5" xfId="29494"/>
    <cellStyle name="40 % - Accent2 7 2 5 2" xfId="29495"/>
    <cellStyle name="40 % - Accent2 7 2 5 2 2" xfId="29496"/>
    <cellStyle name="40 % - Accent2 7 2 5 2 3" xfId="29497"/>
    <cellStyle name="40 % - Accent2 7 2 5 3" xfId="29498"/>
    <cellStyle name="40 % - Accent2 7 2 5 4" xfId="29499"/>
    <cellStyle name="40 % - Accent2 7 2 6" xfId="29500"/>
    <cellStyle name="40 % - Accent2 7 2 6 2" xfId="29501"/>
    <cellStyle name="40 % - Accent2 7 2 6 3" xfId="29502"/>
    <cellStyle name="40 % - Accent2 7 2 7" xfId="29503"/>
    <cellStyle name="40 % - Accent2 7 2 8" xfId="29504"/>
    <cellStyle name="40 % - Accent2 7 2 9" xfId="29505"/>
    <cellStyle name="40 % - Accent2 7 3" xfId="29506"/>
    <cellStyle name="40 % - Accent2 7 3 2" xfId="29507"/>
    <cellStyle name="40 % - Accent2 7 3 2 2" xfId="29508"/>
    <cellStyle name="40 % - Accent2 7 3 2 3" xfId="29509"/>
    <cellStyle name="40 % - Accent2 7 3 3" xfId="29510"/>
    <cellStyle name="40 % - Accent2 7 3 4" xfId="29511"/>
    <cellStyle name="40 % - Accent2 7 3 5" xfId="29512"/>
    <cellStyle name="40 % - Accent2 7 4" xfId="29513"/>
    <cellStyle name="40 % - Accent2 7 4 2" xfId="29514"/>
    <cellStyle name="40 % - Accent2 7 4 2 2" xfId="29515"/>
    <cellStyle name="40 % - Accent2 7 4 2 3" xfId="29516"/>
    <cellStyle name="40 % - Accent2 7 4 3" xfId="29517"/>
    <cellStyle name="40 % - Accent2 7 4 4" xfId="29518"/>
    <cellStyle name="40 % - Accent2 7 5" xfId="29519"/>
    <cellStyle name="40 % - Accent2 7 5 2" xfId="29520"/>
    <cellStyle name="40 % - Accent2 7 5 2 2" xfId="29521"/>
    <cellStyle name="40 % - Accent2 7 5 2 3" xfId="29522"/>
    <cellStyle name="40 % - Accent2 7 5 3" xfId="29523"/>
    <cellStyle name="40 % - Accent2 7 5 4" xfId="29524"/>
    <cellStyle name="40 % - Accent2 7 6" xfId="29525"/>
    <cellStyle name="40 % - Accent2 7 6 2" xfId="29526"/>
    <cellStyle name="40 % - Accent2 7 6 2 2" xfId="29527"/>
    <cellStyle name="40 % - Accent2 7 6 2 3" xfId="29528"/>
    <cellStyle name="40 % - Accent2 7 6 3" xfId="29529"/>
    <cellStyle name="40 % - Accent2 7 6 4" xfId="29530"/>
    <cellStyle name="40 % - Accent2 7 7" xfId="29531"/>
    <cellStyle name="40 % - Accent2 7 7 2" xfId="29532"/>
    <cellStyle name="40 % - Accent2 7 7 3" xfId="29533"/>
    <cellStyle name="40 % - Accent2 7 8" xfId="29534"/>
    <cellStyle name="40 % - Accent2 7 9" xfId="29535"/>
    <cellStyle name="40 % - Accent2 70" xfId="29536"/>
    <cellStyle name="40 % - Accent2 70 2" xfId="29537"/>
    <cellStyle name="40 % - Accent2 70 2 2" xfId="29538"/>
    <cellStyle name="40 % - Accent2 70 3" xfId="29539"/>
    <cellStyle name="40 % - Accent2 71" xfId="29540"/>
    <cellStyle name="40 % - Accent2 71 2" xfId="29541"/>
    <cellStyle name="40 % - Accent2 71 2 2" xfId="29542"/>
    <cellStyle name="40 % - Accent2 71 3" xfId="29543"/>
    <cellStyle name="40 % - Accent2 72" xfId="29544"/>
    <cellStyle name="40 % - Accent2 72 2" xfId="29545"/>
    <cellStyle name="40 % - Accent2 72 2 2" xfId="29546"/>
    <cellStyle name="40 % - Accent2 72 3" xfId="29547"/>
    <cellStyle name="40 % - Accent2 73" xfId="29548"/>
    <cellStyle name="40 % - Accent2 73 2" xfId="29549"/>
    <cellStyle name="40 % - Accent2 73 2 2" xfId="29550"/>
    <cellStyle name="40 % - Accent2 73 3" xfId="29551"/>
    <cellStyle name="40 % - Accent2 74" xfId="29552"/>
    <cellStyle name="40 % - Accent2 74 2" xfId="29553"/>
    <cellStyle name="40 % - Accent2 74 2 2" xfId="29554"/>
    <cellStyle name="40 % - Accent2 74 3" xfId="29555"/>
    <cellStyle name="40 % - Accent2 75" xfId="29556"/>
    <cellStyle name="40 % - Accent2 75 2" xfId="29557"/>
    <cellStyle name="40 % - Accent2 75 2 2" xfId="29558"/>
    <cellStyle name="40 % - Accent2 75 3" xfId="29559"/>
    <cellStyle name="40 % - Accent2 76" xfId="29560"/>
    <cellStyle name="40 % - Accent2 76 2" xfId="29561"/>
    <cellStyle name="40 % - Accent2 76 2 2" xfId="29562"/>
    <cellStyle name="40 % - Accent2 76 3" xfId="29563"/>
    <cellStyle name="40 % - Accent2 77" xfId="29564"/>
    <cellStyle name="40 % - Accent2 77 2" xfId="29565"/>
    <cellStyle name="40 % - Accent2 77 2 2" xfId="29566"/>
    <cellStyle name="40 % - Accent2 77 3" xfId="29567"/>
    <cellStyle name="40 % - Accent2 78" xfId="29568"/>
    <cellStyle name="40 % - Accent2 78 2" xfId="29569"/>
    <cellStyle name="40 % - Accent2 78 2 2" xfId="29570"/>
    <cellStyle name="40 % - Accent2 78 3" xfId="29571"/>
    <cellStyle name="40 % - Accent2 79" xfId="29572"/>
    <cellStyle name="40 % - Accent2 79 2" xfId="29573"/>
    <cellStyle name="40 % - Accent2 79 2 2" xfId="29574"/>
    <cellStyle name="40 % - Accent2 79 3" xfId="29575"/>
    <cellStyle name="40 % - Accent2 8" xfId="29576"/>
    <cellStyle name="40 % - Accent2 8 10" xfId="29577"/>
    <cellStyle name="40 % - Accent2 8 11" xfId="29578"/>
    <cellStyle name="40 % - Accent2 8 2" xfId="29579"/>
    <cellStyle name="40 % - Accent2 8 2 2" xfId="29580"/>
    <cellStyle name="40 % - Accent2 8 2 2 2" xfId="29581"/>
    <cellStyle name="40 % - Accent2 8 2 2 2 2" xfId="29582"/>
    <cellStyle name="40 % - Accent2 8 2 2 2 3" xfId="29583"/>
    <cellStyle name="40 % - Accent2 8 2 2 3" xfId="29584"/>
    <cellStyle name="40 % - Accent2 8 2 2 4" xfId="29585"/>
    <cellStyle name="40 % - Accent2 8 2 2 5" xfId="29586"/>
    <cellStyle name="40 % - Accent2 8 2 3" xfId="29587"/>
    <cellStyle name="40 % - Accent2 8 2 3 2" xfId="29588"/>
    <cellStyle name="40 % - Accent2 8 2 3 2 2" xfId="29589"/>
    <cellStyle name="40 % - Accent2 8 2 3 2 3" xfId="29590"/>
    <cellStyle name="40 % - Accent2 8 2 3 3" xfId="29591"/>
    <cellStyle name="40 % - Accent2 8 2 3 4" xfId="29592"/>
    <cellStyle name="40 % - Accent2 8 2 4" xfId="29593"/>
    <cellStyle name="40 % - Accent2 8 2 4 2" xfId="29594"/>
    <cellStyle name="40 % - Accent2 8 2 4 2 2" xfId="29595"/>
    <cellStyle name="40 % - Accent2 8 2 4 2 3" xfId="29596"/>
    <cellStyle name="40 % - Accent2 8 2 4 3" xfId="29597"/>
    <cellStyle name="40 % - Accent2 8 2 4 4" xfId="29598"/>
    <cellStyle name="40 % - Accent2 8 2 5" xfId="29599"/>
    <cellStyle name="40 % - Accent2 8 2 5 2" xfId="29600"/>
    <cellStyle name="40 % - Accent2 8 2 5 2 2" xfId="29601"/>
    <cellStyle name="40 % - Accent2 8 2 5 2 3" xfId="29602"/>
    <cellStyle name="40 % - Accent2 8 2 5 3" xfId="29603"/>
    <cellStyle name="40 % - Accent2 8 2 5 4" xfId="29604"/>
    <cellStyle name="40 % - Accent2 8 2 6" xfId="29605"/>
    <cellStyle name="40 % - Accent2 8 2 6 2" xfId="29606"/>
    <cellStyle name="40 % - Accent2 8 2 6 3" xfId="29607"/>
    <cellStyle name="40 % - Accent2 8 2 7" xfId="29608"/>
    <cellStyle name="40 % - Accent2 8 2 8" xfId="29609"/>
    <cellStyle name="40 % - Accent2 8 2 9" xfId="29610"/>
    <cellStyle name="40 % - Accent2 8 3" xfId="29611"/>
    <cellStyle name="40 % - Accent2 8 3 2" xfId="29612"/>
    <cellStyle name="40 % - Accent2 8 3 2 2" xfId="29613"/>
    <cellStyle name="40 % - Accent2 8 3 2 3" xfId="29614"/>
    <cellStyle name="40 % - Accent2 8 3 3" xfId="29615"/>
    <cellStyle name="40 % - Accent2 8 3 4" xfId="29616"/>
    <cellStyle name="40 % - Accent2 8 3 5" xfId="29617"/>
    <cellStyle name="40 % - Accent2 8 4" xfId="29618"/>
    <cellStyle name="40 % - Accent2 8 4 2" xfId="29619"/>
    <cellStyle name="40 % - Accent2 8 4 2 2" xfId="29620"/>
    <cellStyle name="40 % - Accent2 8 4 2 3" xfId="29621"/>
    <cellStyle name="40 % - Accent2 8 4 3" xfId="29622"/>
    <cellStyle name="40 % - Accent2 8 4 4" xfId="29623"/>
    <cellStyle name="40 % - Accent2 8 5" xfId="29624"/>
    <cellStyle name="40 % - Accent2 8 5 2" xfId="29625"/>
    <cellStyle name="40 % - Accent2 8 5 2 2" xfId="29626"/>
    <cellStyle name="40 % - Accent2 8 5 2 3" xfId="29627"/>
    <cellStyle name="40 % - Accent2 8 5 3" xfId="29628"/>
    <cellStyle name="40 % - Accent2 8 5 4" xfId="29629"/>
    <cellStyle name="40 % - Accent2 8 6" xfId="29630"/>
    <cellStyle name="40 % - Accent2 8 6 2" xfId="29631"/>
    <cellStyle name="40 % - Accent2 8 6 2 2" xfId="29632"/>
    <cellStyle name="40 % - Accent2 8 6 2 3" xfId="29633"/>
    <cellStyle name="40 % - Accent2 8 6 3" xfId="29634"/>
    <cellStyle name="40 % - Accent2 8 6 4" xfId="29635"/>
    <cellStyle name="40 % - Accent2 8 7" xfId="29636"/>
    <cellStyle name="40 % - Accent2 8 7 2" xfId="29637"/>
    <cellStyle name="40 % - Accent2 8 7 3" xfId="29638"/>
    <cellStyle name="40 % - Accent2 8 8" xfId="29639"/>
    <cellStyle name="40 % - Accent2 8 9" xfId="29640"/>
    <cellStyle name="40 % - Accent2 80" xfId="29641"/>
    <cellStyle name="40 % - Accent2 80 2" xfId="29642"/>
    <cellStyle name="40 % - Accent2 80 2 2" xfId="29643"/>
    <cellStyle name="40 % - Accent2 80 3" xfId="29644"/>
    <cellStyle name="40 % - Accent2 81" xfId="29645"/>
    <cellStyle name="40 % - Accent2 81 2" xfId="29646"/>
    <cellStyle name="40 % - Accent2 81 2 2" xfId="29647"/>
    <cellStyle name="40 % - Accent2 81 3" xfId="29648"/>
    <cellStyle name="40 % - Accent2 82" xfId="29649"/>
    <cellStyle name="40 % - Accent2 82 2" xfId="29650"/>
    <cellStyle name="40 % - Accent2 82 2 2" xfId="29651"/>
    <cellStyle name="40 % - Accent2 82 3" xfId="29652"/>
    <cellStyle name="40 % - Accent2 83" xfId="29653"/>
    <cellStyle name="40 % - Accent2 83 2" xfId="29654"/>
    <cellStyle name="40 % - Accent2 83 2 2" xfId="29655"/>
    <cellStyle name="40 % - Accent2 83 3" xfId="29656"/>
    <cellStyle name="40 % - Accent2 84" xfId="29657"/>
    <cellStyle name="40 % - Accent2 84 2" xfId="29658"/>
    <cellStyle name="40 % - Accent2 84 2 2" xfId="29659"/>
    <cellStyle name="40 % - Accent2 84 3" xfId="29660"/>
    <cellStyle name="40 % - Accent2 85" xfId="29661"/>
    <cellStyle name="40 % - Accent2 85 2" xfId="29662"/>
    <cellStyle name="40 % - Accent2 85 2 2" xfId="29663"/>
    <cellStyle name="40 % - Accent2 85 3" xfId="29664"/>
    <cellStyle name="40 % - Accent2 86" xfId="29665"/>
    <cellStyle name="40 % - Accent2 86 2" xfId="29666"/>
    <cellStyle name="40 % - Accent2 86 2 2" xfId="29667"/>
    <cellStyle name="40 % - Accent2 86 3" xfId="29668"/>
    <cellStyle name="40 % - Accent2 87" xfId="29669"/>
    <cellStyle name="40 % - Accent2 87 2" xfId="29670"/>
    <cellStyle name="40 % - Accent2 87 2 2" xfId="29671"/>
    <cellStyle name="40 % - Accent2 87 3" xfId="29672"/>
    <cellStyle name="40 % - Accent2 88" xfId="29673"/>
    <cellStyle name="40 % - Accent2 88 2" xfId="29674"/>
    <cellStyle name="40 % - Accent2 88 2 2" xfId="29675"/>
    <cellStyle name="40 % - Accent2 88 3" xfId="29676"/>
    <cellStyle name="40 % - Accent2 89" xfId="29677"/>
    <cellStyle name="40 % - Accent2 89 2" xfId="29678"/>
    <cellStyle name="40 % - Accent2 89 2 2" xfId="29679"/>
    <cellStyle name="40 % - Accent2 89 3" xfId="29680"/>
    <cellStyle name="40 % - Accent2 9" xfId="29681"/>
    <cellStyle name="40 % - Accent2 9 10" xfId="29682"/>
    <cellStyle name="40 % - Accent2 9 2" xfId="29683"/>
    <cellStyle name="40 % - Accent2 9 2 2" xfId="29684"/>
    <cellStyle name="40 % - Accent2 9 2 2 2" xfId="29685"/>
    <cellStyle name="40 % - Accent2 9 2 2 2 2" xfId="29686"/>
    <cellStyle name="40 % - Accent2 9 2 2 2 3" xfId="29687"/>
    <cellStyle name="40 % - Accent2 9 2 2 3" xfId="29688"/>
    <cellStyle name="40 % - Accent2 9 2 2 4" xfId="29689"/>
    <cellStyle name="40 % - Accent2 9 2 2 5" xfId="29690"/>
    <cellStyle name="40 % - Accent2 9 2 3" xfId="29691"/>
    <cellStyle name="40 % - Accent2 9 2 3 2" xfId="29692"/>
    <cellStyle name="40 % - Accent2 9 2 3 2 2" xfId="29693"/>
    <cellStyle name="40 % - Accent2 9 2 3 2 3" xfId="29694"/>
    <cellStyle name="40 % - Accent2 9 2 3 3" xfId="29695"/>
    <cellStyle name="40 % - Accent2 9 2 3 4" xfId="29696"/>
    <cellStyle name="40 % - Accent2 9 2 4" xfId="29697"/>
    <cellStyle name="40 % - Accent2 9 2 4 2" xfId="29698"/>
    <cellStyle name="40 % - Accent2 9 2 4 2 2" xfId="29699"/>
    <cellStyle name="40 % - Accent2 9 2 4 2 3" xfId="29700"/>
    <cellStyle name="40 % - Accent2 9 2 4 3" xfId="29701"/>
    <cellStyle name="40 % - Accent2 9 2 4 4" xfId="29702"/>
    <cellStyle name="40 % - Accent2 9 2 5" xfId="29703"/>
    <cellStyle name="40 % - Accent2 9 2 5 2" xfId="29704"/>
    <cellStyle name="40 % - Accent2 9 2 5 2 2" xfId="29705"/>
    <cellStyle name="40 % - Accent2 9 2 5 2 3" xfId="29706"/>
    <cellStyle name="40 % - Accent2 9 2 5 3" xfId="29707"/>
    <cellStyle name="40 % - Accent2 9 2 5 4" xfId="29708"/>
    <cellStyle name="40 % - Accent2 9 2 6" xfId="29709"/>
    <cellStyle name="40 % - Accent2 9 2 6 2" xfId="29710"/>
    <cellStyle name="40 % - Accent2 9 2 6 3" xfId="29711"/>
    <cellStyle name="40 % - Accent2 9 2 7" xfId="29712"/>
    <cellStyle name="40 % - Accent2 9 2 8" xfId="29713"/>
    <cellStyle name="40 % - Accent2 9 2 9" xfId="29714"/>
    <cellStyle name="40 % - Accent2 9 3" xfId="29715"/>
    <cellStyle name="40 % - Accent2 9 3 2" xfId="29716"/>
    <cellStyle name="40 % - Accent2 9 3 2 2" xfId="29717"/>
    <cellStyle name="40 % - Accent2 9 3 2 3" xfId="29718"/>
    <cellStyle name="40 % - Accent2 9 3 3" xfId="29719"/>
    <cellStyle name="40 % - Accent2 9 3 4" xfId="29720"/>
    <cellStyle name="40 % - Accent2 9 3 5" xfId="29721"/>
    <cellStyle name="40 % - Accent2 9 4" xfId="29722"/>
    <cellStyle name="40 % - Accent2 9 4 2" xfId="29723"/>
    <cellStyle name="40 % - Accent2 9 4 2 2" xfId="29724"/>
    <cellStyle name="40 % - Accent2 9 4 2 3" xfId="29725"/>
    <cellStyle name="40 % - Accent2 9 4 3" xfId="29726"/>
    <cellStyle name="40 % - Accent2 9 4 4" xfId="29727"/>
    <cellStyle name="40 % - Accent2 9 5" xfId="29728"/>
    <cellStyle name="40 % - Accent2 9 5 2" xfId="29729"/>
    <cellStyle name="40 % - Accent2 9 5 2 2" xfId="29730"/>
    <cellStyle name="40 % - Accent2 9 5 2 3" xfId="29731"/>
    <cellStyle name="40 % - Accent2 9 5 3" xfId="29732"/>
    <cellStyle name="40 % - Accent2 9 5 4" xfId="29733"/>
    <cellStyle name="40 % - Accent2 9 6" xfId="29734"/>
    <cellStyle name="40 % - Accent2 9 6 2" xfId="29735"/>
    <cellStyle name="40 % - Accent2 9 6 2 2" xfId="29736"/>
    <cellStyle name="40 % - Accent2 9 6 2 3" xfId="29737"/>
    <cellStyle name="40 % - Accent2 9 6 3" xfId="29738"/>
    <cellStyle name="40 % - Accent2 9 6 4" xfId="29739"/>
    <cellStyle name="40 % - Accent2 9 7" xfId="29740"/>
    <cellStyle name="40 % - Accent2 9 7 2" xfId="29741"/>
    <cellStyle name="40 % - Accent2 9 7 3" xfId="29742"/>
    <cellStyle name="40 % - Accent2 9 8" xfId="29743"/>
    <cellStyle name="40 % - Accent2 9 9" xfId="29744"/>
    <cellStyle name="40 % - Accent2 90" xfId="29745"/>
    <cellStyle name="40 % - Accent2 90 2" xfId="29746"/>
    <cellStyle name="40 % - Accent2 90 2 2" xfId="29747"/>
    <cellStyle name="40 % - Accent2 90 3" xfId="29748"/>
    <cellStyle name="40 % - Accent2 91" xfId="29749"/>
    <cellStyle name="40 % - Accent2 91 2" xfId="29750"/>
    <cellStyle name="40 % - Accent2 91 2 2" xfId="29751"/>
    <cellStyle name="40 % - Accent2 91 3" xfId="29752"/>
    <cellStyle name="40 % - Accent2 92" xfId="29753"/>
    <cellStyle name="40 % - Accent2 92 2" xfId="29754"/>
    <cellStyle name="40 % - Accent2 92 2 2" xfId="29755"/>
    <cellStyle name="40 % - Accent2 92 3" xfId="29756"/>
    <cellStyle name="40 % - Accent2 93" xfId="29757"/>
    <cellStyle name="40 % - Accent2 93 2" xfId="29758"/>
    <cellStyle name="40 % - Accent2 93 2 2" xfId="29759"/>
    <cellStyle name="40 % - Accent2 93 3" xfId="29760"/>
    <cellStyle name="40 % - Accent2 94" xfId="29761"/>
    <cellStyle name="40 % - Accent2 94 2" xfId="29762"/>
    <cellStyle name="40 % - Accent2 94 2 2" xfId="29763"/>
    <cellStyle name="40 % - Accent2 94 3" xfId="29764"/>
    <cellStyle name="40 % - Accent2 95" xfId="29765"/>
    <cellStyle name="40 % - Accent2 95 2" xfId="29766"/>
    <cellStyle name="40 % - Accent2 95 2 2" xfId="29767"/>
    <cellStyle name="40 % - Accent2 95 3" xfId="29768"/>
    <cellStyle name="40 % - Accent2 96" xfId="29769"/>
    <cellStyle name="40 % - Accent2 96 2" xfId="29770"/>
    <cellStyle name="40 % - Accent2 96 2 2" xfId="29771"/>
    <cellStyle name="40 % - Accent2 96 3" xfId="29772"/>
    <cellStyle name="40 % - Accent2 97" xfId="29773"/>
    <cellStyle name="40 % - Accent2 97 2" xfId="29774"/>
    <cellStyle name="40 % - Accent2 97 2 2" xfId="29775"/>
    <cellStyle name="40 % - Accent2 97 3" xfId="29776"/>
    <cellStyle name="40 % - Accent2 98" xfId="29777"/>
    <cellStyle name="40 % - Accent2 98 2" xfId="29778"/>
    <cellStyle name="40 % - Accent2 98 2 2" xfId="29779"/>
    <cellStyle name="40 % - Accent2 98 3" xfId="29780"/>
    <cellStyle name="40 % - Accent2 99" xfId="29781"/>
    <cellStyle name="40 % - Accent2 99 2" xfId="29782"/>
    <cellStyle name="40 % - Accent2 99 2 2" xfId="29783"/>
    <cellStyle name="40 % - Accent2 99 3" xfId="29784"/>
    <cellStyle name="40 % - Accent3 10" xfId="29785"/>
    <cellStyle name="40 % - Accent3 10 10" xfId="29786"/>
    <cellStyle name="40 % - Accent3 10 2" xfId="29787"/>
    <cellStyle name="40 % - Accent3 10 2 2" xfId="29788"/>
    <cellStyle name="40 % - Accent3 10 2 2 2" xfId="29789"/>
    <cellStyle name="40 % - Accent3 10 2 2 2 2" xfId="29790"/>
    <cellStyle name="40 % - Accent3 10 2 2 2 3" xfId="29791"/>
    <cellStyle name="40 % - Accent3 10 2 2 3" xfId="29792"/>
    <cellStyle name="40 % - Accent3 10 2 2 4" xfId="29793"/>
    <cellStyle name="40 % - Accent3 10 2 2 5" xfId="29794"/>
    <cellStyle name="40 % - Accent3 10 2 3" xfId="29795"/>
    <cellStyle name="40 % - Accent3 10 2 3 2" xfId="29796"/>
    <cellStyle name="40 % - Accent3 10 2 3 2 2" xfId="29797"/>
    <cellStyle name="40 % - Accent3 10 2 3 2 3" xfId="29798"/>
    <cellStyle name="40 % - Accent3 10 2 3 3" xfId="29799"/>
    <cellStyle name="40 % - Accent3 10 2 3 4" xfId="29800"/>
    <cellStyle name="40 % - Accent3 10 2 4" xfId="29801"/>
    <cellStyle name="40 % - Accent3 10 2 4 2" xfId="29802"/>
    <cellStyle name="40 % - Accent3 10 2 4 2 2" xfId="29803"/>
    <cellStyle name="40 % - Accent3 10 2 4 2 3" xfId="29804"/>
    <cellStyle name="40 % - Accent3 10 2 4 3" xfId="29805"/>
    <cellStyle name="40 % - Accent3 10 2 4 4" xfId="29806"/>
    <cellStyle name="40 % - Accent3 10 2 5" xfId="29807"/>
    <cellStyle name="40 % - Accent3 10 2 5 2" xfId="29808"/>
    <cellStyle name="40 % - Accent3 10 2 5 2 2" xfId="29809"/>
    <cellStyle name="40 % - Accent3 10 2 5 2 3" xfId="29810"/>
    <cellStyle name="40 % - Accent3 10 2 5 3" xfId="29811"/>
    <cellStyle name="40 % - Accent3 10 2 5 4" xfId="29812"/>
    <cellStyle name="40 % - Accent3 10 2 6" xfId="29813"/>
    <cellStyle name="40 % - Accent3 10 2 6 2" xfId="29814"/>
    <cellStyle name="40 % - Accent3 10 2 6 3" xfId="29815"/>
    <cellStyle name="40 % - Accent3 10 2 7" xfId="29816"/>
    <cellStyle name="40 % - Accent3 10 2 8" xfId="29817"/>
    <cellStyle name="40 % - Accent3 10 2 9" xfId="29818"/>
    <cellStyle name="40 % - Accent3 10 3" xfId="29819"/>
    <cellStyle name="40 % - Accent3 10 3 2" xfId="29820"/>
    <cellStyle name="40 % - Accent3 10 3 2 2" xfId="29821"/>
    <cellStyle name="40 % - Accent3 10 3 2 3" xfId="29822"/>
    <cellStyle name="40 % - Accent3 10 3 3" xfId="29823"/>
    <cellStyle name="40 % - Accent3 10 3 4" xfId="29824"/>
    <cellStyle name="40 % - Accent3 10 3 5" xfId="29825"/>
    <cellStyle name="40 % - Accent3 10 4" xfId="29826"/>
    <cellStyle name="40 % - Accent3 10 4 2" xfId="29827"/>
    <cellStyle name="40 % - Accent3 10 4 2 2" xfId="29828"/>
    <cellStyle name="40 % - Accent3 10 4 2 3" xfId="29829"/>
    <cellStyle name="40 % - Accent3 10 4 3" xfId="29830"/>
    <cellStyle name="40 % - Accent3 10 4 4" xfId="29831"/>
    <cellStyle name="40 % - Accent3 10 5" xfId="29832"/>
    <cellStyle name="40 % - Accent3 10 5 2" xfId="29833"/>
    <cellStyle name="40 % - Accent3 10 5 2 2" xfId="29834"/>
    <cellStyle name="40 % - Accent3 10 5 2 3" xfId="29835"/>
    <cellStyle name="40 % - Accent3 10 5 3" xfId="29836"/>
    <cellStyle name="40 % - Accent3 10 5 4" xfId="29837"/>
    <cellStyle name="40 % - Accent3 10 6" xfId="29838"/>
    <cellStyle name="40 % - Accent3 10 6 2" xfId="29839"/>
    <cellStyle name="40 % - Accent3 10 6 2 2" xfId="29840"/>
    <cellStyle name="40 % - Accent3 10 6 2 3" xfId="29841"/>
    <cellStyle name="40 % - Accent3 10 6 3" xfId="29842"/>
    <cellStyle name="40 % - Accent3 10 6 4" xfId="29843"/>
    <cellStyle name="40 % - Accent3 10 7" xfId="29844"/>
    <cellStyle name="40 % - Accent3 10 7 2" xfId="29845"/>
    <cellStyle name="40 % - Accent3 10 7 3" xfId="29846"/>
    <cellStyle name="40 % - Accent3 10 8" xfId="29847"/>
    <cellStyle name="40 % - Accent3 10 9" xfId="29848"/>
    <cellStyle name="40 % - Accent3 100" xfId="29849"/>
    <cellStyle name="40 % - Accent3 100 2" xfId="29850"/>
    <cellStyle name="40 % - Accent3 100 2 2" xfId="29851"/>
    <cellStyle name="40 % - Accent3 100 3" xfId="29852"/>
    <cellStyle name="40 % - Accent3 101" xfId="29853"/>
    <cellStyle name="40 % - Accent3 101 2" xfId="29854"/>
    <cellStyle name="40 % - Accent3 101 2 2" xfId="29855"/>
    <cellStyle name="40 % - Accent3 101 3" xfId="29856"/>
    <cellStyle name="40 % - Accent3 102" xfId="29857"/>
    <cellStyle name="40 % - Accent3 102 2" xfId="29858"/>
    <cellStyle name="40 % - Accent3 102 2 2" xfId="29859"/>
    <cellStyle name="40 % - Accent3 102 3" xfId="29860"/>
    <cellStyle name="40 % - Accent3 103" xfId="29861"/>
    <cellStyle name="40 % - Accent3 103 2" xfId="29862"/>
    <cellStyle name="40 % - Accent3 103 2 2" xfId="29863"/>
    <cellStyle name="40 % - Accent3 103 3" xfId="29864"/>
    <cellStyle name="40 % - Accent3 104" xfId="29865"/>
    <cellStyle name="40 % - Accent3 104 2" xfId="29866"/>
    <cellStyle name="40 % - Accent3 104 2 2" xfId="29867"/>
    <cellStyle name="40 % - Accent3 104 3" xfId="29868"/>
    <cellStyle name="40 % - Accent3 105" xfId="29869"/>
    <cellStyle name="40 % - Accent3 105 2" xfId="29870"/>
    <cellStyle name="40 % - Accent3 105 2 2" xfId="29871"/>
    <cellStyle name="40 % - Accent3 105 3" xfId="29872"/>
    <cellStyle name="40 % - Accent3 106" xfId="29873"/>
    <cellStyle name="40 % - Accent3 106 2" xfId="29874"/>
    <cellStyle name="40 % - Accent3 106 2 2" xfId="29875"/>
    <cellStyle name="40 % - Accent3 106 3" xfId="29876"/>
    <cellStyle name="40 % - Accent3 107" xfId="29877"/>
    <cellStyle name="40 % - Accent3 107 2" xfId="29878"/>
    <cellStyle name="40 % - Accent3 107 2 2" xfId="29879"/>
    <cellStyle name="40 % - Accent3 107 3" xfId="29880"/>
    <cellStyle name="40 % - Accent3 108" xfId="29881"/>
    <cellStyle name="40 % - Accent3 108 2" xfId="29882"/>
    <cellStyle name="40 % - Accent3 108 2 2" xfId="29883"/>
    <cellStyle name="40 % - Accent3 108 3" xfId="29884"/>
    <cellStyle name="40 % - Accent3 109" xfId="29885"/>
    <cellStyle name="40 % - Accent3 109 2" xfId="29886"/>
    <cellStyle name="40 % - Accent3 109 2 2" xfId="29887"/>
    <cellStyle name="40 % - Accent3 109 3" xfId="29888"/>
    <cellStyle name="40 % - Accent3 11" xfId="29889"/>
    <cellStyle name="40 % - Accent3 11 10" xfId="29890"/>
    <cellStyle name="40 % - Accent3 11 2" xfId="29891"/>
    <cellStyle name="40 % - Accent3 11 2 2" xfId="29892"/>
    <cellStyle name="40 % - Accent3 11 2 2 2" xfId="29893"/>
    <cellStyle name="40 % - Accent3 11 2 2 2 2" xfId="29894"/>
    <cellStyle name="40 % - Accent3 11 2 2 2 3" xfId="29895"/>
    <cellStyle name="40 % - Accent3 11 2 2 3" xfId="29896"/>
    <cellStyle name="40 % - Accent3 11 2 2 4" xfId="29897"/>
    <cellStyle name="40 % - Accent3 11 2 2 5" xfId="29898"/>
    <cellStyle name="40 % - Accent3 11 2 3" xfId="29899"/>
    <cellStyle name="40 % - Accent3 11 2 3 2" xfId="29900"/>
    <cellStyle name="40 % - Accent3 11 2 3 2 2" xfId="29901"/>
    <cellStyle name="40 % - Accent3 11 2 3 2 3" xfId="29902"/>
    <cellStyle name="40 % - Accent3 11 2 3 3" xfId="29903"/>
    <cellStyle name="40 % - Accent3 11 2 3 4" xfId="29904"/>
    <cellStyle name="40 % - Accent3 11 2 4" xfId="29905"/>
    <cellStyle name="40 % - Accent3 11 2 4 2" xfId="29906"/>
    <cellStyle name="40 % - Accent3 11 2 4 2 2" xfId="29907"/>
    <cellStyle name="40 % - Accent3 11 2 4 2 3" xfId="29908"/>
    <cellStyle name="40 % - Accent3 11 2 4 3" xfId="29909"/>
    <cellStyle name="40 % - Accent3 11 2 4 4" xfId="29910"/>
    <cellStyle name="40 % - Accent3 11 2 5" xfId="29911"/>
    <cellStyle name="40 % - Accent3 11 2 5 2" xfId="29912"/>
    <cellStyle name="40 % - Accent3 11 2 5 2 2" xfId="29913"/>
    <cellStyle name="40 % - Accent3 11 2 5 2 3" xfId="29914"/>
    <cellStyle name="40 % - Accent3 11 2 5 3" xfId="29915"/>
    <cellStyle name="40 % - Accent3 11 2 5 4" xfId="29916"/>
    <cellStyle name="40 % - Accent3 11 2 6" xfId="29917"/>
    <cellStyle name="40 % - Accent3 11 2 6 2" xfId="29918"/>
    <cellStyle name="40 % - Accent3 11 2 6 3" xfId="29919"/>
    <cellStyle name="40 % - Accent3 11 2 7" xfId="29920"/>
    <cellStyle name="40 % - Accent3 11 2 8" xfId="29921"/>
    <cellStyle name="40 % - Accent3 11 2 9" xfId="29922"/>
    <cellStyle name="40 % - Accent3 11 3" xfId="29923"/>
    <cellStyle name="40 % - Accent3 11 3 2" xfId="29924"/>
    <cellStyle name="40 % - Accent3 11 3 2 2" xfId="29925"/>
    <cellStyle name="40 % - Accent3 11 3 2 3" xfId="29926"/>
    <cellStyle name="40 % - Accent3 11 3 3" xfId="29927"/>
    <cellStyle name="40 % - Accent3 11 3 4" xfId="29928"/>
    <cellStyle name="40 % - Accent3 11 3 5" xfId="29929"/>
    <cellStyle name="40 % - Accent3 11 4" xfId="29930"/>
    <cellStyle name="40 % - Accent3 11 4 2" xfId="29931"/>
    <cellStyle name="40 % - Accent3 11 4 2 2" xfId="29932"/>
    <cellStyle name="40 % - Accent3 11 4 2 3" xfId="29933"/>
    <cellStyle name="40 % - Accent3 11 4 3" xfId="29934"/>
    <cellStyle name="40 % - Accent3 11 4 4" xfId="29935"/>
    <cellStyle name="40 % - Accent3 11 5" xfId="29936"/>
    <cellStyle name="40 % - Accent3 11 5 2" xfId="29937"/>
    <cellStyle name="40 % - Accent3 11 5 2 2" xfId="29938"/>
    <cellStyle name="40 % - Accent3 11 5 2 3" xfId="29939"/>
    <cellStyle name="40 % - Accent3 11 5 3" xfId="29940"/>
    <cellStyle name="40 % - Accent3 11 5 4" xfId="29941"/>
    <cellStyle name="40 % - Accent3 11 6" xfId="29942"/>
    <cellStyle name="40 % - Accent3 11 6 2" xfId="29943"/>
    <cellStyle name="40 % - Accent3 11 6 2 2" xfId="29944"/>
    <cellStyle name="40 % - Accent3 11 6 2 3" xfId="29945"/>
    <cellStyle name="40 % - Accent3 11 6 3" xfId="29946"/>
    <cellStyle name="40 % - Accent3 11 6 4" xfId="29947"/>
    <cellStyle name="40 % - Accent3 11 7" xfId="29948"/>
    <cellStyle name="40 % - Accent3 11 7 2" xfId="29949"/>
    <cellStyle name="40 % - Accent3 11 7 3" xfId="29950"/>
    <cellStyle name="40 % - Accent3 11 8" xfId="29951"/>
    <cellStyle name="40 % - Accent3 11 9" xfId="29952"/>
    <cellStyle name="40 % - Accent3 110" xfId="29953"/>
    <cellStyle name="40 % - Accent3 110 2" xfId="29954"/>
    <cellStyle name="40 % - Accent3 110 2 2" xfId="29955"/>
    <cellStyle name="40 % - Accent3 110 3" xfId="29956"/>
    <cellStyle name="40 % - Accent3 111" xfId="29957"/>
    <cellStyle name="40 % - Accent3 111 2" xfId="29958"/>
    <cellStyle name="40 % - Accent3 111 2 2" xfId="29959"/>
    <cellStyle name="40 % - Accent3 111 3" xfId="29960"/>
    <cellStyle name="40 % - Accent3 112" xfId="29961"/>
    <cellStyle name="40 % - Accent3 112 2" xfId="29962"/>
    <cellStyle name="40 % - Accent3 112 2 2" xfId="29963"/>
    <cellStyle name="40 % - Accent3 112 3" xfId="29964"/>
    <cellStyle name="40 % - Accent3 113" xfId="29965"/>
    <cellStyle name="40 % - Accent3 113 2" xfId="29966"/>
    <cellStyle name="40 % - Accent3 113 2 2" xfId="29967"/>
    <cellStyle name="40 % - Accent3 113 3" xfId="29968"/>
    <cellStyle name="40 % - Accent3 114" xfId="29969"/>
    <cellStyle name="40 % - Accent3 114 2" xfId="29970"/>
    <cellStyle name="40 % - Accent3 114 2 2" xfId="29971"/>
    <cellStyle name="40 % - Accent3 114 3" xfId="29972"/>
    <cellStyle name="40 % - Accent3 115" xfId="29973"/>
    <cellStyle name="40 % - Accent3 115 2" xfId="29974"/>
    <cellStyle name="40 % - Accent3 115 2 2" xfId="29975"/>
    <cellStyle name="40 % - Accent3 115 3" xfId="29976"/>
    <cellStyle name="40 % - Accent3 116" xfId="29977"/>
    <cellStyle name="40 % - Accent3 116 2" xfId="29978"/>
    <cellStyle name="40 % - Accent3 116 2 2" xfId="29979"/>
    <cellStyle name="40 % - Accent3 116 3" xfId="29980"/>
    <cellStyle name="40 % - Accent3 117" xfId="29981"/>
    <cellStyle name="40 % - Accent3 117 2" xfId="29982"/>
    <cellStyle name="40 % - Accent3 117 2 2" xfId="29983"/>
    <cellStyle name="40 % - Accent3 117 3" xfId="29984"/>
    <cellStyle name="40 % - Accent3 118" xfId="29985"/>
    <cellStyle name="40 % - Accent3 118 2" xfId="29986"/>
    <cellStyle name="40 % - Accent3 118 2 2" xfId="29987"/>
    <cellStyle name="40 % - Accent3 118 3" xfId="29988"/>
    <cellStyle name="40 % - Accent3 119" xfId="29989"/>
    <cellStyle name="40 % - Accent3 119 2" xfId="29990"/>
    <cellStyle name="40 % - Accent3 119 2 2" xfId="29991"/>
    <cellStyle name="40 % - Accent3 119 3" xfId="29992"/>
    <cellStyle name="40 % - Accent3 12" xfId="29993"/>
    <cellStyle name="40 % - Accent3 12 10" xfId="29994"/>
    <cellStyle name="40 % - Accent3 12 2" xfId="29995"/>
    <cellStyle name="40 % - Accent3 12 2 2" xfId="29996"/>
    <cellStyle name="40 % - Accent3 12 2 2 2" xfId="29997"/>
    <cellStyle name="40 % - Accent3 12 2 2 2 2" xfId="29998"/>
    <cellStyle name="40 % - Accent3 12 2 2 2 3" xfId="29999"/>
    <cellStyle name="40 % - Accent3 12 2 2 3" xfId="30000"/>
    <cellStyle name="40 % - Accent3 12 2 2 4" xfId="30001"/>
    <cellStyle name="40 % - Accent3 12 2 2 5" xfId="30002"/>
    <cellStyle name="40 % - Accent3 12 2 3" xfId="30003"/>
    <cellStyle name="40 % - Accent3 12 2 3 2" xfId="30004"/>
    <cellStyle name="40 % - Accent3 12 2 3 2 2" xfId="30005"/>
    <cellStyle name="40 % - Accent3 12 2 3 2 3" xfId="30006"/>
    <cellStyle name="40 % - Accent3 12 2 3 3" xfId="30007"/>
    <cellStyle name="40 % - Accent3 12 2 3 4" xfId="30008"/>
    <cellStyle name="40 % - Accent3 12 2 4" xfId="30009"/>
    <cellStyle name="40 % - Accent3 12 2 4 2" xfId="30010"/>
    <cellStyle name="40 % - Accent3 12 2 4 2 2" xfId="30011"/>
    <cellStyle name="40 % - Accent3 12 2 4 2 3" xfId="30012"/>
    <cellStyle name="40 % - Accent3 12 2 4 3" xfId="30013"/>
    <cellStyle name="40 % - Accent3 12 2 4 4" xfId="30014"/>
    <cellStyle name="40 % - Accent3 12 2 5" xfId="30015"/>
    <cellStyle name="40 % - Accent3 12 2 5 2" xfId="30016"/>
    <cellStyle name="40 % - Accent3 12 2 5 2 2" xfId="30017"/>
    <cellStyle name="40 % - Accent3 12 2 5 2 3" xfId="30018"/>
    <cellStyle name="40 % - Accent3 12 2 5 3" xfId="30019"/>
    <cellStyle name="40 % - Accent3 12 2 5 4" xfId="30020"/>
    <cellStyle name="40 % - Accent3 12 2 6" xfId="30021"/>
    <cellStyle name="40 % - Accent3 12 2 6 2" xfId="30022"/>
    <cellStyle name="40 % - Accent3 12 2 6 3" xfId="30023"/>
    <cellStyle name="40 % - Accent3 12 2 7" xfId="30024"/>
    <cellStyle name="40 % - Accent3 12 2 8" xfId="30025"/>
    <cellStyle name="40 % - Accent3 12 2 9" xfId="30026"/>
    <cellStyle name="40 % - Accent3 12 3" xfId="30027"/>
    <cellStyle name="40 % - Accent3 12 3 2" xfId="30028"/>
    <cellStyle name="40 % - Accent3 12 3 2 2" xfId="30029"/>
    <cellStyle name="40 % - Accent3 12 3 2 3" xfId="30030"/>
    <cellStyle name="40 % - Accent3 12 3 3" xfId="30031"/>
    <cellStyle name="40 % - Accent3 12 3 4" xfId="30032"/>
    <cellStyle name="40 % - Accent3 12 3 5" xfId="30033"/>
    <cellStyle name="40 % - Accent3 12 4" xfId="30034"/>
    <cellStyle name="40 % - Accent3 12 4 2" xfId="30035"/>
    <cellStyle name="40 % - Accent3 12 4 2 2" xfId="30036"/>
    <cellStyle name="40 % - Accent3 12 4 2 3" xfId="30037"/>
    <cellStyle name="40 % - Accent3 12 4 3" xfId="30038"/>
    <cellStyle name="40 % - Accent3 12 4 4" xfId="30039"/>
    <cellStyle name="40 % - Accent3 12 5" xfId="30040"/>
    <cellStyle name="40 % - Accent3 12 5 2" xfId="30041"/>
    <cellStyle name="40 % - Accent3 12 5 2 2" xfId="30042"/>
    <cellStyle name="40 % - Accent3 12 5 2 3" xfId="30043"/>
    <cellStyle name="40 % - Accent3 12 5 3" xfId="30044"/>
    <cellStyle name="40 % - Accent3 12 5 4" xfId="30045"/>
    <cellStyle name="40 % - Accent3 12 6" xfId="30046"/>
    <cellStyle name="40 % - Accent3 12 6 2" xfId="30047"/>
    <cellStyle name="40 % - Accent3 12 6 2 2" xfId="30048"/>
    <cellStyle name="40 % - Accent3 12 6 2 3" xfId="30049"/>
    <cellStyle name="40 % - Accent3 12 6 3" xfId="30050"/>
    <cellStyle name="40 % - Accent3 12 6 4" xfId="30051"/>
    <cellStyle name="40 % - Accent3 12 7" xfId="30052"/>
    <cellStyle name="40 % - Accent3 12 7 2" xfId="30053"/>
    <cellStyle name="40 % - Accent3 12 7 3" xfId="30054"/>
    <cellStyle name="40 % - Accent3 12 8" xfId="30055"/>
    <cellStyle name="40 % - Accent3 12 9" xfId="30056"/>
    <cellStyle name="40 % - Accent3 120" xfId="30057"/>
    <cellStyle name="40 % - Accent3 120 2" xfId="30058"/>
    <cellStyle name="40 % - Accent3 120 2 2" xfId="30059"/>
    <cellStyle name="40 % - Accent3 120 3" xfId="30060"/>
    <cellStyle name="40 % - Accent3 121" xfId="30061"/>
    <cellStyle name="40 % - Accent3 121 2" xfId="30062"/>
    <cellStyle name="40 % - Accent3 121 2 2" xfId="30063"/>
    <cellStyle name="40 % - Accent3 121 3" xfId="30064"/>
    <cellStyle name="40 % - Accent3 122" xfId="30065"/>
    <cellStyle name="40 % - Accent3 122 2" xfId="30066"/>
    <cellStyle name="40 % - Accent3 122 2 2" xfId="30067"/>
    <cellStyle name="40 % - Accent3 122 3" xfId="30068"/>
    <cellStyle name="40 % - Accent3 123" xfId="30069"/>
    <cellStyle name="40 % - Accent3 123 2" xfId="30070"/>
    <cellStyle name="40 % - Accent3 123 2 2" xfId="30071"/>
    <cellStyle name="40 % - Accent3 123 3" xfId="30072"/>
    <cellStyle name="40 % - Accent3 124" xfId="30073"/>
    <cellStyle name="40 % - Accent3 124 2" xfId="30074"/>
    <cellStyle name="40 % - Accent3 124 2 2" xfId="30075"/>
    <cellStyle name="40 % - Accent3 124 3" xfId="30076"/>
    <cellStyle name="40 % - Accent3 125" xfId="30077"/>
    <cellStyle name="40 % - Accent3 125 2" xfId="30078"/>
    <cellStyle name="40 % - Accent3 125 2 2" xfId="30079"/>
    <cellStyle name="40 % - Accent3 125 3" xfId="30080"/>
    <cellStyle name="40 % - Accent3 126" xfId="30081"/>
    <cellStyle name="40 % - Accent3 126 2" xfId="30082"/>
    <cellStyle name="40 % - Accent3 126 2 2" xfId="30083"/>
    <cellStyle name="40 % - Accent3 126 3" xfId="30084"/>
    <cellStyle name="40 % - Accent3 127" xfId="30085"/>
    <cellStyle name="40 % - Accent3 127 2" xfId="30086"/>
    <cellStyle name="40 % - Accent3 127 2 2" xfId="30087"/>
    <cellStyle name="40 % - Accent3 127 3" xfId="30088"/>
    <cellStyle name="40 % - Accent3 128" xfId="30089"/>
    <cellStyle name="40 % - Accent3 128 2" xfId="30090"/>
    <cellStyle name="40 % - Accent3 129" xfId="30091"/>
    <cellStyle name="40 % - Accent3 129 2" xfId="30092"/>
    <cellStyle name="40 % - Accent3 13" xfId="30093"/>
    <cellStyle name="40 % - Accent3 13 2" xfId="30094"/>
    <cellStyle name="40 % - Accent3 13 2 2" xfId="30095"/>
    <cellStyle name="40 % - Accent3 13 2 2 2" xfId="30096"/>
    <cellStyle name="40 % - Accent3 13 2 2 2 2" xfId="30097"/>
    <cellStyle name="40 % - Accent3 13 2 2 2 3" xfId="30098"/>
    <cellStyle name="40 % - Accent3 13 2 2 3" xfId="30099"/>
    <cellStyle name="40 % - Accent3 13 2 2 4" xfId="30100"/>
    <cellStyle name="40 % - Accent3 13 2 2 5" xfId="30101"/>
    <cellStyle name="40 % - Accent3 13 2 3" xfId="30102"/>
    <cellStyle name="40 % - Accent3 13 2 3 2" xfId="30103"/>
    <cellStyle name="40 % - Accent3 13 2 3 2 2" xfId="30104"/>
    <cellStyle name="40 % - Accent3 13 2 3 2 3" xfId="30105"/>
    <cellStyle name="40 % - Accent3 13 2 3 3" xfId="30106"/>
    <cellStyle name="40 % - Accent3 13 2 3 4" xfId="30107"/>
    <cellStyle name="40 % - Accent3 13 2 4" xfId="30108"/>
    <cellStyle name="40 % - Accent3 13 2 4 2" xfId="30109"/>
    <cellStyle name="40 % - Accent3 13 2 4 2 2" xfId="30110"/>
    <cellStyle name="40 % - Accent3 13 2 4 2 3" xfId="30111"/>
    <cellStyle name="40 % - Accent3 13 2 4 3" xfId="30112"/>
    <cellStyle name="40 % - Accent3 13 2 4 4" xfId="30113"/>
    <cellStyle name="40 % - Accent3 13 2 5" xfId="30114"/>
    <cellStyle name="40 % - Accent3 13 2 5 2" xfId="30115"/>
    <cellStyle name="40 % - Accent3 13 2 5 2 2" xfId="30116"/>
    <cellStyle name="40 % - Accent3 13 2 5 2 3" xfId="30117"/>
    <cellStyle name="40 % - Accent3 13 2 5 3" xfId="30118"/>
    <cellStyle name="40 % - Accent3 13 2 5 4" xfId="30119"/>
    <cellStyle name="40 % - Accent3 13 2 6" xfId="30120"/>
    <cellStyle name="40 % - Accent3 13 2 6 2" xfId="30121"/>
    <cellStyle name="40 % - Accent3 13 2 6 3" xfId="30122"/>
    <cellStyle name="40 % - Accent3 13 2 7" xfId="30123"/>
    <cellStyle name="40 % - Accent3 13 2 8" xfId="30124"/>
    <cellStyle name="40 % - Accent3 13 2 9" xfId="30125"/>
    <cellStyle name="40 % - Accent3 13 3" xfId="30126"/>
    <cellStyle name="40 % - Accent3 13 3 2" xfId="30127"/>
    <cellStyle name="40 % - Accent3 13 3 2 2" xfId="30128"/>
    <cellStyle name="40 % - Accent3 13 3 2 3" xfId="30129"/>
    <cellStyle name="40 % - Accent3 13 3 3" xfId="30130"/>
    <cellStyle name="40 % - Accent3 13 3 4" xfId="30131"/>
    <cellStyle name="40 % - Accent3 13 3 5" xfId="30132"/>
    <cellStyle name="40 % - Accent3 13 4" xfId="30133"/>
    <cellStyle name="40 % - Accent3 13 4 2" xfId="30134"/>
    <cellStyle name="40 % - Accent3 13 4 2 2" xfId="30135"/>
    <cellStyle name="40 % - Accent3 13 4 2 3" xfId="30136"/>
    <cellStyle name="40 % - Accent3 13 4 3" xfId="30137"/>
    <cellStyle name="40 % - Accent3 13 4 4" xfId="30138"/>
    <cellStyle name="40 % - Accent3 13 5" xfId="30139"/>
    <cellStyle name="40 % - Accent3 13 5 2" xfId="30140"/>
    <cellStyle name="40 % - Accent3 13 5 2 2" xfId="30141"/>
    <cellStyle name="40 % - Accent3 13 5 2 3" xfId="30142"/>
    <cellStyle name="40 % - Accent3 13 5 3" xfId="30143"/>
    <cellStyle name="40 % - Accent3 13 5 4" xfId="30144"/>
    <cellStyle name="40 % - Accent3 13 6" xfId="30145"/>
    <cellStyle name="40 % - Accent3 13 6 2" xfId="30146"/>
    <cellStyle name="40 % - Accent3 13 6 2 2" xfId="30147"/>
    <cellStyle name="40 % - Accent3 13 6 2 3" xfId="30148"/>
    <cellStyle name="40 % - Accent3 13 6 3" xfId="30149"/>
    <cellStyle name="40 % - Accent3 13 6 4" xfId="30150"/>
    <cellStyle name="40 % - Accent3 13 7" xfId="30151"/>
    <cellStyle name="40 % - Accent3 13 7 2" xfId="30152"/>
    <cellStyle name="40 % - Accent3 13 7 3" xfId="30153"/>
    <cellStyle name="40 % - Accent3 13 8" xfId="30154"/>
    <cellStyle name="40 % - Accent3 13 9" xfId="30155"/>
    <cellStyle name="40 % - Accent3 130" xfId="30156"/>
    <cellStyle name="40 % - Accent3 130 2" xfId="30157"/>
    <cellStyle name="40 % - Accent3 131" xfId="30158"/>
    <cellStyle name="40 % - Accent3 131 2" xfId="30159"/>
    <cellStyle name="40 % - Accent3 132" xfId="30160"/>
    <cellStyle name="40 % - Accent3 132 2" xfId="30161"/>
    <cellStyle name="40 % - Accent3 133" xfId="30162"/>
    <cellStyle name="40 % - Accent3 133 2" xfId="30163"/>
    <cellStyle name="40 % - Accent3 134" xfId="30164"/>
    <cellStyle name="40 % - Accent3 134 2" xfId="30165"/>
    <cellStyle name="40 % - Accent3 135" xfId="30166"/>
    <cellStyle name="40 % - Accent3 135 2" xfId="30167"/>
    <cellStyle name="40 % - Accent3 136" xfId="30168"/>
    <cellStyle name="40 % - Accent3 136 2" xfId="30169"/>
    <cellStyle name="40 % - Accent3 137" xfId="30170"/>
    <cellStyle name="40 % - Accent3 137 2" xfId="30171"/>
    <cellStyle name="40 % - Accent3 138" xfId="30172"/>
    <cellStyle name="40 % - Accent3 138 2" xfId="30173"/>
    <cellStyle name="40 % - Accent3 139" xfId="30174"/>
    <cellStyle name="40 % - Accent3 139 2" xfId="30175"/>
    <cellStyle name="40 % - Accent3 14" xfId="30176"/>
    <cellStyle name="40 % - Accent3 14 2" xfId="30177"/>
    <cellStyle name="40 % - Accent3 14 2 2" xfId="30178"/>
    <cellStyle name="40 % - Accent3 14 2 2 2" xfId="30179"/>
    <cellStyle name="40 % - Accent3 14 2 2 2 2" xfId="30180"/>
    <cellStyle name="40 % - Accent3 14 2 2 2 3" xfId="30181"/>
    <cellStyle name="40 % - Accent3 14 2 2 3" xfId="30182"/>
    <cellStyle name="40 % - Accent3 14 2 2 4" xfId="30183"/>
    <cellStyle name="40 % - Accent3 14 2 2 5" xfId="30184"/>
    <cellStyle name="40 % - Accent3 14 2 3" xfId="30185"/>
    <cellStyle name="40 % - Accent3 14 2 3 2" xfId="30186"/>
    <cellStyle name="40 % - Accent3 14 2 3 2 2" xfId="30187"/>
    <cellStyle name="40 % - Accent3 14 2 3 2 3" xfId="30188"/>
    <cellStyle name="40 % - Accent3 14 2 3 3" xfId="30189"/>
    <cellStyle name="40 % - Accent3 14 2 3 4" xfId="30190"/>
    <cellStyle name="40 % - Accent3 14 2 4" xfId="30191"/>
    <cellStyle name="40 % - Accent3 14 2 4 2" xfId="30192"/>
    <cellStyle name="40 % - Accent3 14 2 4 2 2" xfId="30193"/>
    <cellStyle name="40 % - Accent3 14 2 4 2 3" xfId="30194"/>
    <cellStyle name="40 % - Accent3 14 2 4 3" xfId="30195"/>
    <cellStyle name="40 % - Accent3 14 2 4 4" xfId="30196"/>
    <cellStyle name="40 % - Accent3 14 2 5" xfId="30197"/>
    <cellStyle name="40 % - Accent3 14 2 5 2" xfId="30198"/>
    <cellStyle name="40 % - Accent3 14 2 5 2 2" xfId="30199"/>
    <cellStyle name="40 % - Accent3 14 2 5 2 3" xfId="30200"/>
    <cellStyle name="40 % - Accent3 14 2 5 3" xfId="30201"/>
    <cellStyle name="40 % - Accent3 14 2 5 4" xfId="30202"/>
    <cellStyle name="40 % - Accent3 14 2 6" xfId="30203"/>
    <cellStyle name="40 % - Accent3 14 2 6 2" xfId="30204"/>
    <cellStyle name="40 % - Accent3 14 2 6 3" xfId="30205"/>
    <cellStyle name="40 % - Accent3 14 2 7" xfId="30206"/>
    <cellStyle name="40 % - Accent3 14 2 8" xfId="30207"/>
    <cellStyle name="40 % - Accent3 14 2 9" xfId="30208"/>
    <cellStyle name="40 % - Accent3 14 3" xfId="30209"/>
    <cellStyle name="40 % - Accent3 14 3 2" xfId="30210"/>
    <cellStyle name="40 % - Accent3 14 3 2 2" xfId="30211"/>
    <cellStyle name="40 % - Accent3 14 3 2 3" xfId="30212"/>
    <cellStyle name="40 % - Accent3 14 3 3" xfId="30213"/>
    <cellStyle name="40 % - Accent3 14 3 4" xfId="30214"/>
    <cellStyle name="40 % - Accent3 14 3 5" xfId="30215"/>
    <cellStyle name="40 % - Accent3 14 4" xfId="30216"/>
    <cellStyle name="40 % - Accent3 14 4 2" xfId="30217"/>
    <cellStyle name="40 % - Accent3 14 4 2 2" xfId="30218"/>
    <cellStyle name="40 % - Accent3 14 4 2 3" xfId="30219"/>
    <cellStyle name="40 % - Accent3 14 4 3" xfId="30220"/>
    <cellStyle name="40 % - Accent3 14 4 4" xfId="30221"/>
    <cellStyle name="40 % - Accent3 14 5" xfId="30222"/>
    <cellStyle name="40 % - Accent3 14 5 2" xfId="30223"/>
    <cellStyle name="40 % - Accent3 14 5 2 2" xfId="30224"/>
    <cellStyle name="40 % - Accent3 14 5 2 3" xfId="30225"/>
    <cellStyle name="40 % - Accent3 14 5 3" xfId="30226"/>
    <cellStyle name="40 % - Accent3 14 5 4" xfId="30227"/>
    <cellStyle name="40 % - Accent3 14 6" xfId="30228"/>
    <cellStyle name="40 % - Accent3 14 6 2" xfId="30229"/>
    <cellStyle name="40 % - Accent3 14 6 2 2" xfId="30230"/>
    <cellStyle name="40 % - Accent3 14 6 2 3" xfId="30231"/>
    <cellStyle name="40 % - Accent3 14 6 3" xfId="30232"/>
    <cellStyle name="40 % - Accent3 14 6 4" xfId="30233"/>
    <cellStyle name="40 % - Accent3 14 7" xfId="30234"/>
    <cellStyle name="40 % - Accent3 14 7 2" xfId="30235"/>
    <cellStyle name="40 % - Accent3 14 7 3" xfId="30236"/>
    <cellStyle name="40 % - Accent3 14 8" xfId="30237"/>
    <cellStyle name="40 % - Accent3 14 9" xfId="30238"/>
    <cellStyle name="40 % - Accent3 140" xfId="30239"/>
    <cellStyle name="40 % - Accent3 140 2" xfId="30240"/>
    <cellStyle name="40 % - Accent3 141" xfId="30241"/>
    <cellStyle name="40 % - Accent3 141 2" xfId="30242"/>
    <cellStyle name="40 % - Accent3 142" xfId="30243"/>
    <cellStyle name="40 % - Accent3 142 2" xfId="30244"/>
    <cellStyle name="40 % - Accent3 143" xfId="30245"/>
    <cellStyle name="40 % - Accent3 143 2" xfId="30246"/>
    <cellStyle name="40 % - Accent3 144" xfId="30247"/>
    <cellStyle name="40 % - Accent3 144 2" xfId="30248"/>
    <cellStyle name="40 % - Accent3 145" xfId="30249"/>
    <cellStyle name="40 % - Accent3 145 2" xfId="30250"/>
    <cellStyle name="40 % - Accent3 146" xfId="30251"/>
    <cellStyle name="40 % - Accent3 146 2" xfId="30252"/>
    <cellStyle name="40 % - Accent3 147" xfId="30253"/>
    <cellStyle name="40 % - Accent3 147 2" xfId="30254"/>
    <cellStyle name="40 % - Accent3 148" xfId="30255"/>
    <cellStyle name="40 % - Accent3 148 2" xfId="30256"/>
    <cellStyle name="40 % - Accent3 149" xfId="30257"/>
    <cellStyle name="40 % - Accent3 149 2" xfId="30258"/>
    <cellStyle name="40 % - Accent3 15" xfId="30259"/>
    <cellStyle name="40 % - Accent3 15 2" xfId="30260"/>
    <cellStyle name="40 % - Accent3 15 2 2" xfId="30261"/>
    <cellStyle name="40 % - Accent3 15 2 2 2" xfId="30262"/>
    <cellStyle name="40 % - Accent3 15 2 2 2 2" xfId="30263"/>
    <cellStyle name="40 % - Accent3 15 2 2 2 3" xfId="30264"/>
    <cellStyle name="40 % - Accent3 15 2 2 3" xfId="30265"/>
    <cellStyle name="40 % - Accent3 15 2 2 4" xfId="30266"/>
    <cellStyle name="40 % - Accent3 15 2 2 5" xfId="30267"/>
    <cellStyle name="40 % - Accent3 15 2 3" xfId="30268"/>
    <cellStyle name="40 % - Accent3 15 2 3 2" xfId="30269"/>
    <cellStyle name="40 % - Accent3 15 2 3 2 2" xfId="30270"/>
    <cellStyle name="40 % - Accent3 15 2 3 2 3" xfId="30271"/>
    <cellStyle name="40 % - Accent3 15 2 3 3" xfId="30272"/>
    <cellStyle name="40 % - Accent3 15 2 3 4" xfId="30273"/>
    <cellStyle name="40 % - Accent3 15 2 4" xfId="30274"/>
    <cellStyle name="40 % - Accent3 15 2 4 2" xfId="30275"/>
    <cellStyle name="40 % - Accent3 15 2 4 2 2" xfId="30276"/>
    <cellStyle name="40 % - Accent3 15 2 4 2 3" xfId="30277"/>
    <cellStyle name="40 % - Accent3 15 2 4 3" xfId="30278"/>
    <cellStyle name="40 % - Accent3 15 2 4 4" xfId="30279"/>
    <cellStyle name="40 % - Accent3 15 2 5" xfId="30280"/>
    <cellStyle name="40 % - Accent3 15 2 5 2" xfId="30281"/>
    <cellStyle name="40 % - Accent3 15 2 5 2 2" xfId="30282"/>
    <cellStyle name="40 % - Accent3 15 2 5 2 3" xfId="30283"/>
    <cellStyle name="40 % - Accent3 15 2 5 3" xfId="30284"/>
    <cellStyle name="40 % - Accent3 15 2 5 4" xfId="30285"/>
    <cellStyle name="40 % - Accent3 15 2 6" xfId="30286"/>
    <cellStyle name="40 % - Accent3 15 2 6 2" xfId="30287"/>
    <cellStyle name="40 % - Accent3 15 2 6 3" xfId="30288"/>
    <cellStyle name="40 % - Accent3 15 2 7" xfId="30289"/>
    <cellStyle name="40 % - Accent3 15 2 8" xfId="30290"/>
    <cellStyle name="40 % - Accent3 15 2 9" xfId="30291"/>
    <cellStyle name="40 % - Accent3 15 3" xfId="30292"/>
    <cellStyle name="40 % - Accent3 15 3 2" xfId="30293"/>
    <cellStyle name="40 % - Accent3 15 3 2 2" xfId="30294"/>
    <cellStyle name="40 % - Accent3 15 3 2 3" xfId="30295"/>
    <cellStyle name="40 % - Accent3 15 3 3" xfId="30296"/>
    <cellStyle name="40 % - Accent3 15 3 4" xfId="30297"/>
    <cellStyle name="40 % - Accent3 15 3 5" xfId="30298"/>
    <cellStyle name="40 % - Accent3 15 4" xfId="30299"/>
    <cellStyle name="40 % - Accent3 15 4 2" xfId="30300"/>
    <cellStyle name="40 % - Accent3 15 4 2 2" xfId="30301"/>
    <cellStyle name="40 % - Accent3 15 4 2 3" xfId="30302"/>
    <cellStyle name="40 % - Accent3 15 4 3" xfId="30303"/>
    <cellStyle name="40 % - Accent3 15 4 4" xfId="30304"/>
    <cellStyle name="40 % - Accent3 15 5" xfId="30305"/>
    <cellStyle name="40 % - Accent3 15 5 2" xfId="30306"/>
    <cellStyle name="40 % - Accent3 15 5 2 2" xfId="30307"/>
    <cellStyle name="40 % - Accent3 15 5 2 3" xfId="30308"/>
    <cellStyle name="40 % - Accent3 15 5 3" xfId="30309"/>
    <cellStyle name="40 % - Accent3 15 5 4" xfId="30310"/>
    <cellStyle name="40 % - Accent3 15 6" xfId="30311"/>
    <cellStyle name="40 % - Accent3 15 6 2" xfId="30312"/>
    <cellStyle name="40 % - Accent3 15 6 2 2" xfId="30313"/>
    <cellStyle name="40 % - Accent3 15 6 2 3" xfId="30314"/>
    <cellStyle name="40 % - Accent3 15 6 3" xfId="30315"/>
    <cellStyle name="40 % - Accent3 15 6 4" xfId="30316"/>
    <cellStyle name="40 % - Accent3 15 7" xfId="30317"/>
    <cellStyle name="40 % - Accent3 15 7 2" xfId="30318"/>
    <cellStyle name="40 % - Accent3 15 7 3" xfId="30319"/>
    <cellStyle name="40 % - Accent3 15 8" xfId="30320"/>
    <cellStyle name="40 % - Accent3 15 9" xfId="30321"/>
    <cellStyle name="40 % - Accent3 150" xfId="30322"/>
    <cellStyle name="40 % - Accent3 150 2" xfId="30323"/>
    <cellStyle name="40 % - Accent3 151" xfId="30324"/>
    <cellStyle name="40 % - Accent3 151 2" xfId="30325"/>
    <cellStyle name="40 % - Accent3 152" xfId="30326"/>
    <cellStyle name="40 % - Accent3 152 2" xfId="30327"/>
    <cellStyle name="40 % - Accent3 153" xfId="30328"/>
    <cellStyle name="40 % - Accent3 153 2" xfId="30329"/>
    <cellStyle name="40 % - Accent3 154" xfId="30330"/>
    <cellStyle name="40 % - Accent3 154 2" xfId="30331"/>
    <cellStyle name="40 % - Accent3 155" xfId="30332"/>
    <cellStyle name="40 % - Accent3 155 2" xfId="30333"/>
    <cellStyle name="40 % - Accent3 156" xfId="30334"/>
    <cellStyle name="40 % - Accent3 156 2" xfId="30335"/>
    <cellStyle name="40 % - Accent3 157" xfId="30336"/>
    <cellStyle name="40 % - Accent3 157 2" xfId="30337"/>
    <cellStyle name="40 % - Accent3 158" xfId="30338"/>
    <cellStyle name="40 % - Accent3 158 2" xfId="30339"/>
    <cellStyle name="40 % - Accent3 159" xfId="30340"/>
    <cellStyle name="40 % - Accent3 159 2" xfId="30341"/>
    <cellStyle name="40 % - Accent3 16" xfId="30342"/>
    <cellStyle name="40 % - Accent3 16 2" xfId="30343"/>
    <cellStyle name="40 % - Accent3 16 2 2" xfId="30344"/>
    <cellStyle name="40 % - Accent3 16 2 2 2" xfId="30345"/>
    <cellStyle name="40 % - Accent3 16 2 2 2 2" xfId="30346"/>
    <cellStyle name="40 % - Accent3 16 2 2 2 3" xfId="30347"/>
    <cellStyle name="40 % - Accent3 16 2 2 3" xfId="30348"/>
    <cellStyle name="40 % - Accent3 16 2 2 4" xfId="30349"/>
    <cellStyle name="40 % - Accent3 16 2 2 5" xfId="30350"/>
    <cellStyle name="40 % - Accent3 16 2 3" xfId="30351"/>
    <cellStyle name="40 % - Accent3 16 2 3 2" xfId="30352"/>
    <cellStyle name="40 % - Accent3 16 2 3 2 2" xfId="30353"/>
    <cellStyle name="40 % - Accent3 16 2 3 2 3" xfId="30354"/>
    <cellStyle name="40 % - Accent3 16 2 3 3" xfId="30355"/>
    <cellStyle name="40 % - Accent3 16 2 3 4" xfId="30356"/>
    <cellStyle name="40 % - Accent3 16 2 4" xfId="30357"/>
    <cellStyle name="40 % - Accent3 16 2 4 2" xfId="30358"/>
    <cellStyle name="40 % - Accent3 16 2 4 2 2" xfId="30359"/>
    <cellStyle name="40 % - Accent3 16 2 4 2 3" xfId="30360"/>
    <cellStyle name="40 % - Accent3 16 2 4 3" xfId="30361"/>
    <cellStyle name="40 % - Accent3 16 2 4 4" xfId="30362"/>
    <cellStyle name="40 % - Accent3 16 2 5" xfId="30363"/>
    <cellStyle name="40 % - Accent3 16 2 5 2" xfId="30364"/>
    <cellStyle name="40 % - Accent3 16 2 5 2 2" xfId="30365"/>
    <cellStyle name="40 % - Accent3 16 2 5 2 3" xfId="30366"/>
    <cellStyle name="40 % - Accent3 16 2 5 3" xfId="30367"/>
    <cellStyle name="40 % - Accent3 16 2 5 4" xfId="30368"/>
    <cellStyle name="40 % - Accent3 16 2 6" xfId="30369"/>
    <cellStyle name="40 % - Accent3 16 2 6 2" xfId="30370"/>
    <cellStyle name="40 % - Accent3 16 2 6 3" xfId="30371"/>
    <cellStyle name="40 % - Accent3 16 2 7" xfId="30372"/>
    <cellStyle name="40 % - Accent3 16 2 8" xfId="30373"/>
    <cellStyle name="40 % - Accent3 16 2 9" xfId="30374"/>
    <cellStyle name="40 % - Accent3 16 3" xfId="30375"/>
    <cellStyle name="40 % - Accent3 16 3 2" xfId="30376"/>
    <cellStyle name="40 % - Accent3 16 3 2 2" xfId="30377"/>
    <cellStyle name="40 % - Accent3 16 3 2 3" xfId="30378"/>
    <cellStyle name="40 % - Accent3 16 3 3" xfId="30379"/>
    <cellStyle name="40 % - Accent3 16 3 4" xfId="30380"/>
    <cellStyle name="40 % - Accent3 16 3 5" xfId="30381"/>
    <cellStyle name="40 % - Accent3 16 4" xfId="30382"/>
    <cellStyle name="40 % - Accent3 16 4 2" xfId="30383"/>
    <cellStyle name="40 % - Accent3 16 4 2 2" xfId="30384"/>
    <cellStyle name="40 % - Accent3 16 4 2 3" xfId="30385"/>
    <cellStyle name="40 % - Accent3 16 4 3" xfId="30386"/>
    <cellStyle name="40 % - Accent3 16 4 4" xfId="30387"/>
    <cellStyle name="40 % - Accent3 16 5" xfId="30388"/>
    <cellStyle name="40 % - Accent3 16 5 2" xfId="30389"/>
    <cellStyle name="40 % - Accent3 16 5 2 2" xfId="30390"/>
    <cellStyle name="40 % - Accent3 16 5 2 3" xfId="30391"/>
    <cellStyle name="40 % - Accent3 16 5 3" xfId="30392"/>
    <cellStyle name="40 % - Accent3 16 5 4" xfId="30393"/>
    <cellStyle name="40 % - Accent3 16 6" xfId="30394"/>
    <cellStyle name="40 % - Accent3 16 6 2" xfId="30395"/>
    <cellStyle name="40 % - Accent3 16 6 2 2" xfId="30396"/>
    <cellStyle name="40 % - Accent3 16 6 2 3" xfId="30397"/>
    <cellStyle name="40 % - Accent3 16 6 3" xfId="30398"/>
    <cellStyle name="40 % - Accent3 16 6 4" xfId="30399"/>
    <cellStyle name="40 % - Accent3 16 7" xfId="30400"/>
    <cellStyle name="40 % - Accent3 16 7 2" xfId="30401"/>
    <cellStyle name="40 % - Accent3 16 7 3" xfId="30402"/>
    <cellStyle name="40 % - Accent3 16 8" xfId="30403"/>
    <cellStyle name="40 % - Accent3 16 9" xfId="30404"/>
    <cellStyle name="40 % - Accent3 160" xfId="30405"/>
    <cellStyle name="40 % - Accent3 160 2" xfId="30406"/>
    <cellStyle name="40 % - Accent3 161" xfId="30407"/>
    <cellStyle name="40 % - Accent3 161 2" xfId="30408"/>
    <cellStyle name="40 % - Accent3 162" xfId="30409"/>
    <cellStyle name="40 % - Accent3 162 2" xfId="30410"/>
    <cellStyle name="40 % - Accent3 163" xfId="30411"/>
    <cellStyle name="40 % - Accent3 163 2" xfId="30412"/>
    <cellStyle name="40 % - Accent3 164" xfId="30413"/>
    <cellStyle name="40 % - Accent3 164 2" xfId="30414"/>
    <cellStyle name="40 % - Accent3 165" xfId="30415"/>
    <cellStyle name="40 % - Accent3 165 2" xfId="30416"/>
    <cellStyle name="40 % - Accent3 166" xfId="30417"/>
    <cellStyle name="40 % - Accent3 166 2" xfId="30418"/>
    <cellStyle name="40 % - Accent3 167" xfId="30419"/>
    <cellStyle name="40 % - Accent3 167 2" xfId="30420"/>
    <cellStyle name="40 % - Accent3 168" xfId="30421"/>
    <cellStyle name="40 % - Accent3 168 2" xfId="30422"/>
    <cellStyle name="40 % - Accent3 169" xfId="30423"/>
    <cellStyle name="40 % - Accent3 169 2" xfId="30424"/>
    <cellStyle name="40 % - Accent3 17" xfId="30425"/>
    <cellStyle name="40 % - Accent3 17 2" xfId="30426"/>
    <cellStyle name="40 % - Accent3 17 2 2" xfId="30427"/>
    <cellStyle name="40 % - Accent3 17 2 2 2" xfId="30428"/>
    <cellStyle name="40 % - Accent3 17 2 2 2 2" xfId="30429"/>
    <cellStyle name="40 % - Accent3 17 2 2 2 3" xfId="30430"/>
    <cellStyle name="40 % - Accent3 17 2 2 3" xfId="30431"/>
    <cellStyle name="40 % - Accent3 17 2 2 4" xfId="30432"/>
    <cellStyle name="40 % - Accent3 17 2 2 5" xfId="30433"/>
    <cellStyle name="40 % - Accent3 17 2 3" xfId="30434"/>
    <cellStyle name="40 % - Accent3 17 2 3 2" xfId="30435"/>
    <cellStyle name="40 % - Accent3 17 2 3 2 2" xfId="30436"/>
    <cellStyle name="40 % - Accent3 17 2 3 2 3" xfId="30437"/>
    <cellStyle name="40 % - Accent3 17 2 3 3" xfId="30438"/>
    <cellStyle name="40 % - Accent3 17 2 3 4" xfId="30439"/>
    <cellStyle name="40 % - Accent3 17 2 4" xfId="30440"/>
    <cellStyle name="40 % - Accent3 17 2 4 2" xfId="30441"/>
    <cellStyle name="40 % - Accent3 17 2 4 2 2" xfId="30442"/>
    <cellStyle name="40 % - Accent3 17 2 4 2 3" xfId="30443"/>
    <cellStyle name="40 % - Accent3 17 2 4 3" xfId="30444"/>
    <cellStyle name="40 % - Accent3 17 2 4 4" xfId="30445"/>
    <cellStyle name="40 % - Accent3 17 2 5" xfId="30446"/>
    <cellStyle name="40 % - Accent3 17 2 5 2" xfId="30447"/>
    <cellStyle name="40 % - Accent3 17 2 5 2 2" xfId="30448"/>
    <cellStyle name="40 % - Accent3 17 2 5 2 3" xfId="30449"/>
    <cellStyle name="40 % - Accent3 17 2 5 3" xfId="30450"/>
    <cellStyle name="40 % - Accent3 17 2 5 4" xfId="30451"/>
    <cellStyle name="40 % - Accent3 17 2 6" xfId="30452"/>
    <cellStyle name="40 % - Accent3 17 2 6 2" xfId="30453"/>
    <cellStyle name="40 % - Accent3 17 2 6 3" xfId="30454"/>
    <cellStyle name="40 % - Accent3 17 2 7" xfId="30455"/>
    <cellStyle name="40 % - Accent3 17 2 8" xfId="30456"/>
    <cellStyle name="40 % - Accent3 17 2 9" xfId="30457"/>
    <cellStyle name="40 % - Accent3 17 3" xfId="30458"/>
    <cellStyle name="40 % - Accent3 17 3 2" xfId="30459"/>
    <cellStyle name="40 % - Accent3 17 3 2 2" xfId="30460"/>
    <cellStyle name="40 % - Accent3 17 3 2 3" xfId="30461"/>
    <cellStyle name="40 % - Accent3 17 3 3" xfId="30462"/>
    <cellStyle name="40 % - Accent3 17 3 4" xfId="30463"/>
    <cellStyle name="40 % - Accent3 17 3 5" xfId="30464"/>
    <cellStyle name="40 % - Accent3 17 4" xfId="30465"/>
    <cellStyle name="40 % - Accent3 17 4 2" xfId="30466"/>
    <cellStyle name="40 % - Accent3 17 4 2 2" xfId="30467"/>
    <cellStyle name="40 % - Accent3 17 4 2 3" xfId="30468"/>
    <cellStyle name="40 % - Accent3 17 4 3" xfId="30469"/>
    <cellStyle name="40 % - Accent3 17 4 4" xfId="30470"/>
    <cellStyle name="40 % - Accent3 17 5" xfId="30471"/>
    <cellStyle name="40 % - Accent3 17 5 2" xfId="30472"/>
    <cellStyle name="40 % - Accent3 17 5 2 2" xfId="30473"/>
    <cellStyle name="40 % - Accent3 17 5 2 3" xfId="30474"/>
    <cellStyle name="40 % - Accent3 17 5 3" xfId="30475"/>
    <cellStyle name="40 % - Accent3 17 5 4" xfId="30476"/>
    <cellStyle name="40 % - Accent3 17 6" xfId="30477"/>
    <cellStyle name="40 % - Accent3 17 6 2" xfId="30478"/>
    <cellStyle name="40 % - Accent3 17 6 2 2" xfId="30479"/>
    <cellStyle name="40 % - Accent3 17 6 2 3" xfId="30480"/>
    <cellStyle name="40 % - Accent3 17 6 3" xfId="30481"/>
    <cellStyle name="40 % - Accent3 17 6 4" xfId="30482"/>
    <cellStyle name="40 % - Accent3 17 7" xfId="30483"/>
    <cellStyle name="40 % - Accent3 17 7 2" xfId="30484"/>
    <cellStyle name="40 % - Accent3 17 7 3" xfId="30485"/>
    <cellStyle name="40 % - Accent3 17 8" xfId="30486"/>
    <cellStyle name="40 % - Accent3 17 9" xfId="30487"/>
    <cellStyle name="40 % - Accent3 170" xfId="30488"/>
    <cellStyle name="40 % - Accent3 171" xfId="30489"/>
    <cellStyle name="40 % - Accent3 172" xfId="30490"/>
    <cellStyle name="40 % - Accent3 173" xfId="30491"/>
    <cellStyle name="40 % - Accent3 174" xfId="30492"/>
    <cellStyle name="40 % - Accent3 175" xfId="30493"/>
    <cellStyle name="40 % - Accent3 176" xfId="30494"/>
    <cellStyle name="40 % - Accent3 177" xfId="30495"/>
    <cellStyle name="40 % - Accent3 178" xfId="30496"/>
    <cellStyle name="40 % - Accent3 179" xfId="30497"/>
    <cellStyle name="40 % - Accent3 18" xfId="30498"/>
    <cellStyle name="40 % - Accent3 18 2" xfId="30499"/>
    <cellStyle name="40 % - Accent3 18 2 2" xfId="30500"/>
    <cellStyle name="40 % - Accent3 18 2 2 2" xfId="30501"/>
    <cellStyle name="40 % - Accent3 18 2 2 2 2" xfId="30502"/>
    <cellStyle name="40 % - Accent3 18 2 2 2 3" xfId="30503"/>
    <cellStyle name="40 % - Accent3 18 2 2 3" xfId="30504"/>
    <cellStyle name="40 % - Accent3 18 2 2 4" xfId="30505"/>
    <cellStyle name="40 % - Accent3 18 2 2 5" xfId="30506"/>
    <cellStyle name="40 % - Accent3 18 2 3" xfId="30507"/>
    <cellStyle name="40 % - Accent3 18 2 3 2" xfId="30508"/>
    <cellStyle name="40 % - Accent3 18 2 3 2 2" xfId="30509"/>
    <cellStyle name="40 % - Accent3 18 2 3 2 3" xfId="30510"/>
    <cellStyle name="40 % - Accent3 18 2 3 3" xfId="30511"/>
    <cellStyle name="40 % - Accent3 18 2 3 4" xfId="30512"/>
    <cellStyle name="40 % - Accent3 18 2 4" xfId="30513"/>
    <cellStyle name="40 % - Accent3 18 2 4 2" xfId="30514"/>
    <cellStyle name="40 % - Accent3 18 2 4 2 2" xfId="30515"/>
    <cellStyle name="40 % - Accent3 18 2 4 2 3" xfId="30516"/>
    <cellStyle name="40 % - Accent3 18 2 4 3" xfId="30517"/>
    <cellStyle name="40 % - Accent3 18 2 4 4" xfId="30518"/>
    <cellStyle name="40 % - Accent3 18 2 5" xfId="30519"/>
    <cellStyle name="40 % - Accent3 18 2 5 2" xfId="30520"/>
    <cellStyle name="40 % - Accent3 18 2 5 2 2" xfId="30521"/>
    <cellStyle name="40 % - Accent3 18 2 5 2 3" xfId="30522"/>
    <cellStyle name="40 % - Accent3 18 2 5 3" xfId="30523"/>
    <cellStyle name="40 % - Accent3 18 2 5 4" xfId="30524"/>
    <cellStyle name="40 % - Accent3 18 2 6" xfId="30525"/>
    <cellStyle name="40 % - Accent3 18 2 6 2" xfId="30526"/>
    <cellStyle name="40 % - Accent3 18 2 6 3" xfId="30527"/>
    <cellStyle name="40 % - Accent3 18 2 7" xfId="30528"/>
    <cellStyle name="40 % - Accent3 18 2 8" xfId="30529"/>
    <cellStyle name="40 % - Accent3 18 2 9" xfId="30530"/>
    <cellStyle name="40 % - Accent3 18 3" xfId="30531"/>
    <cellStyle name="40 % - Accent3 18 3 2" xfId="30532"/>
    <cellStyle name="40 % - Accent3 18 3 2 2" xfId="30533"/>
    <cellStyle name="40 % - Accent3 18 3 2 3" xfId="30534"/>
    <cellStyle name="40 % - Accent3 18 3 3" xfId="30535"/>
    <cellStyle name="40 % - Accent3 18 3 4" xfId="30536"/>
    <cellStyle name="40 % - Accent3 18 3 5" xfId="30537"/>
    <cellStyle name="40 % - Accent3 18 4" xfId="30538"/>
    <cellStyle name="40 % - Accent3 18 4 2" xfId="30539"/>
    <cellStyle name="40 % - Accent3 18 4 2 2" xfId="30540"/>
    <cellStyle name="40 % - Accent3 18 4 2 3" xfId="30541"/>
    <cellStyle name="40 % - Accent3 18 4 3" xfId="30542"/>
    <cellStyle name="40 % - Accent3 18 4 4" xfId="30543"/>
    <cellStyle name="40 % - Accent3 18 5" xfId="30544"/>
    <cellStyle name="40 % - Accent3 18 5 2" xfId="30545"/>
    <cellStyle name="40 % - Accent3 18 5 2 2" xfId="30546"/>
    <cellStyle name="40 % - Accent3 18 5 2 3" xfId="30547"/>
    <cellStyle name="40 % - Accent3 18 5 3" xfId="30548"/>
    <cellStyle name="40 % - Accent3 18 5 4" xfId="30549"/>
    <cellStyle name="40 % - Accent3 18 6" xfId="30550"/>
    <cellStyle name="40 % - Accent3 18 6 2" xfId="30551"/>
    <cellStyle name="40 % - Accent3 18 6 2 2" xfId="30552"/>
    <cellStyle name="40 % - Accent3 18 6 2 3" xfId="30553"/>
    <cellStyle name="40 % - Accent3 18 6 3" xfId="30554"/>
    <cellStyle name="40 % - Accent3 18 6 4" xfId="30555"/>
    <cellStyle name="40 % - Accent3 18 7" xfId="30556"/>
    <cellStyle name="40 % - Accent3 18 7 2" xfId="30557"/>
    <cellStyle name="40 % - Accent3 18 7 3" xfId="30558"/>
    <cellStyle name="40 % - Accent3 18 8" xfId="30559"/>
    <cellStyle name="40 % - Accent3 18 9" xfId="30560"/>
    <cellStyle name="40 % - Accent3 180" xfId="30561"/>
    <cellStyle name="40 % - Accent3 181" xfId="30562"/>
    <cellStyle name="40 % - Accent3 182" xfId="30563"/>
    <cellStyle name="40 % - Accent3 19" xfId="30564"/>
    <cellStyle name="40 % - Accent3 19 10" xfId="30565"/>
    <cellStyle name="40 % - Accent3 19 2" xfId="30566"/>
    <cellStyle name="40 % - Accent3 19 2 2" xfId="30567"/>
    <cellStyle name="40 % - Accent3 19 2 2 2" xfId="30568"/>
    <cellStyle name="40 % - Accent3 19 2 2 2 2" xfId="30569"/>
    <cellStyle name="40 % - Accent3 19 2 2 2 3" xfId="30570"/>
    <cellStyle name="40 % - Accent3 19 2 2 3" xfId="30571"/>
    <cellStyle name="40 % - Accent3 19 2 2 4" xfId="30572"/>
    <cellStyle name="40 % - Accent3 19 2 2 5" xfId="30573"/>
    <cellStyle name="40 % - Accent3 19 2 3" xfId="30574"/>
    <cellStyle name="40 % - Accent3 19 2 3 2" xfId="30575"/>
    <cellStyle name="40 % - Accent3 19 2 3 2 2" xfId="30576"/>
    <cellStyle name="40 % - Accent3 19 2 3 2 3" xfId="30577"/>
    <cellStyle name="40 % - Accent3 19 2 3 3" xfId="30578"/>
    <cellStyle name="40 % - Accent3 19 2 3 4" xfId="30579"/>
    <cellStyle name="40 % - Accent3 19 2 4" xfId="30580"/>
    <cellStyle name="40 % - Accent3 19 2 4 2" xfId="30581"/>
    <cellStyle name="40 % - Accent3 19 2 4 2 2" xfId="30582"/>
    <cellStyle name="40 % - Accent3 19 2 4 2 3" xfId="30583"/>
    <cellStyle name="40 % - Accent3 19 2 4 3" xfId="30584"/>
    <cellStyle name="40 % - Accent3 19 2 4 4" xfId="30585"/>
    <cellStyle name="40 % - Accent3 19 2 5" xfId="30586"/>
    <cellStyle name="40 % - Accent3 19 2 5 2" xfId="30587"/>
    <cellStyle name="40 % - Accent3 19 2 5 2 2" xfId="30588"/>
    <cellStyle name="40 % - Accent3 19 2 5 2 3" xfId="30589"/>
    <cellStyle name="40 % - Accent3 19 2 5 3" xfId="30590"/>
    <cellStyle name="40 % - Accent3 19 2 5 4" xfId="30591"/>
    <cellStyle name="40 % - Accent3 19 2 6" xfId="30592"/>
    <cellStyle name="40 % - Accent3 19 2 6 2" xfId="30593"/>
    <cellStyle name="40 % - Accent3 19 2 6 3" xfId="30594"/>
    <cellStyle name="40 % - Accent3 19 2 7" xfId="30595"/>
    <cellStyle name="40 % - Accent3 19 2 8" xfId="30596"/>
    <cellStyle name="40 % - Accent3 19 2 9" xfId="30597"/>
    <cellStyle name="40 % - Accent3 19 3" xfId="30598"/>
    <cellStyle name="40 % - Accent3 19 3 2" xfId="30599"/>
    <cellStyle name="40 % - Accent3 19 3 2 2" xfId="30600"/>
    <cellStyle name="40 % - Accent3 19 3 2 3" xfId="30601"/>
    <cellStyle name="40 % - Accent3 19 3 3" xfId="30602"/>
    <cellStyle name="40 % - Accent3 19 3 4" xfId="30603"/>
    <cellStyle name="40 % - Accent3 19 3 5" xfId="30604"/>
    <cellStyle name="40 % - Accent3 19 4" xfId="30605"/>
    <cellStyle name="40 % - Accent3 19 4 2" xfId="30606"/>
    <cellStyle name="40 % - Accent3 19 4 2 2" xfId="30607"/>
    <cellStyle name="40 % - Accent3 19 4 2 3" xfId="30608"/>
    <cellStyle name="40 % - Accent3 19 4 3" xfId="30609"/>
    <cellStyle name="40 % - Accent3 19 4 4" xfId="30610"/>
    <cellStyle name="40 % - Accent3 19 5" xfId="30611"/>
    <cellStyle name="40 % - Accent3 19 5 2" xfId="30612"/>
    <cellStyle name="40 % - Accent3 19 5 2 2" xfId="30613"/>
    <cellStyle name="40 % - Accent3 19 5 2 3" xfId="30614"/>
    <cellStyle name="40 % - Accent3 19 5 3" xfId="30615"/>
    <cellStyle name="40 % - Accent3 19 5 4" xfId="30616"/>
    <cellStyle name="40 % - Accent3 19 6" xfId="30617"/>
    <cellStyle name="40 % - Accent3 19 6 2" xfId="30618"/>
    <cellStyle name="40 % - Accent3 19 6 2 2" xfId="30619"/>
    <cellStyle name="40 % - Accent3 19 6 2 3" xfId="30620"/>
    <cellStyle name="40 % - Accent3 19 6 3" xfId="30621"/>
    <cellStyle name="40 % - Accent3 19 6 4" xfId="30622"/>
    <cellStyle name="40 % - Accent3 19 7" xfId="30623"/>
    <cellStyle name="40 % - Accent3 19 7 2" xfId="30624"/>
    <cellStyle name="40 % - Accent3 19 7 3" xfId="30625"/>
    <cellStyle name="40 % - Accent3 19 8" xfId="30626"/>
    <cellStyle name="40 % - Accent3 19 9" xfId="30627"/>
    <cellStyle name="40 % - Accent3 2" xfId="30628"/>
    <cellStyle name="40 % - Accent3 2 10" xfId="30629"/>
    <cellStyle name="40 % - Accent3 2 11" xfId="30630"/>
    <cellStyle name="40 % - Accent3 2 2" xfId="30631"/>
    <cellStyle name="40 % - Accent3 2 2 2" xfId="30632"/>
    <cellStyle name="40 % - Accent3 2 2 2 2" xfId="30633"/>
    <cellStyle name="40 % - Accent3 2 2 2 2 2" xfId="30634"/>
    <cellStyle name="40 % - Accent3 2 2 2 2 2 2" xfId="30635"/>
    <cellStyle name="40 % - Accent3 2 2 2 2 2 2 2" xfId="30636"/>
    <cellStyle name="40 % - Accent3 2 2 2 2 2 2 3" xfId="30637"/>
    <cellStyle name="40 % - Accent3 2 2 2 2 2 3" xfId="30638"/>
    <cellStyle name="40 % - Accent3 2 2 2 2 2 4" xfId="30639"/>
    <cellStyle name="40 % - Accent3 2 2 2 2 3" xfId="30640"/>
    <cellStyle name="40 % - Accent3 2 2 2 2 3 2" xfId="30641"/>
    <cellStyle name="40 % - Accent3 2 2 2 2 3 2 2" xfId="30642"/>
    <cellStyle name="40 % - Accent3 2 2 2 2 3 2 3" xfId="30643"/>
    <cellStyle name="40 % - Accent3 2 2 2 2 3 3" xfId="30644"/>
    <cellStyle name="40 % - Accent3 2 2 2 2 3 4" xfId="30645"/>
    <cellStyle name="40 % - Accent3 2 2 2 2 4" xfId="30646"/>
    <cellStyle name="40 % - Accent3 2 2 2 2 4 2" xfId="30647"/>
    <cellStyle name="40 % - Accent3 2 2 2 2 4 2 2" xfId="30648"/>
    <cellStyle name="40 % - Accent3 2 2 2 2 4 2 3" xfId="30649"/>
    <cellStyle name="40 % - Accent3 2 2 2 2 4 3" xfId="30650"/>
    <cellStyle name="40 % - Accent3 2 2 2 2 4 4" xfId="30651"/>
    <cellStyle name="40 % - Accent3 2 2 2 2 5" xfId="30652"/>
    <cellStyle name="40 % - Accent3 2 2 2 2 5 2" xfId="30653"/>
    <cellStyle name="40 % - Accent3 2 2 2 2 5 2 2" xfId="30654"/>
    <cellStyle name="40 % - Accent3 2 2 2 2 5 2 3" xfId="30655"/>
    <cellStyle name="40 % - Accent3 2 2 2 2 5 3" xfId="30656"/>
    <cellStyle name="40 % - Accent3 2 2 2 2 5 4" xfId="30657"/>
    <cellStyle name="40 % - Accent3 2 2 2 3" xfId="30658"/>
    <cellStyle name="40 % - Accent3 2 2 2 4" xfId="30659"/>
    <cellStyle name="40 % - Accent3 2 2 2 5" xfId="30660"/>
    <cellStyle name="40 % - Accent3 2 2 2 6" xfId="30661"/>
    <cellStyle name="40 % - Accent3 2 2 2 6 2" xfId="30662"/>
    <cellStyle name="40 % - Accent3 2 2 2 6 3" xfId="30663"/>
    <cellStyle name="40 % - Accent3 2 2 2 7" xfId="30664"/>
    <cellStyle name="40 % - Accent3 2 2 2 8" xfId="30665"/>
    <cellStyle name="40 % - Accent3 2 2 2 9" xfId="30666"/>
    <cellStyle name="40 % - Accent3 2 2 3" xfId="30667"/>
    <cellStyle name="40 % - Accent3 2 2 3 2" xfId="30668"/>
    <cellStyle name="40 % - Accent3 2 2 3 2 2" xfId="30669"/>
    <cellStyle name="40 % - Accent3 2 2 3 2 3" xfId="30670"/>
    <cellStyle name="40 % - Accent3 2 2 3 3" xfId="30671"/>
    <cellStyle name="40 % - Accent3 2 2 3 4" xfId="30672"/>
    <cellStyle name="40 % - Accent3 2 2 4" xfId="30673"/>
    <cellStyle name="40 % - Accent3 2 2 4 2" xfId="30674"/>
    <cellStyle name="40 % - Accent3 2 2 4 2 2" xfId="30675"/>
    <cellStyle name="40 % - Accent3 2 2 4 2 3" xfId="30676"/>
    <cellStyle name="40 % - Accent3 2 2 4 3" xfId="30677"/>
    <cellStyle name="40 % - Accent3 2 2 4 4" xfId="30678"/>
    <cellStyle name="40 % - Accent3 2 2 5" xfId="30679"/>
    <cellStyle name="40 % - Accent3 2 2 5 2" xfId="30680"/>
    <cellStyle name="40 % - Accent3 2 2 5 2 2" xfId="30681"/>
    <cellStyle name="40 % - Accent3 2 2 5 2 3" xfId="30682"/>
    <cellStyle name="40 % - Accent3 2 2 5 3" xfId="30683"/>
    <cellStyle name="40 % - Accent3 2 2 5 4" xfId="30684"/>
    <cellStyle name="40 % - Accent3 2 2 6" xfId="30685"/>
    <cellStyle name="40 % - Accent3 2 2 6 2" xfId="30686"/>
    <cellStyle name="40 % - Accent3 2 2 6 2 2" xfId="30687"/>
    <cellStyle name="40 % - Accent3 2 2 6 2 3" xfId="30688"/>
    <cellStyle name="40 % - Accent3 2 2 6 3" xfId="30689"/>
    <cellStyle name="40 % - Accent3 2 2 6 4" xfId="30690"/>
    <cellStyle name="40 % - Accent3 2 2 7" xfId="30691"/>
    <cellStyle name="40 % - Accent3 2 3" xfId="30692"/>
    <cellStyle name="40 % - Accent3 2 3 2" xfId="30693"/>
    <cellStyle name="40 % - Accent3 2 4" xfId="30694"/>
    <cellStyle name="40 % - Accent3 2 5" xfId="30695"/>
    <cellStyle name="40 % - Accent3 2 6" xfId="30696"/>
    <cellStyle name="40 % - Accent3 2 7" xfId="30697"/>
    <cellStyle name="40 % - Accent3 2 7 2" xfId="30698"/>
    <cellStyle name="40 % - Accent3 2 7 3" xfId="30699"/>
    <cellStyle name="40 % - Accent3 2 8" xfId="30700"/>
    <cellStyle name="40 % - Accent3 2 9" xfId="30701"/>
    <cellStyle name="40 % - Accent3 20" xfId="30702"/>
    <cellStyle name="40 % - Accent3 20 2" xfId="30703"/>
    <cellStyle name="40 % - Accent3 20 2 2" xfId="30704"/>
    <cellStyle name="40 % - Accent3 20 2 2 2" xfId="30705"/>
    <cellStyle name="40 % - Accent3 20 2 2 2 2" xfId="30706"/>
    <cellStyle name="40 % - Accent3 20 2 2 2 3" xfId="30707"/>
    <cellStyle name="40 % - Accent3 20 2 2 3" xfId="30708"/>
    <cellStyle name="40 % - Accent3 20 2 2 4" xfId="30709"/>
    <cellStyle name="40 % - Accent3 20 2 2 5" xfId="30710"/>
    <cellStyle name="40 % - Accent3 20 2 3" xfId="30711"/>
    <cellStyle name="40 % - Accent3 20 2 3 2" xfId="30712"/>
    <cellStyle name="40 % - Accent3 20 2 3 2 2" xfId="30713"/>
    <cellStyle name="40 % - Accent3 20 2 3 2 3" xfId="30714"/>
    <cellStyle name="40 % - Accent3 20 2 3 3" xfId="30715"/>
    <cellStyle name="40 % - Accent3 20 2 3 4" xfId="30716"/>
    <cellStyle name="40 % - Accent3 20 2 4" xfId="30717"/>
    <cellStyle name="40 % - Accent3 20 2 4 2" xfId="30718"/>
    <cellStyle name="40 % - Accent3 20 2 4 2 2" xfId="30719"/>
    <cellStyle name="40 % - Accent3 20 2 4 2 3" xfId="30720"/>
    <cellStyle name="40 % - Accent3 20 2 4 3" xfId="30721"/>
    <cellStyle name="40 % - Accent3 20 2 4 4" xfId="30722"/>
    <cellStyle name="40 % - Accent3 20 2 5" xfId="30723"/>
    <cellStyle name="40 % - Accent3 20 2 5 2" xfId="30724"/>
    <cellStyle name="40 % - Accent3 20 2 5 2 2" xfId="30725"/>
    <cellStyle name="40 % - Accent3 20 2 5 2 3" xfId="30726"/>
    <cellStyle name="40 % - Accent3 20 2 5 3" xfId="30727"/>
    <cellStyle name="40 % - Accent3 20 2 5 4" xfId="30728"/>
    <cellStyle name="40 % - Accent3 20 2 6" xfId="30729"/>
    <cellStyle name="40 % - Accent3 20 2 6 2" xfId="30730"/>
    <cellStyle name="40 % - Accent3 20 2 6 3" xfId="30731"/>
    <cellStyle name="40 % - Accent3 20 2 7" xfId="30732"/>
    <cellStyle name="40 % - Accent3 20 2 8" xfId="30733"/>
    <cellStyle name="40 % - Accent3 20 2 9" xfId="30734"/>
    <cellStyle name="40 % - Accent3 20 3" xfId="30735"/>
    <cellStyle name="40 % - Accent3 20 3 2" xfId="30736"/>
    <cellStyle name="40 % - Accent3 20 3 2 2" xfId="30737"/>
    <cellStyle name="40 % - Accent3 20 3 2 3" xfId="30738"/>
    <cellStyle name="40 % - Accent3 20 3 3" xfId="30739"/>
    <cellStyle name="40 % - Accent3 20 3 4" xfId="30740"/>
    <cellStyle name="40 % - Accent3 20 3 5" xfId="30741"/>
    <cellStyle name="40 % - Accent3 20 4" xfId="30742"/>
    <cellStyle name="40 % - Accent3 20 4 2" xfId="30743"/>
    <cellStyle name="40 % - Accent3 20 4 2 2" xfId="30744"/>
    <cellStyle name="40 % - Accent3 20 4 2 3" xfId="30745"/>
    <cellStyle name="40 % - Accent3 20 4 3" xfId="30746"/>
    <cellStyle name="40 % - Accent3 20 4 4" xfId="30747"/>
    <cellStyle name="40 % - Accent3 20 5" xfId="30748"/>
    <cellStyle name="40 % - Accent3 20 5 2" xfId="30749"/>
    <cellStyle name="40 % - Accent3 20 5 2 2" xfId="30750"/>
    <cellStyle name="40 % - Accent3 20 5 2 3" xfId="30751"/>
    <cellStyle name="40 % - Accent3 20 5 3" xfId="30752"/>
    <cellStyle name="40 % - Accent3 20 5 4" xfId="30753"/>
    <cellStyle name="40 % - Accent3 20 6" xfId="30754"/>
    <cellStyle name="40 % - Accent3 20 6 2" xfId="30755"/>
    <cellStyle name="40 % - Accent3 20 6 2 2" xfId="30756"/>
    <cellStyle name="40 % - Accent3 20 6 2 3" xfId="30757"/>
    <cellStyle name="40 % - Accent3 20 6 3" xfId="30758"/>
    <cellStyle name="40 % - Accent3 20 6 4" xfId="30759"/>
    <cellStyle name="40 % - Accent3 20 7" xfId="30760"/>
    <cellStyle name="40 % - Accent3 20 7 2" xfId="30761"/>
    <cellStyle name="40 % - Accent3 20 7 3" xfId="30762"/>
    <cellStyle name="40 % - Accent3 20 8" xfId="30763"/>
    <cellStyle name="40 % - Accent3 20 9" xfId="30764"/>
    <cellStyle name="40 % - Accent3 21" xfId="30765"/>
    <cellStyle name="40 % - Accent3 21 2" xfId="30766"/>
    <cellStyle name="40 % - Accent3 21 2 2" xfId="30767"/>
    <cellStyle name="40 % - Accent3 21 2 2 2" xfId="30768"/>
    <cellStyle name="40 % - Accent3 21 2 2 2 2" xfId="30769"/>
    <cellStyle name="40 % - Accent3 21 2 2 2 3" xfId="30770"/>
    <cellStyle name="40 % - Accent3 21 2 2 3" xfId="30771"/>
    <cellStyle name="40 % - Accent3 21 2 2 4" xfId="30772"/>
    <cellStyle name="40 % - Accent3 21 2 2 5" xfId="30773"/>
    <cellStyle name="40 % - Accent3 21 2 3" xfId="30774"/>
    <cellStyle name="40 % - Accent3 21 2 3 2" xfId="30775"/>
    <cellStyle name="40 % - Accent3 21 2 3 2 2" xfId="30776"/>
    <cellStyle name="40 % - Accent3 21 2 3 2 3" xfId="30777"/>
    <cellStyle name="40 % - Accent3 21 2 3 3" xfId="30778"/>
    <cellStyle name="40 % - Accent3 21 2 3 4" xfId="30779"/>
    <cellStyle name="40 % - Accent3 21 2 4" xfId="30780"/>
    <cellStyle name="40 % - Accent3 21 2 4 2" xfId="30781"/>
    <cellStyle name="40 % - Accent3 21 2 4 2 2" xfId="30782"/>
    <cellStyle name="40 % - Accent3 21 2 4 2 3" xfId="30783"/>
    <cellStyle name="40 % - Accent3 21 2 4 3" xfId="30784"/>
    <cellStyle name="40 % - Accent3 21 2 4 4" xfId="30785"/>
    <cellStyle name="40 % - Accent3 21 2 5" xfId="30786"/>
    <cellStyle name="40 % - Accent3 21 2 5 2" xfId="30787"/>
    <cellStyle name="40 % - Accent3 21 2 5 2 2" xfId="30788"/>
    <cellStyle name="40 % - Accent3 21 2 5 2 3" xfId="30789"/>
    <cellStyle name="40 % - Accent3 21 2 5 3" xfId="30790"/>
    <cellStyle name="40 % - Accent3 21 2 5 4" xfId="30791"/>
    <cellStyle name="40 % - Accent3 21 2 6" xfId="30792"/>
    <cellStyle name="40 % - Accent3 21 2 6 2" xfId="30793"/>
    <cellStyle name="40 % - Accent3 21 2 6 3" xfId="30794"/>
    <cellStyle name="40 % - Accent3 21 2 7" xfId="30795"/>
    <cellStyle name="40 % - Accent3 21 2 8" xfId="30796"/>
    <cellStyle name="40 % - Accent3 21 2 9" xfId="30797"/>
    <cellStyle name="40 % - Accent3 21 3" xfId="30798"/>
    <cellStyle name="40 % - Accent3 21 3 2" xfId="30799"/>
    <cellStyle name="40 % - Accent3 21 3 2 2" xfId="30800"/>
    <cellStyle name="40 % - Accent3 21 3 2 3" xfId="30801"/>
    <cellStyle name="40 % - Accent3 21 3 3" xfId="30802"/>
    <cellStyle name="40 % - Accent3 21 3 4" xfId="30803"/>
    <cellStyle name="40 % - Accent3 21 3 5" xfId="30804"/>
    <cellStyle name="40 % - Accent3 21 4" xfId="30805"/>
    <cellStyle name="40 % - Accent3 21 4 2" xfId="30806"/>
    <cellStyle name="40 % - Accent3 21 4 2 2" xfId="30807"/>
    <cellStyle name="40 % - Accent3 21 4 2 3" xfId="30808"/>
    <cellStyle name="40 % - Accent3 21 4 3" xfId="30809"/>
    <cellStyle name="40 % - Accent3 21 4 4" xfId="30810"/>
    <cellStyle name="40 % - Accent3 21 5" xfId="30811"/>
    <cellStyle name="40 % - Accent3 21 5 2" xfId="30812"/>
    <cellStyle name="40 % - Accent3 21 5 2 2" xfId="30813"/>
    <cellStyle name="40 % - Accent3 21 5 2 3" xfId="30814"/>
    <cellStyle name="40 % - Accent3 21 5 3" xfId="30815"/>
    <cellStyle name="40 % - Accent3 21 5 4" xfId="30816"/>
    <cellStyle name="40 % - Accent3 21 6" xfId="30817"/>
    <cellStyle name="40 % - Accent3 21 6 2" xfId="30818"/>
    <cellStyle name="40 % - Accent3 21 6 2 2" xfId="30819"/>
    <cellStyle name="40 % - Accent3 21 6 2 3" xfId="30820"/>
    <cellStyle name="40 % - Accent3 21 6 3" xfId="30821"/>
    <cellStyle name="40 % - Accent3 21 6 4" xfId="30822"/>
    <cellStyle name="40 % - Accent3 21 7" xfId="30823"/>
    <cellStyle name="40 % - Accent3 21 7 2" xfId="30824"/>
    <cellStyle name="40 % - Accent3 21 7 3" xfId="30825"/>
    <cellStyle name="40 % - Accent3 21 8" xfId="30826"/>
    <cellStyle name="40 % - Accent3 21 9" xfId="30827"/>
    <cellStyle name="40 % - Accent3 22" xfId="30828"/>
    <cellStyle name="40 % - Accent3 22 2" xfId="30829"/>
    <cellStyle name="40 % - Accent3 22 2 2" xfId="30830"/>
    <cellStyle name="40 % - Accent3 22 2 2 2" xfId="30831"/>
    <cellStyle name="40 % - Accent3 22 2 2 2 2" xfId="30832"/>
    <cellStyle name="40 % - Accent3 22 2 2 2 3" xfId="30833"/>
    <cellStyle name="40 % - Accent3 22 2 2 3" xfId="30834"/>
    <cellStyle name="40 % - Accent3 22 2 2 4" xfId="30835"/>
    <cellStyle name="40 % - Accent3 22 2 2 5" xfId="30836"/>
    <cellStyle name="40 % - Accent3 22 2 3" xfId="30837"/>
    <cellStyle name="40 % - Accent3 22 2 3 2" xfId="30838"/>
    <cellStyle name="40 % - Accent3 22 2 3 2 2" xfId="30839"/>
    <cellStyle name="40 % - Accent3 22 2 3 2 3" xfId="30840"/>
    <cellStyle name="40 % - Accent3 22 2 3 3" xfId="30841"/>
    <cellStyle name="40 % - Accent3 22 2 3 4" xfId="30842"/>
    <cellStyle name="40 % - Accent3 22 2 4" xfId="30843"/>
    <cellStyle name="40 % - Accent3 22 2 4 2" xfId="30844"/>
    <cellStyle name="40 % - Accent3 22 2 4 2 2" xfId="30845"/>
    <cellStyle name="40 % - Accent3 22 2 4 2 3" xfId="30846"/>
    <cellStyle name="40 % - Accent3 22 2 4 3" xfId="30847"/>
    <cellStyle name="40 % - Accent3 22 2 4 4" xfId="30848"/>
    <cellStyle name="40 % - Accent3 22 2 5" xfId="30849"/>
    <cellStyle name="40 % - Accent3 22 2 5 2" xfId="30850"/>
    <cellStyle name="40 % - Accent3 22 2 5 2 2" xfId="30851"/>
    <cellStyle name="40 % - Accent3 22 2 5 2 3" xfId="30852"/>
    <cellStyle name="40 % - Accent3 22 2 5 3" xfId="30853"/>
    <cellStyle name="40 % - Accent3 22 2 5 4" xfId="30854"/>
    <cellStyle name="40 % - Accent3 22 2 6" xfId="30855"/>
    <cellStyle name="40 % - Accent3 22 2 6 2" xfId="30856"/>
    <cellStyle name="40 % - Accent3 22 2 6 3" xfId="30857"/>
    <cellStyle name="40 % - Accent3 22 2 7" xfId="30858"/>
    <cellStyle name="40 % - Accent3 22 2 8" xfId="30859"/>
    <cellStyle name="40 % - Accent3 22 2 9" xfId="30860"/>
    <cellStyle name="40 % - Accent3 22 3" xfId="30861"/>
    <cellStyle name="40 % - Accent3 22 3 2" xfId="30862"/>
    <cellStyle name="40 % - Accent3 22 3 2 2" xfId="30863"/>
    <cellStyle name="40 % - Accent3 22 3 2 3" xfId="30864"/>
    <cellStyle name="40 % - Accent3 22 3 3" xfId="30865"/>
    <cellStyle name="40 % - Accent3 22 3 4" xfId="30866"/>
    <cellStyle name="40 % - Accent3 22 3 5" xfId="30867"/>
    <cellStyle name="40 % - Accent3 22 4" xfId="30868"/>
    <cellStyle name="40 % - Accent3 22 4 2" xfId="30869"/>
    <cellStyle name="40 % - Accent3 22 4 2 2" xfId="30870"/>
    <cellStyle name="40 % - Accent3 22 4 2 3" xfId="30871"/>
    <cellStyle name="40 % - Accent3 22 4 3" xfId="30872"/>
    <cellStyle name="40 % - Accent3 22 4 4" xfId="30873"/>
    <cellStyle name="40 % - Accent3 22 5" xfId="30874"/>
    <cellStyle name="40 % - Accent3 22 5 2" xfId="30875"/>
    <cellStyle name="40 % - Accent3 22 5 2 2" xfId="30876"/>
    <cellStyle name="40 % - Accent3 22 5 2 3" xfId="30877"/>
    <cellStyle name="40 % - Accent3 22 5 3" xfId="30878"/>
    <cellStyle name="40 % - Accent3 22 5 4" xfId="30879"/>
    <cellStyle name="40 % - Accent3 22 6" xfId="30880"/>
    <cellStyle name="40 % - Accent3 22 6 2" xfId="30881"/>
    <cellStyle name="40 % - Accent3 22 6 2 2" xfId="30882"/>
    <cellStyle name="40 % - Accent3 22 6 2 3" xfId="30883"/>
    <cellStyle name="40 % - Accent3 22 6 3" xfId="30884"/>
    <cellStyle name="40 % - Accent3 22 6 4" xfId="30885"/>
    <cellStyle name="40 % - Accent3 22 7" xfId="30886"/>
    <cellStyle name="40 % - Accent3 22 7 2" xfId="30887"/>
    <cellStyle name="40 % - Accent3 22 7 3" xfId="30888"/>
    <cellStyle name="40 % - Accent3 22 8" xfId="30889"/>
    <cellStyle name="40 % - Accent3 22 9" xfId="30890"/>
    <cellStyle name="40 % - Accent3 23" xfId="30891"/>
    <cellStyle name="40 % - Accent3 23 2" xfId="30892"/>
    <cellStyle name="40 % - Accent3 23 2 2" xfId="30893"/>
    <cellStyle name="40 % - Accent3 23 2 2 2" xfId="30894"/>
    <cellStyle name="40 % - Accent3 23 2 2 2 2" xfId="30895"/>
    <cellStyle name="40 % - Accent3 23 2 2 2 3" xfId="30896"/>
    <cellStyle name="40 % - Accent3 23 2 2 3" xfId="30897"/>
    <cellStyle name="40 % - Accent3 23 2 2 4" xfId="30898"/>
    <cellStyle name="40 % - Accent3 23 2 2 5" xfId="30899"/>
    <cellStyle name="40 % - Accent3 23 2 3" xfId="30900"/>
    <cellStyle name="40 % - Accent3 23 2 3 2" xfId="30901"/>
    <cellStyle name="40 % - Accent3 23 2 3 2 2" xfId="30902"/>
    <cellStyle name="40 % - Accent3 23 2 3 2 3" xfId="30903"/>
    <cellStyle name="40 % - Accent3 23 2 3 3" xfId="30904"/>
    <cellStyle name="40 % - Accent3 23 2 3 4" xfId="30905"/>
    <cellStyle name="40 % - Accent3 23 2 4" xfId="30906"/>
    <cellStyle name="40 % - Accent3 23 2 4 2" xfId="30907"/>
    <cellStyle name="40 % - Accent3 23 2 4 2 2" xfId="30908"/>
    <cellStyle name="40 % - Accent3 23 2 4 2 3" xfId="30909"/>
    <cellStyle name="40 % - Accent3 23 2 4 3" xfId="30910"/>
    <cellStyle name="40 % - Accent3 23 2 4 4" xfId="30911"/>
    <cellStyle name="40 % - Accent3 23 2 5" xfId="30912"/>
    <cellStyle name="40 % - Accent3 23 2 5 2" xfId="30913"/>
    <cellStyle name="40 % - Accent3 23 2 5 2 2" xfId="30914"/>
    <cellStyle name="40 % - Accent3 23 2 5 2 3" xfId="30915"/>
    <cellStyle name="40 % - Accent3 23 2 5 3" xfId="30916"/>
    <cellStyle name="40 % - Accent3 23 2 5 4" xfId="30917"/>
    <cellStyle name="40 % - Accent3 23 2 6" xfId="30918"/>
    <cellStyle name="40 % - Accent3 23 2 6 2" xfId="30919"/>
    <cellStyle name="40 % - Accent3 23 2 6 3" xfId="30920"/>
    <cellStyle name="40 % - Accent3 23 2 7" xfId="30921"/>
    <cellStyle name="40 % - Accent3 23 2 8" xfId="30922"/>
    <cellStyle name="40 % - Accent3 23 2 9" xfId="30923"/>
    <cellStyle name="40 % - Accent3 23 3" xfId="30924"/>
    <cellStyle name="40 % - Accent3 23 3 2" xfId="30925"/>
    <cellStyle name="40 % - Accent3 23 3 2 2" xfId="30926"/>
    <cellStyle name="40 % - Accent3 23 3 2 3" xfId="30927"/>
    <cellStyle name="40 % - Accent3 23 3 3" xfId="30928"/>
    <cellStyle name="40 % - Accent3 23 3 4" xfId="30929"/>
    <cellStyle name="40 % - Accent3 23 3 5" xfId="30930"/>
    <cellStyle name="40 % - Accent3 23 4" xfId="30931"/>
    <cellStyle name="40 % - Accent3 23 4 2" xfId="30932"/>
    <cellStyle name="40 % - Accent3 23 4 2 2" xfId="30933"/>
    <cellStyle name="40 % - Accent3 23 4 2 3" xfId="30934"/>
    <cellStyle name="40 % - Accent3 23 4 3" xfId="30935"/>
    <cellStyle name="40 % - Accent3 23 4 4" xfId="30936"/>
    <cellStyle name="40 % - Accent3 23 5" xfId="30937"/>
    <cellStyle name="40 % - Accent3 23 5 2" xfId="30938"/>
    <cellStyle name="40 % - Accent3 23 5 2 2" xfId="30939"/>
    <cellStyle name="40 % - Accent3 23 5 2 3" xfId="30940"/>
    <cellStyle name="40 % - Accent3 23 5 3" xfId="30941"/>
    <cellStyle name="40 % - Accent3 23 5 4" xfId="30942"/>
    <cellStyle name="40 % - Accent3 23 6" xfId="30943"/>
    <cellStyle name="40 % - Accent3 23 6 2" xfId="30944"/>
    <cellStyle name="40 % - Accent3 23 6 2 2" xfId="30945"/>
    <cellStyle name="40 % - Accent3 23 6 2 3" xfId="30946"/>
    <cellStyle name="40 % - Accent3 23 6 3" xfId="30947"/>
    <cellStyle name="40 % - Accent3 23 6 4" xfId="30948"/>
    <cellStyle name="40 % - Accent3 23 7" xfId="30949"/>
    <cellStyle name="40 % - Accent3 23 7 2" xfId="30950"/>
    <cellStyle name="40 % - Accent3 23 7 3" xfId="30951"/>
    <cellStyle name="40 % - Accent3 23 8" xfId="30952"/>
    <cellStyle name="40 % - Accent3 23 9" xfId="30953"/>
    <cellStyle name="40 % - Accent3 24" xfId="30954"/>
    <cellStyle name="40 % - Accent3 24 2" xfId="30955"/>
    <cellStyle name="40 % - Accent3 24 2 2" xfId="30956"/>
    <cellStyle name="40 % - Accent3 24 2 2 2" xfId="30957"/>
    <cellStyle name="40 % - Accent3 24 2 2 2 2" xfId="30958"/>
    <cellStyle name="40 % - Accent3 24 2 2 2 3" xfId="30959"/>
    <cellStyle name="40 % - Accent3 24 2 2 3" xfId="30960"/>
    <cellStyle name="40 % - Accent3 24 2 2 4" xfId="30961"/>
    <cellStyle name="40 % - Accent3 24 2 2 5" xfId="30962"/>
    <cellStyle name="40 % - Accent3 24 2 3" xfId="30963"/>
    <cellStyle name="40 % - Accent3 24 2 3 2" xfId="30964"/>
    <cellStyle name="40 % - Accent3 24 2 3 2 2" xfId="30965"/>
    <cellStyle name="40 % - Accent3 24 2 3 2 3" xfId="30966"/>
    <cellStyle name="40 % - Accent3 24 2 3 3" xfId="30967"/>
    <cellStyle name="40 % - Accent3 24 2 3 4" xfId="30968"/>
    <cellStyle name="40 % - Accent3 24 2 4" xfId="30969"/>
    <cellStyle name="40 % - Accent3 24 2 4 2" xfId="30970"/>
    <cellStyle name="40 % - Accent3 24 2 4 2 2" xfId="30971"/>
    <cellStyle name="40 % - Accent3 24 2 4 2 3" xfId="30972"/>
    <cellStyle name="40 % - Accent3 24 2 4 3" xfId="30973"/>
    <cellStyle name="40 % - Accent3 24 2 4 4" xfId="30974"/>
    <cellStyle name="40 % - Accent3 24 2 5" xfId="30975"/>
    <cellStyle name="40 % - Accent3 24 2 5 2" xfId="30976"/>
    <cellStyle name="40 % - Accent3 24 2 5 2 2" xfId="30977"/>
    <cellStyle name="40 % - Accent3 24 2 5 2 3" xfId="30978"/>
    <cellStyle name="40 % - Accent3 24 2 5 3" xfId="30979"/>
    <cellStyle name="40 % - Accent3 24 2 5 4" xfId="30980"/>
    <cellStyle name="40 % - Accent3 24 2 6" xfId="30981"/>
    <cellStyle name="40 % - Accent3 24 2 6 2" xfId="30982"/>
    <cellStyle name="40 % - Accent3 24 2 6 3" xfId="30983"/>
    <cellStyle name="40 % - Accent3 24 2 7" xfId="30984"/>
    <cellStyle name="40 % - Accent3 24 2 8" xfId="30985"/>
    <cellStyle name="40 % - Accent3 24 2 9" xfId="30986"/>
    <cellStyle name="40 % - Accent3 24 3" xfId="30987"/>
    <cellStyle name="40 % - Accent3 24 3 2" xfId="30988"/>
    <cellStyle name="40 % - Accent3 24 3 2 2" xfId="30989"/>
    <cellStyle name="40 % - Accent3 24 3 2 3" xfId="30990"/>
    <cellStyle name="40 % - Accent3 24 3 3" xfId="30991"/>
    <cellStyle name="40 % - Accent3 24 3 4" xfId="30992"/>
    <cellStyle name="40 % - Accent3 24 3 5" xfId="30993"/>
    <cellStyle name="40 % - Accent3 24 4" xfId="30994"/>
    <cellStyle name="40 % - Accent3 24 4 2" xfId="30995"/>
    <cellStyle name="40 % - Accent3 24 4 2 2" xfId="30996"/>
    <cellStyle name="40 % - Accent3 24 4 2 3" xfId="30997"/>
    <cellStyle name="40 % - Accent3 24 4 3" xfId="30998"/>
    <cellStyle name="40 % - Accent3 24 4 4" xfId="30999"/>
    <cellStyle name="40 % - Accent3 24 5" xfId="31000"/>
    <cellStyle name="40 % - Accent3 24 5 2" xfId="31001"/>
    <cellStyle name="40 % - Accent3 24 5 2 2" xfId="31002"/>
    <cellStyle name="40 % - Accent3 24 5 2 3" xfId="31003"/>
    <cellStyle name="40 % - Accent3 24 5 3" xfId="31004"/>
    <cellStyle name="40 % - Accent3 24 5 4" xfId="31005"/>
    <cellStyle name="40 % - Accent3 24 6" xfId="31006"/>
    <cellStyle name="40 % - Accent3 24 6 2" xfId="31007"/>
    <cellStyle name="40 % - Accent3 24 6 2 2" xfId="31008"/>
    <cellStyle name="40 % - Accent3 24 6 2 3" xfId="31009"/>
    <cellStyle name="40 % - Accent3 24 6 3" xfId="31010"/>
    <cellStyle name="40 % - Accent3 24 6 4" xfId="31011"/>
    <cellStyle name="40 % - Accent3 24 7" xfId="31012"/>
    <cellStyle name="40 % - Accent3 24 7 2" xfId="31013"/>
    <cellStyle name="40 % - Accent3 24 7 3" xfId="31014"/>
    <cellStyle name="40 % - Accent3 24 8" xfId="31015"/>
    <cellStyle name="40 % - Accent3 24 9" xfId="31016"/>
    <cellStyle name="40 % - Accent3 25" xfId="31017"/>
    <cellStyle name="40 % - Accent3 25 2" xfId="31018"/>
    <cellStyle name="40 % - Accent3 25 2 2" xfId="31019"/>
    <cellStyle name="40 % - Accent3 25 2 2 2" xfId="31020"/>
    <cellStyle name="40 % - Accent3 25 2 2 2 2" xfId="31021"/>
    <cellStyle name="40 % - Accent3 25 2 2 2 3" xfId="31022"/>
    <cellStyle name="40 % - Accent3 25 2 2 3" xfId="31023"/>
    <cellStyle name="40 % - Accent3 25 2 2 4" xfId="31024"/>
    <cellStyle name="40 % - Accent3 25 2 2 5" xfId="31025"/>
    <cellStyle name="40 % - Accent3 25 2 3" xfId="31026"/>
    <cellStyle name="40 % - Accent3 25 2 3 2" xfId="31027"/>
    <cellStyle name="40 % - Accent3 25 2 3 2 2" xfId="31028"/>
    <cellStyle name="40 % - Accent3 25 2 3 2 3" xfId="31029"/>
    <cellStyle name="40 % - Accent3 25 2 3 3" xfId="31030"/>
    <cellStyle name="40 % - Accent3 25 2 3 4" xfId="31031"/>
    <cellStyle name="40 % - Accent3 25 2 4" xfId="31032"/>
    <cellStyle name="40 % - Accent3 25 2 4 2" xfId="31033"/>
    <cellStyle name="40 % - Accent3 25 2 4 2 2" xfId="31034"/>
    <cellStyle name="40 % - Accent3 25 2 4 2 3" xfId="31035"/>
    <cellStyle name="40 % - Accent3 25 2 4 3" xfId="31036"/>
    <cellStyle name="40 % - Accent3 25 2 4 4" xfId="31037"/>
    <cellStyle name="40 % - Accent3 25 2 5" xfId="31038"/>
    <cellStyle name="40 % - Accent3 25 2 5 2" xfId="31039"/>
    <cellStyle name="40 % - Accent3 25 2 5 2 2" xfId="31040"/>
    <cellStyle name="40 % - Accent3 25 2 5 2 3" xfId="31041"/>
    <cellStyle name="40 % - Accent3 25 2 5 3" xfId="31042"/>
    <cellStyle name="40 % - Accent3 25 2 5 4" xfId="31043"/>
    <cellStyle name="40 % - Accent3 25 2 6" xfId="31044"/>
    <cellStyle name="40 % - Accent3 25 2 6 2" xfId="31045"/>
    <cellStyle name="40 % - Accent3 25 2 6 3" xfId="31046"/>
    <cellStyle name="40 % - Accent3 25 2 7" xfId="31047"/>
    <cellStyle name="40 % - Accent3 25 2 8" xfId="31048"/>
    <cellStyle name="40 % - Accent3 25 2 9" xfId="31049"/>
    <cellStyle name="40 % - Accent3 25 3" xfId="31050"/>
    <cellStyle name="40 % - Accent3 25 3 2" xfId="31051"/>
    <cellStyle name="40 % - Accent3 25 3 2 2" xfId="31052"/>
    <cellStyle name="40 % - Accent3 25 3 2 3" xfId="31053"/>
    <cellStyle name="40 % - Accent3 25 3 3" xfId="31054"/>
    <cellStyle name="40 % - Accent3 25 3 4" xfId="31055"/>
    <cellStyle name="40 % - Accent3 25 3 5" xfId="31056"/>
    <cellStyle name="40 % - Accent3 25 4" xfId="31057"/>
    <cellStyle name="40 % - Accent3 25 4 2" xfId="31058"/>
    <cellStyle name="40 % - Accent3 25 4 2 2" xfId="31059"/>
    <cellStyle name="40 % - Accent3 25 4 2 3" xfId="31060"/>
    <cellStyle name="40 % - Accent3 25 4 3" xfId="31061"/>
    <cellStyle name="40 % - Accent3 25 4 4" xfId="31062"/>
    <cellStyle name="40 % - Accent3 25 5" xfId="31063"/>
    <cellStyle name="40 % - Accent3 25 5 2" xfId="31064"/>
    <cellStyle name="40 % - Accent3 25 5 2 2" xfId="31065"/>
    <cellStyle name="40 % - Accent3 25 5 2 3" xfId="31066"/>
    <cellStyle name="40 % - Accent3 25 5 3" xfId="31067"/>
    <cellStyle name="40 % - Accent3 25 5 4" xfId="31068"/>
    <cellStyle name="40 % - Accent3 25 6" xfId="31069"/>
    <cellStyle name="40 % - Accent3 25 6 2" xfId="31070"/>
    <cellStyle name="40 % - Accent3 25 6 2 2" xfId="31071"/>
    <cellStyle name="40 % - Accent3 25 6 2 3" xfId="31072"/>
    <cellStyle name="40 % - Accent3 25 6 3" xfId="31073"/>
    <cellStyle name="40 % - Accent3 25 6 4" xfId="31074"/>
    <cellStyle name="40 % - Accent3 25 7" xfId="31075"/>
    <cellStyle name="40 % - Accent3 25 7 2" xfId="31076"/>
    <cellStyle name="40 % - Accent3 25 7 3" xfId="31077"/>
    <cellStyle name="40 % - Accent3 25 8" xfId="31078"/>
    <cellStyle name="40 % - Accent3 25 9" xfId="31079"/>
    <cellStyle name="40 % - Accent3 26" xfId="31080"/>
    <cellStyle name="40 % - Accent3 26 2" xfId="31081"/>
    <cellStyle name="40 % - Accent3 26 2 2" xfId="31082"/>
    <cellStyle name="40 % - Accent3 26 2 2 2" xfId="31083"/>
    <cellStyle name="40 % - Accent3 26 2 2 2 2" xfId="31084"/>
    <cellStyle name="40 % - Accent3 26 2 2 2 3" xfId="31085"/>
    <cellStyle name="40 % - Accent3 26 2 2 3" xfId="31086"/>
    <cellStyle name="40 % - Accent3 26 2 2 4" xfId="31087"/>
    <cellStyle name="40 % - Accent3 26 2 2 5" xfId="31088"/>
    <cellStyle name="40 % - Accent3 26 2 3" xfId="31089"/>
    <cellStyle name="40 % - Accent3 26 2 3 2" xfId="31090"/>
    <cellStyle name="40 % - Accent3 26 2 3 2 2" xfId="31091"/>
    <cellStyle name="40 % - Accent3 26 2 3 2 3" xfId="31092"/>
    <cellStyle name="40 % - Accent3 26 2 3 3" xfId="31093"/>
    <cellStyle name="40 % - Accent3 26 2 3 4" xfId="31094"/>
    <cellStyle name="40 % - Accent3 26 2 4" xfId="31095"/>
    <cellStyle name="40 % - Accent3 26 2 4 2" xfId="31096"/>
    <cellStyle name="40 % - Accent3 26 2 4 2 2" xfId="31097"/>
    <cellStyle name="40 % - Accent3 26 2 4 2 3" xfId="31098"/>
    <cellStyle name="40 % - Accent3 26 2 4 3" xfId="31099"/>
    <cellStyle name="40 % - Accent3 26 2 4 4" xfId="31100"/>
    <cellStyle name="40 % - Accent3 26 2 5" xfId="31101"/>
    <cellStyle name="40 % - Accent3 26 2 5 2" xfId="31102"/>
    <cellStyle name="40 % - Accent3 26 2 5 2 2" xfId="31103"/>
    <cellStyle name="40 % - Accent3 26 2 5 2 3" xfId="31104"/>
    <cellStyle name="40 % - Accent3 26 2 5 3" xfId="31105"/>
    <cellStyle name="40 % - Accent3 26 2 5 4" xfId="31106"/>
    <cellStyle name="40 % - Accent3 26 2 6" xfId="31107"/>
    <cellStyle name="40 % - Accent3 26 2 6 2" xfId="31108"/>
    <cellStyle name="40 % - Accent3 26 2 6 3" xfId="31109"/>
    <cellStyle name="40 % - Accent3 26 2 7" xfId="31110"/>
    <cellStyle name="40 % - Accent3 26 2 8" xfId="31111"/>
    <cellStyle name="40 % - Accent3 26 2 9" xfId="31112"/>
    <cellStyle name="40 % - Accent3 26 3" xfId="31113"/>
    <cellStyle name="40 % - Accent3 26 3 2" xfId="31114"/>
    <cellStyle name="40 % - Accent3 26 3 2 2" xfId="31115"/>
    <cellStyle name="40 % - Accent3 26 3 2 3" xfId="31116"/>
    <cellStyle name="40 % - Accent3 26 3 3" xfId="31117"/>
    <cellStyle name="40 % - Accent3 26 3 4" xfId="31118"/>
    <cellStyle name="40 % - Accent3 26 3 5" xfId="31119"/>
    <cellStyle name="40 % - Accent3 26 4" xfId="31120"/>
    <cellStyle name="40 % - Accent3 26 4 2" xfId="31121"/>
    <cellStyle name="40 % - Accent3 26 4 2 2" xfId="31122"/>
    <cellStyle name="40 % - Accent3 26 4 2 3" xfId="31123"/>
    <cellStyle name="40 % - Accent3 26 4 3" xfId="31124"/>
    <cellStyle name="40 % - Accent3 26 4 4" xfId="31125"/>
    <cellStyle name="40 % - Accent3 26 5" xfId="31126"/>
    <cellStyle name="40 % - Accent3 26 5 2" xfId="31127"/>
    <cellStyle name="40 % - Accent3 26 5 2 2" xfId="31128"/>
    <cellStyle name="40 % - Accent3 26 5 2 3" xfId="31129"/>
    <cellStyle name="40 % - Accent3 26 5 3" xfId="31130"/>
    <cellStyle name="40 % - Accent3 26 5 4" xfId="31131"/>
    <cellStyle name="40 % - Accent3 26 6" xfId="31132"/>
    <cellStyle name="40 % - Accent3 26 6 2" xfId="31133"/>
    <cellStyle name="40 % - Accent3 26 6 2 2" xfId="31134"/>
    <cellStyle name="40 % - Accent3 26 6 2 3" xfId="31135"/>
    <cellStyle name="40 % - Accent3 26 6 3" xfId="31136"/>
    <cellStyle name="40 % - Accent3 26 6 4" xfId="31137"/>
    <cellStyle name="40 % - Accent3 26 7" xfId="31138"/>
    <cellStyle name="40 % - Accent3 26 7 2" xfId="31139"/>
    <cellStyle name="40 % - Accent3 26 7 3" xfId="31140"/>
    <cellStyle name="40 % - Accent3 26 8" xfId="31141"/>
    <cellStyle name="40 % - Accent3 26 9" xfId="31142"/>
    <cellStyle name="40 % - Accent3 27" xfId="31143"/>
    <cellStyle name="40 % - Accent3 27 2" xfId="31144"/>
    <cellStyle name="40 % - Accent3 27 2 2" xfId="31145"/>
    <cellStyle name="40 % - Accent3 27 2 2 2" xfId="31146"/>
    <cellStyle name="40 % - Accent3 27 2 2 2 2" xfId="31147"/>
    <cellStyle name="40 % - Accent3 27 2 2 2 3" xfId="31148"/>
    <cellStyle name="40 % - Accent3 27 2 2 3" xfId="31149"/>
    <cellStyle name="40 % - Accent3 27 2 2 4" xfId="31150"/>
    <cellStyle name="40 % - Accent3 27 2 2 5" xfId="31151"/>
    <cellStyle name="40 % - Accent3 27 2 3" xfId="31152"/>
    <cellStyle name="40 % - Accent3 27 2 3 2" xfId="31153"/>
    <cellStyle name="40 % - Accent3 27 2 3 2 2" xfId="31154"/>
    <cellStyle name="40 % - Accent3 27 2 3 2 3" xfId="31155"/>
    <cellStyle name="40 % - Accent3 27 2 3 3" xfId="31156"/>
    <cellStyle name="40 % - Accent3 27 2 3 4" xfId="31157"/>
    <cellStyle name="40 % - Accent3 27 2 4" xfId="31158"/>
    <cellStyle name="40 % - Accent3 27 2 4 2" xfId="31159"/>
    <cellStyle name="40 % - Accent3 27 2 4 2 2" xfId="31160"/>
    <cellStyle name="40 % - Accent3 27 2 4 2 3" xfId="31161"/>
    <cellStyle name="40 % - Accent3 27 2 4 3" xfId="31162"/>
    <cellStyle name="40 % - Accent3 27 2 4 4" xfId="31163"/>
    <cellStyle name="40 % - Accent3 27 2 5" xfId="31164"/>
    <cellStyle name="40 % - Accent3 27 2 5 2" xfId="31165"/>
    <cellStyle name="40 % - Accent3 27 2 5 2 2" xfId="31166"/>
    <cellStyle name="40 % - Accent3 27 2 5 2 3" xfId="31167"/>
    <cellStyle name="40 % - Accent3 27 2 5 3" xfId="31168"/>
    <cellStyle name="40 % - Accent3 27 2 5 4" xfId="31169"/>
    <cellStyle name="40 % - Accent3 27 2 6" xfId="31170"/>
    <cellStyle name="40 % - Accent3 27 2 6 2" xfId="31171"/>
    <cellStyle name="40 % - Accent3 27 2 6 3" xfId="31172"/>
    <cellStyle name="40 % - Accent3 27 2 7" xfId="31173"/>
    <cellStyle name="40 % - Accent3 27 2 8" xfId="31174"/>
    <cellStyle name="40 % - Accent3 27 2 9" xfId="31175"/>
    <cellStyle name="40 % - Accent3 27 3" xfId="31176"/>
    <cellStyle name="40 % - Accent3 27 3 2" xfId="31177"/>
    <cellStyle name="40 % - Accent3 27 3 2 2" xfId="31178"/>
    <cellStyle name="40 % - Accent3 27 3 2 3" xfId="31179"/>
    <cellStyle name="40 % - Accent3 27 3 3" xfId="31180"/>
    <cellStyle name="40 % - Accent3 27 3 4" xfId="31181"/>
    <cellStyle name="40 % - Accent3 27 3 5" xfId="31182"/>
    <cellStyle name="40 % - Accent3 27 4" xfId="31183"/>
    <cellStyle name="40 % - Accent3 27 4 2" xfId="31184"/>
    <cellStyle name="40 % - Accent3 27 4 2 2" xfId="31185"/>
    <cellStyle name="40 % - Accent3 27 4 2 3" xfId="31186"/>
    <cellStyle name="40 % - Accent3 27 4 3" xfId="31187"/>
    <cellStyle name="40 % - Accent3 27 4 4" xfId="31188"/>
    <cellStyle name="40 % - Accent3 27 5" xfId="31189"/>
    <cellStyle name="40 % - Accent3 27 5 2" xfId="31190"/>
    <cellStyle name="40 % - Accent3 27 5 2 2" xfId="31191"/>
    <cellStyle name="40 % - Accent3 27 5 2 3" xfId="31192"/>
    <cellStyle name="40 % - Accent3 27 5 3" xfId="31193"/>
    <cellStyle name="40 % - Accent3 27 5 4" xfId="31194"/>
    <cellStyle name="40 % - Accent3 27 6" xfId="31195"/>
    <cellStyle name="40 % - Accent3 27 6 2" xfId="31196"/>
    <cellStyle name="40 % - Accent3 27 6 2 2" xfId="31197"/>
    <cellStyle name="40 % - Accent3 27 6 2 3" xfId="31198"/>
    <cellStyle name="40 % - Accent3 27 6 3" xfId="31199"/>
    <cellStyle name="40 % - Accent3 27 6 4" xfId="31200"/>
    <cellStyle name="40 % - Accent3 27 7" xfId="31201"/>
    <cellStyle name="40 % - Accent3 27 7 2" xfId="31202"/>
    <cellStyle name="40 % - Accent3 27 7 3" xfId="31203"/>
    <cellStyle name="40 % - Accent3 27 8" xfId="31204"/>
    <cellStyle name="40 % - Accent3 27 9" xfId="31205"/>
    <cellStyle name="40 % - Accent3 28" xfId="31206"/>
    <cellStyle name="40 % - Accent3 28 2" xfId="31207"/>
    <cellStyle name="40 % - Accent3 28 2 2" xfId="31208"/>
    <cellStyle name="40 % - Accent3 28 2 2 2" xfId="31209"/>
    <cellStyle name="40 % - Accent3 28 2 2 2 2" xfId="31210"/>
    <cellStyle name="40 % - Accent3 28 2 2 2 3" xfId="31211"/>
    <cellStyle name="40 % - Accent3 28 2 2 3" xfId="31212"/>
    <cellStyle name="40 % - Accent3 28 2 2 4" xfId="31213"/>
    <cellStyle name="40 % - Accent3 28 2 2 5" xfId="31214"/>
    <cellStyle name="40 % - Accent3 28 2 3" xfId="31215"/>
    <cellStyle name="40 % - Accent3 28 2 3 2" xfId="31216"/>
    <cellStyle name="40 % - Accent3 28 2 3 2 2" xfId="31217"/>
    <cellStyle name="40 % - Accent3 28 2 3 2 3" xfId="31218"/>
    <cellStyle name="40 % - Accent3 28 2 3 3" xfId="31219"/>
    <cellStyle name="40 % - Accent3 28 2 3 4" xfId="31220"/>
    <cellStyle name="40 % - Accent3 28 2 4" xfId="31221"/>
    <cellStyle name="40 % - Accent3 28 2 4 2" xfId="31222"/>
    <cellStyle name="40 % - Accent3 28 2 4 2 2" xfId="31223"/>
    <cellStyle name="40 % - Accent3 28 2 4 2 3" xfId="31224"/>
    <cellStyle name="40 % - Accent3 28 2 4 3" xfId="31225"/>
    <cellStyle name="40 % - Accent3 28 2 4 4" xfId="31226"/>
    <cellStyle name="40 % - Accent3 28 2 5" xfId="31227"/>
    <cellStyle name="40 % - Accent3 28 2 5 2" xfId="31228"/>
    <cellStyle name="40 % - Accent3 28 2 5 2 2" xfId="31229"/>
    <cellStyle name="40 % - Accent3 28 2 5 2 3" xfId="31230"/>
    <cellStyle name="40 % - Accent3 28 2 5 3" xfId="31231"/>
    <cellStyle name="40 % - Accent3 28 2 5 4" xfId="31232"/>
    <cellStyle name="40 % - Accent3 28 2 6" xfId="31233"/>
    <cellStyle name="40 % - Accent3 28 2 6 2" xfId="31234"/>
    <cellStyle name="40 % - Accent3 28 2 6 3" xfId="31235"/>
    <cellStyle name="40 % - Accent3 28 2 7" xfId="31236"/>
    <cellStyle name="40 % - Accent3 28 2 8" xfId="31237"/>
    <cellStyle name="40 % - Accent3 28 2 9" xfId="31238"/>
    <cellStyle name="40 % - Accent3 28 3" xfId="31239"/>
    <cellStyle name="40 % - Accent3 28 3 2" xfId="31240"/>
    <cellStyle name="40 % - Accent3 28 3 2 2" xfId="31241"/>
    <cellStyle name="40 % - Accent3 28 3 2 3" xfId="31242"/>
    <cellStyle name="40 % - Accent3 28 3 3" xfId="31243"/>
    <cellStyle name="40 % - Accent3 28 3 4" xfId="31244"/>
    <cellStyle name="40 % - Accent3 28 3 5" xfId="31245"/>
    <cellStyle name="40 % - Accent3 28 4" xfId="31246"/>
    <cellStyle name="40 % - Accent3 28 4 2" xfId="31247"/>
    <cellStyle name="40 % - Accent3 28 4 2 2" xfId="31248"/>
    <cellStyle name="40 % - Accent3 28 4 2 3" xfId="31249"/>
    <cellStyle name="40 % - Accent3 28 4 3" xfId="31250"/>
    <cellStyle name="40 % - Accent3 28 4 4" xfId="31251"/>
    <cellStyle name="40 % - Accent3 28 5" xfId="31252"/>
    <cellStyle name="40 % - Accent3 28 5 2" xfId="31253"/>
    <cellStyle name="40 % - Accent3 28 5 2 2" xfId="31254"/>
    <cellStyle name="40 % - Accent3 28 5 2 3" xfId="31255"/>
    <cellStyle name="40 % - Accent3 28 5 3" xfId="31256"/>
    <cellStyle name="40 % - Accent3 28 5 4" xfId="31257"/>
    <cellStyle name="40 % - Accent3 28 6" xfId="31258"/>
    <cellStyle name="40 % - Accent3 28 6 2" xfId="31259"/>
    <cellStyle name="40 % - Accent3 28 6 2 2" xfId="31260"/>
    <cellStyle name="40 % - Accent3 28 6 2 3" xfId="31261"/>
    <cellStyle name="40 % - Accent3 28 6 3" xfId="31262"/>
    <cellStyle name="40 % - Accent3 28 6 4" xfId="31263"/>
    <cellStyle name="40 % - Accent3 28 7" xfId="31264"/>
    <cellStyle name="40 % - Accent3 28 7 2" xfId="31265"/>
    <cellStyle name="40 % - Accent3 28 7 3" xfId="31266"/>
    <cellStyle name="40 % - Accent3 28 8" xfId="31267"/>
    <cellStyle name="40 % - Accent3 28 9" xfId="31268"/>
    <cellStyle name="40 % - Accent3 29" xfId="31269"/>
    <cellStyle name="40 % - Accent3 29 2" xfId="31270"/>
    <cellStyle name="40 % - Accent3 29 2 2" xfId="31271"/>
    <cellStyle name="40 % - Accent3 29 2 2 2" xfId="31272"/>
    <cellStyle name="40 % - Accent3 29 2 2 2 2" xfId="31273"/>
    <cellStyle name="40 % - Accent3 29 2 2 2 3" xfId="31274"/>
    <cellStyle name="40 % - Accent3 29 2 2 3" xfId="31275"/>
    <cellStyle name="40 % - Accent3 29 2 2 4" xfId="31276"/>
    <cellStyle name="40 % - Accent3 29 2 2 5" xfId="31277"/>
    <cellStyle name="40 % - Accent3 29 2 3" xfId="31278"/>
    <cellStyle name="40 % - Accent3 29 2 3 2" xfId="31279"/>
    <cellStyle name="40 % - Accent3 29 2 3 2 2" xfId="31280"/>
    <cellStyle name="40 % - Accent3 29 2 3 2 3" xfId="31281"/>
    <cellStyle name="40 % - Accent3 29 2 3 3" xfId="31282"/>
    <cellStyle name="40 % - Accent3 29 2 3 4" xfId="31283"/>
    <cellStyle name="40 % - Accent3 29 2 4" xfId="31284"/>
    <cellStyle name="40 % - Accent3 29 2 4 2" xfId="31285"/>
    <cellStyle name="40 % - Accent3 29 2 4 2 2" xfId="31286"/>
    <cellStyle name="40 % - Accent3 29 2 4 2 3" xfId="31287"/>
    <cellStyle name="40 % - Accent3 29 2 4 3" xfId="31288"/>
    <cellStyle name="40 % - Accent3 29 2 4 4" xfId="31289"/>
    <cellStyle name="40 % - Accent3 29 2 5" xfId="31290"/>
    <cellStyle name="40 % - Accent3 29 2 5 2" xfId="31291"/>
    <cellStyle name="40 % - Accent3 29 2 5 2 2" xfId="31292"/>
    <cellStyle name="40 % - Accent3 29 2 5 2 3" xfId="31293"/>
    <cellStyle name="40 % - Accent3 29 2 5 3" xfId="31294"/>
    <cellStyle name="40 % - Accent3 29 2 5 4" xfId="31295"/>
    <cellStyle name="40 % - Accent3 29 2 6" xfId="31296"/>
    <cellStyle name="40 % - Accent3 29 2 6 2" xfId="31297"/>
    <cellStyle name="40 % - Accent3 29 2 6 3" xfId="31298"/>
    <cellStyle name="40 % - Accent3 29 2 7" xfId="31299"/>
    <cellStyle name="40 % - Accent3 29 2 8" xfId="31300"/>
    <cellStyle name="40 % - Accent3 29 2 9" xfId="31301"/>
    <cellStyle name="40 % - Accent3 29 3" xfId="31302"/>
    <cellStyle name="40 % - Accent3 29 3 2" xfId="31303"/>
    <cellStyle name="40 % - Accent3 29 3 2 2" xfId="31304"/>
    <cellStyle name="40 % - Accent3 29 3 2 3" xfId="31305"/>
    <cellStyle name="40 % - Accent3 29 3 3" xfId="31306"/>
    <cellStyle name="40 % - Accent3 29 3 4" xfId="31307"/>
    <cellStyle name="40 % - Accent3 29 3 5" xfId="31308"/>
    <cellStyle name="40 % - Accent3 29 4" xfId="31309"/>
    <cellStyle name="40 % - Accent3 29 4 2" xfId="31310"/>
    <cellStyle name="40 % - Accent3 29 4 2 2" xfId="31311"/>
    <cellStyle name="40 % - Accent3 29 4 2 3" xfId="31312"/>
    <cellStyle name="40 % - Accent3 29 4 3" xfId="31313"/>
    <cellStyle name="40 % - Accent3 29 4 4" xfId="31314"/>
    <cellStyle name="40 % - Accent3 29 5" xfId="31315"/>
    <cellStyle name="40 % - Accent3 29 5 2" xfId="31316"/>
    <cellStyle name="40 % - Accent3 29 5 2 2" xfId="31317"/>
    <cellStyle name="40 % - Accent3 29 5 2 3" xfId="31318"/>
    <cellStyle name="40 % - Accent3 29 5 3" xfId="31319"/>
    <cellStyle name="40 % - Accent3 29 5 4" xfId="31320"/>
    <cellStyle name="40 % - Accent3 29 6" xfId="31321"/>
    <cellStyle name="40 % - Accent3 29 6 2" xfId="31322"/>
    <cellStyle name="40 % - Accent3 29 6 2 2" xfId="31323"/>
    <cellStyle name="40 % - Accent3 29 6 2 3" xfId="31324"/>
    <cellStyle name="40 % - Accent3 29 6 3" xfId="31325"/>
    <cellStyle name="40 % - Accent3 29 6 4" xfId="31326"/>
    <cellStyle name="40 % - Accent3 29 7" xfId="31327"/>
    <cellStyle name="40 % - Accent3 29 7 2" xfId="31328"/>
    <cellStyle name="40 % - Accent3 29 7 3" xfId="31329"/>
    <cellStyle name="40 % - Accent3 29 8" xfId="31330"/>
    <cellStyle name="40 % - Accent3 29 9" xfId="31331"/>
    <cellStyle name="40 % - Accent3 3" xfId="31332"/>
    <cellStyle name="40 % - Accent3 3 10" xfId="31333"/>
    <cellStyle name="40 % - Accent3 3 11" xfId="31334"/>
    <cellStyle name="40 % - Accent3 3 2" xfId="31335"/>
    <cellStyle name="40 % - Accent3 3 2 2" xfId="31336"/>
    <cellStyle name="40 % - Accent3 3 2 2 2" xfId="31337"/>
    <cellStyle name="40 % - Accent3 3 2 2 2 2" xfId="31338"/>
    <cellStyle name="40 % - Accent3 3 2 2 2 3" xfId="31339"/>
    <cellStyle name="40 % - Accent3 3 2 2 3" xfId="31340"/>
    <cellStyle name="40 % - Accent3 3 2 2 4" xfId="31341"/>
    <cellStyle name="40 % - Accent3 3 2 2 5" xfId="31342"/>
    <cellStyle name="40 % - Accent3 3 2 3" xfId="31343"/>
    <cellStyle name="40 % - Accent3 3 2 3 2" xfId="31344"/>
    <cellStyle name="40 % - Accent3 3 2 3 2 2" xfId="31345"/>
    <cellStyle name="40 % - Accent3 3 2 3 2 3" xfId="31346"/>
    <cellStyle name="40 % - Accent3 3 2 3 3" xfId="31347"/>
    <cellStyle name="40 % - Accent3 3 2 3 4" xfId="31348"/>
    <cellStyle name="40 % - Accent3 3 2 4" xfId="31349"/>
    <cellStyle name="40 % - Accent3 3 2 4 2" xfId="31350"/>
    <cellStyle name="40 % - Accent3 3 2 4 2 2" xfId="31351"/>
    <cellStyle name="40 % - Accent3 3 2 4 2 3" xfId="31352"/>
    <cellStyle name="40 % - Accent3 3 2 4 3" xfId="31353"/>
    <cellStyle name="40 % - Accent3 3 2 4 4" xfId="31354"/>
    <cellStyle name="40 % - Accent3 3 2 5" xfId="31355"/>
    <cellStyle name="40 % - Accent3 3 2 5 2" xfId="31356"/>
    <cellStyle name="40 % - Accent3 3 2 5 2 2" xfId="31357"/>
    <cellStyle name="40 % - Accent3 3 2 5 2 3" xfId="31358"/>
    <cellStyle name="40 % - Accent3 3 2 5 3" xfId="31359"/>
    <cellStyle name="40 % - Accent3 3 2 5 4" xfId="31360"/>
    <cellStyle name="40 % - Accent3 3 2 6" xfId="31361"/>
    <cellStyle name="40 % - Accent3 3 2 6 2" xfId="31362"/>
    <cellStyle name="40 % - Accent3 3 2 6 3" xfId="31363"/>
    <cellStyle name="40 % - Accent3 3 2 7" xfId="31364"/>
    <cellStyle name="40 % - Accent3 3 2 8" xfId="31365"/>
    <cellStyle name="40 % - Accent3 3 2 9" xfId="31366"/>
    <cellStyle name="40 % - Accent3 3 3" xfId="31367"/>
    <cellStyle name="40 % - Accent3 3 3 2" xfId="31368"/>
    <cellStyle name="40 % - Accent3 3 3 2 2" xfId="31369"/>
    <cellStyle name="40 % - Accent3 3 3 2 3" xfId="31370"/>
    <cellStyle name="40 % - Accent3 3 3 3" xfId="31371"/>
    <cellStyle name="40 % - Accent3 3 3 4" xfId="31372"/>
    <cellStyle name="40 % - Accent3 3 3 5" xfId="31373"/>
    <cellStyle name="40 % - Accent3 3 4" xfId="31374"/>
    <cellStyle name="40 % - Accent3 3 4 2" xfId="31375"/>
    <cellStyle name="40 % - Accent3 3 4 2 2" xfId="31376"/>
    <cellStyle name="40 % - Accent3 3 4 2 3" xfId="31377"/>
    <cellStyle name="40 % - Accent3 3 4 3" xfId="31378"/>
    <cellStyle name="40 % - Accent3 3 4 4" xfId="31379"/>
    <cellStyle name="40 % - Accent3 3 5" xfId="31380"/>
    <cellStyle name="40 % - Accent3 3 5 2" xfId="31381"/>
    <cellStyle name="40 % - Accent3 3 5 2 2" xfId="31382"/>
    <cellStyle name="40 % - Accent3 3 5 2 3" xfId="31383"/>
    <cellStyle name="40 % - Accent3 3 5 3" xfId="31384"/>
    <cellStyle name="40 % - Accent3 3 5 4" xfId="31385"/>
    <cellStyle name="40 % - Accent3 3 6" xfId="31386"/>
    <cellStyle name="40 % - Accent3 3 6 2" xfId="31387"/>
    <cellStyle name="40 % - Accent3 3 6 2 2" xfId="31388"/>
    <cellStyle name="40 % - Accent3 3 6 2 3" xfId="31389"/>
    <cellStyle name="40 % - Accent3 3 6 3" xfId="31390"/>
    <cellStyle name="40 % - Accent3 3 6 4" xfId="31391"/>
    <cellStyle name="40 % - Accent3 3 7" xfId="31392"/>
    <cellStyle name="40 % - Accent3 3 7 2" xfId="31393"/>
    <cellStyle name="40 % - Accent3 3 7 3" xfId="31394"/>
    <cellStyle name="40 % - Accent3 3 8" xfId="31395"/>
    <cellStyle name="40 % - Accent3 3 9" xfId="31396"/>
    <cellStyle name="40 % - Accent3 30" xfId="31397"/>
    <cellStyle name="40 % - Accent3 30 2" xfId="31398"/>
    <cellStyle name="40 % - Accent3 30 2 2" xfId="31399"/>
    <cellStyle name="40 % - Accent3 30 2 2 2" xfId="31400"/>
    <cellStyle name="40 % - Accent3 30 2 2 2 2" xfId="31401"/>
    <cellStyle name="40 % - Accent3 30 2 2 2 3" xfId="31402"/>
    <cellStyle name="40 % - Accent3 30 2 2 3" xfId="31403"/>
    <cellStyle name="40 % - Accent3 30 2 2 4" xfId="31404"/>
    <cellStyle name="40 % - Accent3 30 2 2 5" xfId="31405"/>
    <cellStyle name="40 % - Accent3 30 2 3" xfId="31406"/>
    <cellStyle name="40 % - Accent3 30 2 3 2" xfId="31407"/>
    <cellStyle name="40 % - Accent3 30 2 3 2 2" xfId="31408"/>
    <cellStyle name="40 % - Accent3 30 2 3 2 3" xfId="31409"/>
    <cellStyle name="40 % - Accent3 30 2 3 3" xfId="31410"/>
    <cellStyle name="40 % - Accent3 30 2 3 4" xfId="31411"/>
    <cellStyle name="40 % - Accent3 30 2 4" xfId="31412"/>
    <cellStyle name="40 % - Accent3 30 2 4 2" xfId="31413"/>
    <cellStyle name="40 % - Accent3 30 2 4 2 2" xfId="31414"/>
    <cellStyle name="40 % - Accent3 30 2 4 2 3" xfId="31415"/>
    <cellStyle name="40 % - Accent3 30 2 4 3" xfId="31416"/>
    <cellStyle name="40 % - Accent3 30 2 4 4" xfId="31417"/>
    <cellStyle name="40 % - Accent3 30 2 5" xfId="31418"/>
    <cellStyle name="40 % - Accent3 30 2 5 2" xfId="31419"/>
    <cellStyle name="40 % - Accent3 30 2 5 2 2" xfId="31420"/>
    <cellStyle name="40 % - Accent3 30 2 5 2 3" xfId="31421"/>
    <cellStyle name="40 % - Accent3 30 2 5 3" xfId="31422"/>
    <cellStyle name="40 % - Accent3 30 2 5 4" xfId="31423"/>
    <cellStyle name="40 % - Accent3 30 2 6" xfId="31424"/>
    <cellStyle name="40 % - Accent3 30 2 6 2" xfId="31425"/>
    <cellStyle name="40 % - Accent3 30 2 6 3" xfId="31426"/>
    <cellStyle name="40 % - Accent3 30 2 7" xfId="31427"/>
    <cellStyle name="40 % - Accent3 30 2 8" xfId="31428"/>
    <cellStyle name="40 % - Accent3 30 2 9" xfId="31429"/>
    <cellStyle name="40 % - Accent3 30 3" xfId="31430"/>
    <cellStyle name="40 % - Accent3 30 3 2" xfId="31431"/>
    <cellStyle name="40 % - Accent3 30 3 2 2" xfId="31432"/>
    <cellStyle name="40 % - Accent3 30 3 2 3" xfId="31433"/>
    <cellStyle name="40 % - Accent3 30 3 3" xfId="31434"/>
    <cellStyle name="40 % - Accent3 30 3 4" xfId="31435"/>
    <cellStyle name="40 % - Accent3 30 3 5" xfId="31436"/>
    <cellStyle name="40 % - Accent3 30 4" xfId="31437"/>
    <cellStyle name="40 % - Accent3 30 4 2" xfId="31438"/>
    <cellStyle name="40 % - Accent3 30 4 2 2" xfId="31439"/>
    <cellStyle name="40 % - Accent3 30 4 2 3" xfId="31440"/>
    <cellStyle name="40 % - Accent3 30 4 3" xfId="31441"/>
    <cellStyle name="40 % - Accent3 30 4 4" xfId="31442"/>
    <cellStyle name="40 % - Accent3 30 5" xfId="31443"/>
    <cellStyle name="40 % - Accent3 30 5 2" xfId="31444"/>
    <cellStyle name="40 % - Accent3 30 5 2 2" xfId="31445"/>
    <cellStyle name="40 % - Accent3 30 5 2 3" xfId="31446"/>
    <cellStyle name="40 % - Accent3 30 5 3" xfId="31447"/>
    <cellStyle name="40 % - Accent3 30 5 4" xfId="31448"/>
    <cellStyle name="40 % - Accent3 30 6" xfId="31449"/>
    <cellStyle name="40 % - Accent3 30 6 2" xfId="31450"/>
    <cellStyle name="40 % - Accent3 30 6 2 2" xfId="31451"/>
    <cellStyle name="40 % - Accent3 30 6 2 3" xfId="31452"/>
    <cellStyle name="40 % - Accent3 30 6 3" xfId="31453"/>
    <cellStyle name="40 % - Accent3 30 6 4" xfId="31454"/>
    <cellStyle name="40 % - Accent3 30 7" xfId="31455"/>
    <cellStyle name="40 % - Accent3 30 7 2" xfId="31456"/>
    <cellStyle name="40 % - Accent3 30 7 3" xfId="31457"/>
    <cellStyle name="40 % - Accent3 30 8" xfId="31458"/>
    <cellStyle name="40 % - Accent3 30 9" xfId="31459"/>
    <cellStyle name="40 % - Accent3 31" xfId="31460"/>
    <cellStyle name="40 % - Accent3 31 2" xfId="31461"/>
    <cellStyle name="40 % - Accent3 31 2 2" xfId="31462"/>
    <cellStyle name="40 % - Accent3 31 2 2 2" xfId="31463"/>
    <cellStyle name="40 % - Accent3 31 2 2 2 2" xfId="31464"/>
    <cellStyle name="40 % - Accent3 31 2 2 2 3" xfId="31465"/>
    <cellStyle name="40 % - Accent3 31 2 2 3" xfId="31466"/>
    <cellStyle name="40 % - Accent3 31 2 2 4" xfId="31467"/>
    <cellStyle name="40 % - Accent3 31 2 2 5" xfId="31468"/>
    <cellStyle name="40 % - Accent3 31 2 3" xfId="31469"/>
    <cellStyle name="40 % - Accent3 31 2 3 2" xfId="31470"/>
    <cellStyle name="40 % - Accent3 31 2 3 2 2" xfId="31471"/>
    <cellStyle name="40 % - Accent3 31 2 3 2 3" xfId="31472"/>
    <cellStyle name="40 % - Accent3 31 2 3 3" xfId="31473"/>
    <cellStyle name="40 % - Accent3 31 2 3 4" xfId="31474"/>
    <cellStyle name="40 % - Accent3 31 2 4" xfId="31475"/>
    <cellStyle name="40 % - Accent3 31 2 4 2" xfId="31476"/>
    <cellStyle name="40 % - Accent3 31 2 4 2 2" xfId="31477"/>
    <cellStyle name="40 % - Accent3 31 2 4 2 3" xfId="31478"/>
    <cellStyle name="40 % - Accent3 31 2 4 3" xfId="31479"/>
    <cellStyle name="40 % - Accent3 31 2 4 4" xfId="31480"/>
    <cellStyle name="40 % - Accent3 31 2 5" xfId="31481"/>
    <cellStyle name="40 % - Accent3 31 2 5 2" xfId="31482"/>
    <cellStyle name="40 % - Accent3 31 2 5 2 2" xfId="31483"/>
    <cellStyle name="40 % - Accent3 31 2 5 2 3" xfId="31484"/>
    <cellStyle name="40 % - Accent3 31 2 5 3" xfId="31485"/>
    <cellStyle name="40 % - Accent3 31 2 5 4" xfId="31486"/>
    <cellStyle name="40 % - Accent3 31 2 6" xfId="31487"/>
    <cellStyle name="40 % - Accent3 31 2 6 2" xfId="31488"/>
    <cellStyle name="40 % - Accent3 31 2 6 3" xfId="31489"/>
    <cellStyle name="40 % - Accent3 31 2 7" xfId="31490"/>
    <cellStyle name="40 % - Accent3 31 2 8" xfId="31491"/>
    <cellStyle name="40 % - Accent3 31 2 9" xfId="31492"/>
    <cellStyle name="40 % - Accent3 31 3" xfId="31493"/>
    <cellStyle name="40 % - Accent3 31 3 2" xfId="31494"/>
    <cellStyle name="40 % - Accent3 31 3 2 2" xfId="31495"/>
    <cellStyle name="40 % - Accent3 31 3 2 3" xfId="31496"/>
    <cellStyle name="40 % - Accent3 31 3 3" xfId="31497"/>
    <cellStyle name="40 % - Accent3 31 3 4" xfId="31498"/>
    <cellStyle name="40 % - Accent3 31 3 5" xfId="31499"/>
    <cellStyle name="40 % - Accent3 31 4" xfId="31500"/>
    <cellStyle name="40 % - Accent3 31 4 2" xfId="31501"/>
    <cellStyle name="40 % - Accent3 31 4 2 2" xfId="31502"/>
    <cellStyle name="40 % - Accent3 31 4 2 3" xfId="31503"/>
    <cellStyle name="40 % - Accent3 31 4 3" xfId="31504"/>
    <cellStyle name="40 % - Accent3 31 4 4" xfId="31505"/>
    <cellStyle name="40 % - Accent3 31 5" xfId="31506"/>
    <cellStyle name="40 % - Accent3 31 5 2" xfId="31507"/>
    <cellStyle name="40 % - Accent3 31 5 2 2" xfId="31508"/>
    <cellStyle name="40 % - Accent3 31 5 2 3" xfId="31509"/>
    <cellStyle name="40 % - Accent3 31 5 3" xfId="31510"/>
    <cellStyle name="40 % - Accent3 31 5 4" xfId="31511"/>
    <cellStyle name="40 % - Accent3 31 6" xfId="31512"/>
    <cellStyle name="40 % - Accent3 31 6 2" xfId="31513"/>
    <cellStyle name="40 % - Accent3 31 6 2 2" xfId="31514"/>
    <cellStyle name="40 % - Accent3 31 6 2 3" xfId="31515"/>
    <cellStyle name="40 % - Accent3 31 6 3" xfId="31516"/>
    <cellStyle name="40 % - Accent3 31 6 4" xfId="31517"/>
    <cellStyle name="40 % - Accent3 31 7" xfId="31518"/>
    <cellStyle name="40 % - Accent3 31 7 2" xfId="31519"/>
    <cellStyle name="40 % - Accent3 31 7 3" xfId="31520"/>
    <cellStyle name="40 % - Accent3 31 8" xfId="31521"/>
    <cellStyle name="40 % - Accent3 31 9" xfId="31522"/>
    <cellStyle name="40 % - Accent3 32" xfId="31523"/>
    <cellStyle name="40 % - Accent3 32 2" xfId="31524"/>
    <cellStyle name="40 % - Accent3 32 2 2" xfId="31525"/>
    <cellStyle name="40 % - Accent3 32 2 2 2" xfId="31526"/>
    <cellStyle name="40 % - Accent3 32 2 2 2 2" xfId="31527"/>
    <cellStyle name="40 % - Accent3 32 2 2 2 3" xfId="31528"/>
    <cellStyle name="40 % - Accent3 32 2 2 3" xfId="31529"/>
    <cellStyle name="40 % - Accent3 32 2 2 4" xfId="31530"/>
    <cellStyle name="40 % - Accent3 32 2 2 5" xfId="31531"/>
    <cellStyle name="40 % - Accent3 32 2 3" xfId="31532"/>
    <cellStyle name="40 % - Accent3 32 2 3 2" xfId="31533"/>
    <cellStyle name="40 % - Accent3 32 2 3 2 2" xfId="31534"/>
    <cellStyle name="40 % - Accent3 32 2 3 2 3" xfId="31535"/>
    <cellStyle name="40 % - Accent3 32 2 3 3" xfId="31536"/>
    <cellStyle name="40 % - Accent3 32 2 3 4" xfId="31537"/>
    <cellStyle name="40 % - Accent3 32 2 4" xfId="31538"/>
    <cellStyle name="40 % - Accent3 32 2 4 2" xfId="31539"/>
    <cellStyle name="40 % - Accent3 32 2 4 2 2" xfId="31540"/>
    <cellStyle name="40 % - Accent3 32 2 4 2 3" xfId="31541"/>
    <cellStyle name="40 % - Accent3 32 2 4 3" xfId="31542"/>
    <cellStyle name="40 % - Accent3 32 2 4 4" xfId="31543"/>
    <cellStyle name="40 % - Accent3 32 2 5" xfId="31544"/>
    <cellStyle name="40 % - Accent3 32 2 5 2" xfId="31545"/>
    <cellStyle name="40 % - Accent3 32 2 5 2 2" xfId="31546"/>
    <cellStyle name="40 % - Accent3 32 2 5 2 3" xfId="31547"/>
    <cellStyle name="40 % - Accent3 32 2 5 3" xfId="31548"/>
    <cellStyle name="40 % - Accent3 32 2 5 4" xfId="31549"/>
    <cellStyle name="40 % - Accent3 32 2 6" xfId="31550"/>
    <cellStyle name="40 % - Accent3 32 2 6 2" xfId="31551"/>
    <cellStyle name="40 % - Accent3 32 2 6 3" xfId="31552"/>
    <cellStyle name="40 % - Accent3 32 2 7" xfId="31553"/>
    <cellStyle name="40 % - Accent3 32 2 8" xfId="31554"/>
    <cellStyle name="40 % - Accent3 32 2 9" xfId="31555"/>
    <cellStyle name="40 % - Accent3 32 3" xfId="31556"/>
    <cellStyle name="40 % - Accent3 32 3 2" xfId="31557"/>
    <cellStyle name="40 % - Accent3 32 3 2 2" xfId="31558"/>
    <cellStyle name="40 % - Accent3 32 3 2 3" xfId="31559"/>
    <cellStyle name="40 % - Accent3 32 3 3" xfId="31560"/>
    <cellStyle name="40 % - Accent3 32 3 4" xfId="31561"/>
    <cellStyle name="40 % - Accent3 32 3 5" xfId="31562"/>
    <cellStyle name="40 % - Accent3 32 4" xfId="31563"/>
    <cellStyle name="40 % - Accent3 32 4 2" xfId="31564"/>
    <cellStyle name="40 % - Accent3 32 4 2 2" xfId="31565"/>
    <cellStyle name="40 % - Accent3 32 4 2 3" xfId="31566"/>
    <cellStyle name="40 % - Accent3 32 4 3" xfId="31567"/>
    <cellStyle name="40 % - Accent3 32 4 4" xfId="31568"/>
    <cellStyle name="40 % - Accent3 32 5" xfId="31569"/>
    <cellStyle name="40 % - Accent3 32 5 2" xfId="31570"/>
    <cellStyle name="40 % - Accent3 32 5 2 2" xfId="31571"/>
    <cellStyle name="40 % - Accent3 32 5 2 3" xfId="31572"/>
    <cellStyle name="40 % - Accent3 32 5 3" xfId="31573"/>
    <cellStyle name="40 % - Accent3 32 5 4" xfId="31574"/>
    <cellStyle name="40 % - Accent3 32 6" xfId="31575"/>
    <cellStyle name="40 % - Accent3 32 6 2" xfId="31576"/>
    <cellStyle name="40 % - Accent3 32 6 2 2" xfId="31577"/>
    <cellStyle name="40 % - Accent3 32 6 2 3" xfId="31578"/>
    <cellStyle name="40 % - Accent3 32 6 3" xfId="31579"/>
    <cellStyle name="40 % - Accent3 32 6 4" xfId="31580"/>
    <cellStyle name="40 % - Accent3 32 7" xfId="31581"/>
    <cellStyle name="40 % - Accent3 32 7 2" xfId="31582"/>
    <cellStyle name="40 % - Accent3 32 7 3" xfId="31583"/>
    <cellStyle name="40 % - Accent3 32 8" xfId="31584"/>
    <cellStyle name="40 % - Accent3 32 9" xfId="31585"/>
    <cellStyle name="40 % - Accent3 33" xfId="31586"/>
    <cellStyle name="40 % - Accent3 33 2" xfId="31587"/>
    <cellStyle name="40 % - Accent3 33 2 2" xfId="31588"/>
    <cellStyle name="40 % - Accent3 33 2 2 2" xfId="31589"/>
    <cellStyle name="40 % - Accent3 33 2 2 2 2" xfId="31590"/>
    <cellStyle name="40 % - Accent3 33 2 2 2 3" xfId="31591"/>
    <cellStyle name="40 % - Accent3 33 2 2 3" xfId="31592"/>
    <cellStyle name="40 % - Accent3 33 2 2 4" xfId="31593"/>
    <cellStyle name="40 % - Accent3 33 2 2 5" xfId="31594"/>
    <cellStyle name="40 % - Accent3 33 2 3" xfId="31595"/>
    <cellStyle name="40 % - Accent3 33 2 3 2" xfId="31596"/>
    <cellStyle name="40 % - Accent3 33 2 3 2 2" xfId="31597"/>
    <cellStyle name="40 % - Accent3 33 2 3 2 3" xfId="31598"/>
    <cellStyle name="40 % - Accent3 33 2 3 3" xfId="31599"/>
    <cellStyle name="40 % - Accent3 33 2 3 4" xfId="31600"/>
    <cellStyle name="40 % - Accent3 33 2 4" xfId="31601"/>
    <cellStyle name="40 % - Accent3 33 2 4 2" xfId="31602"/>
    <cellStyle name="40 % - Accent3 33 2 4 2 2" xfId="31603"/>
    <cellStyle name="40 % - Accent3 33 2 4 2 3" xfId="31604"/>
    <cellStyle name="40 % - Accent3 33 2 4 3" xfId="31605"/>
    <cellStyle name="40 % - Accent3 33 2 4 4" xfId="31606"/>
    <cellStyle name="40 % - Accent3 33 2 5" xfId="31607"/>
    <cellStyle name="40 % - Accent3 33 2 5 2" xfId="31608"/>
    <cellStyle name="40 % - Accent3 33 2 5 2 2" xfId="31609"/>
    <cellStyle name="40 % - Accent3 33 2 5 2 3" xfId="31610"/>
    <cellStyle name="40 % - Accent3 33 2 5 3" xfId="31611"/>
    <cellStyle name="40 % - Accent3 33 2 5 4" xfId="31612"/>
    <cellStyle name="40 % - Accent3 33 2 6" xfId="31613"/>
    <cellStyle name="40 % - Accent3 33 2 6 2" xfId="31614"/>
    <cellStyle name="40 % - Accent3 33 2 6 3" xfId="31615"/>
    <cellStyle name="40 % - Accent3 33 2 7" xfId="31616"/>
    <cellStyle name="40 % - Accent3 33 2 8" xfId="31617"/>
    <cellStyle name="40 % - Accent3 33 2 9" xfId="31618"/>
    <cellStyle name="40 % - Accent3 33 3" xfId="31619"/>
    <cellStyle name="40 % - Accent3 33 3 2" xfId="31620"/>
    <cellStyle name="40 % - Accent3 33 3 2 2" xfId="31621"/>
    <cellStyle name="40 % - Accent3 33 3 2 3" xfId="31622"/>
    <cellStyle name="40 % - Accent3 33 3 3" xfId="31623"/>
    <cellStyle name="40 % - Accent3 33 3 4" xfId="31624"/>
    <cellStyle name="40 % - Accent3 33 3 5" xfId="31625"/>
    <cellStyle name="40 % - Accent3 33 4" xfId="31626"/>
    <cellStyle name="40 % - Accent3 33 4 2" xfId="31627"/>
    <cellStyle name="40 % - Accent3 33 4 2 2" xfId="31628"/>
    <cellStyle name="40 % - Accent3 33 4 2 3" xfId="31629"/>
    <cellStyle name="40 % - Accent3 33 4 3" xfId="31630"/>
    <cellStyle name="40 % - Accent3 33 4 4" xfId="31631"/>
    <cellStyle name="40 % - Accent3 33 5" xfId="31632"/>
    <cellStyle name="40 % - Accent3 33 5 2" xfId="31633"/>
    <cellStyle name="40 % - Accent3 33 5 2 2" xfId="31634"/>
    <cellStyle name="40 % - Accent3 33 5 2 3" xfId="31635"/>
    <cellStyle name="40 % - Accent3 33 5 3" xfId="31636"/>
    <cellStyle name="40 % - Accent3 33 5 4" xfId="31637"/>
    <cellStyle name="40 % - Accent3 33 6" xfId="31638"/>
    <cellStyle name="40 % - Accent3 33 6 2" xfId="31639"/>
    <cellStyle name="40 % - Accent3 33 6 2 2" xfId="31640"/>
    <cellStyle name="40 % - Accent3 33 6 2 3" xfId="31641"/>
    <cellStyle name="40 % - Accent3 33 6 3" xfId="31642"/>
    <cellStyle name="40 % - Accent3 33 6 4" xfId="31643"/>
    <cellStyle name="40 % - Accent3 33 7" xfId="31644"/>
    <cellStyle name="40 % - Accent3 33 7 2" xfId="31645"/>
    <cellStyle name="40 % - Accent3 33 7 3" xfId="31646"/>
    <cellStyle name="40 % - Accent3 33 8" xfId="31647"/>
    <cellStyle name="40 % - Accent3 33 9" xfId="31648"/>
    <cellStyle name="40 % - Accent3 34" xfId="31649"/>
    <cellStyle name="40 % - Accent3 34 2" xfId="31650"/>
    <cellStyle name="40 % - Accent3 34 2 2" xfId="31651"/>
    <cellStyle name="40 % - Accent3 34 2 2 2" xfId="31652"/>
    <cellStyle name="40 % - Accent3 34 2 2 2 2" xfId="31653"/>
    <cellStyle name="40 % - Accent3 34 2 2 2 3" xfId="31654"/>
    <cellStyle name="40 % - Accent3 34 2 2 3" xfId="31655"/>
    <cellStyle name="40 % - Accent3 34 2 2 4" xfId="31656"/>
    <cellStyle name="40 % - Accent3 34 2 2 5" xfId="31657"/>
    <cellStyle name="40 % - Accent3 34 2 3" xfId="31658"/>
    <cellStyle name="40 % - Accent3 34 2 3 2" xfId="31659"/>
    <cellStyle name="40 % - Accent3 34 2 3 2 2" xfId="31660"/>
    <cellStyle name="40 % - Accent3 34 2 3 2 3" xfId="31661"/>
    <cellStyle name="40 % - Accent3 34 2 3 3" xfId="31662"/>
    <cellStyle name="40 % - Accent3 34 2 3 4" xfId="31663"/>
    <cellStyle name="40 % - Accent3 34 2 4" xfId="31664"/>
    <cellStyle name="40 % - Accent3 34 2 4 2" xfId="31665"/>
    <cellStyle name="40 % - Accent3 34 2 4 2 2" xfId="31666"/>
    <cellStyle name="40 % - Accent3 34 2 4 2 3" xfId="31667"/>
    <cellStyle name="40 % - Accent3 34 2 4 3" xfId="31668"/>
    <cellStyle name="40 % - Accent3 34 2 4 4" xfId="31669"/>
    <cellStyle name="40 % - Accent3 34 2 5" xfId="31670"/>
    <cellStyle name="40 % - Accent3 34 2 5 2" xfId="31671"/>
    <cellStyle name="40 % - Accent3 34 2 5 2 2" xfId="31672"/>
    <cellStyle name="40 % - Accent3 34 2 5 2 3" xfId="31673"/>
    <cellStyle name="40 % - Accent3 34 2 5 3" xfId="31674"/>
    <cellStyle name="40 % - Accent3 34 2 5 4" xfId="31675"/>
    <cellStyle name="40 % - Accent3 34 2 6" xfId="31676"/>
    <cellStyle name="40 % - Accent3 34 2 6 2" xfId="31677"/>
    <cellStyle name="40 % - Accent3 34 2 6 3" xfId="31678"/>
    <cellStyle name="40 % - Accent3 34 2 7" xfId="31679"/>
    <cellStyle name="40 % - Accent3 34 2 8" xfId="31680"/>
    <cellStyle name="40 % - Accent3 34 2 9" xfId="31681"/>
    <cellStyle name="40 % - Accent3 34 3" xfId="31682"/>
    <cellStyle name="40 % - Accent3 34 3 2" xfId="31683"/>
    <cellStyle name="40 % - Accent3 34 3 2 2" xfId="31684"/>
    <cellStyle name="40 % - Accent3 34 3 2 3" xfId="31685"/>
    <cellStyle name="40 % - Accent3 34 3 3" xfId="31686"/>
    <cellStyle name="40 % - Accent3 34 3 4" xfId="31687"/>
    <cellStyle name="40 % - Accent3 34 3 5" xfId="31688"/>
    <cellStyle name="40 % - Accent3 34 4" xfId="31689"/>
    <cellStyle name="40 % - Accent3 34 4 2" xfId="31690"/>
    <cellStyle name="40 % - Accent3 34 4 2 2" xfId="31691"/>
    <cellStyle name="40 % - Accent3 34 4 2 3" xfId="31692"/>
    <cellStyle name="40 % - Accent3 34 4 3" xfId="31693"/>
    <cellStyle name="40 % - Accent3 34 4 4" xfId="31694"/>
    <cellStyle name="40 % - Accent3 34 5" xfId="31695"/>
    <cellStyle name="40 % - Accent3 34 5 2" xfId="31696"/>
    <cellStyle name="40 % - Accent3 34 5 2 2" xfId="31697"/>
    <cellStyle name="40 % - Accent3 34 5 2 3" xfId="31698"/>
    <cellStyle name="40 % - Accent3 34 5 3" xfId="31699"/>
    <cellStyle name="40 % - Accent3 34 5 4" xfId="31700"/>
    <cellStyle name="40 % - Accent3 34 6" xfId="31701"/>
    <cellStyle name="40 % - Accent3 34 6 2" xfId="31702"/>
    <cellStyle name="40 % - Accent3 34 6 2 2" xfId="31703"/>
    <cellStyle name="40 % - Accent3 34 6 2 3" xfId="31704"/>
    <cellStyle name="40 % - Accent3 34 6 3" xfId="31705"/>
    <cellStyle name="40 % - Accent3 34 6 4" xfId="31706"/>
    <cellStyle name="40 % - Accent3 34 7" xfId="31707"/>
    <cellStyle name="40 % - Accent3 34 7 2" xfId="31708"/>
    <cellStyle name="40 % - Accent3 34 7 3" xfId="31709"/>
    <cellStyle name="40 % - Accent3 34 8" xfId="31710"/>
    <cellStyle name="40 % - Accent3 34 9" xfId="31711"/>
    <cellStyle name="40 % - Accent3 35" xfId="31712"/>
    <cellStyle name="40 % - Accent3 35 2" xfId="31713"/>
    <cellStyle name="40 % - Accent3 35 2 2" xfId="31714"/>
    <cellStyle name="40 % - Accent3 35 2 2 2" xfId="31715"/>
    <cellStyle name="40 % - Accent3 35 2 2 2 2" xfId="31716"/>
    <cellStyle name="40 % - Accent3 35 2 2 2 3" xfId="31717"/>
    <cellStyle name="40 % - Accent3 35 2 2 3" xfId="31718"/>
    <cellStyle name="40 % - Accent3 35 2 2 4" xfId="31719"/>
    <cellStyle name="40 % - Accent3 35 2 2 5" xfId="31720"/>
    <cellStyle name="40 % - Accent3 35 2 3" xfId="31721"/>
    <cellStyle name="40 % - Accent3 35 2 3 2" xfId="31722"/>
    <cellStyle name="40 % - Accent3 35 2 3 2 2" xfId="31723"/>
    <cellStyle name="40 % - Accent3 35 2 3 2 3" xfId="31724"/>
    <cellStyle name="40 % - Accent3 35 2 3 3" xfId="31725"/>
    <cellStyle name="40 % - Accent3 35 2 3 4" xfId="31726"/>
    <cellStyle name="40 % - Accent3 35 2 4" xfId="31727"/>
    <cellStyle name="40 % - Accent3 35 2 4 2" xfId="31728"/>
    <cellStyle name="40 % - Accent3 35 2 4 2 2" xfId="31729"/>
    <cellStyle name="40 % - Accent3 35 2 4 2 3" xfId="31730"/>
    <cellStyle name="40 % - Accent3 35 2 4 3" xfId="31731"/>
    <cellStyle name="40 % - Accent3 35 2 4 4" xfId="31732"/>
    <cellStyle name="40 % - Accent3 35 2 5" xfId="31733"/>
    <cellStyle name="40 % - Accent3 35 2 5 2" xfId="31734"/>
    <cellStyle name="40 % - Accent3 35 2 5 2 2" xfId="31735"/>
    <cellStyle name="40 % - Accent3 35 2 5 2 3" xfId="31736"/>
    <cellStyle name="40 % - Accent3 35 2 5 3" xfId="31737"/>
    <cellStyle name="40 % - Accent3 35 2 5 4" xfId="31738"/>
    <cellStyle name="40 % - Accent3 35 2 6" xfId="31739"/>
    <cellStyle name="40 % - Accent3 35 2 6 2" xfId="31740"/>
    <cellStyle name="40 % - Accent3 35 2 6 3" xfId="31741"/>
    <cellStyle name="40 % - Accent3 35 2 7" xfId="31742"/>
    <cellStyle name="40 % - Accent3 35 2 8" xfId="31743"/>
    <cellStyle name="40 % - Accent3 35 2 9" xfId="31744"/>
    <cellStyle name="40 % - Accent3 35 3" xfId="31745"/>
    <cellStyle name="40 % - Accent3 35 3 2" xfId="31746"/>
    <cellStyle name="40 % - Accent3 35 3 2 2" xfId="31747"/>
    <cellStyle name="40 % - Accent3 35 3 2 3" xfId="31748"/>
    <cellStyle name="40 % - Accent3 35 3 3" xfId="31749"/>
    <cellStyle name="40 % - Accent3 35 3 4" xfId="31750"/>
    <cellStyle name="40 % - Accent3 35 3 5" xfId="31751"/>
    <cellStyle name="40 % - Accent3 35 4" xfId="31752"/>
    <cellStyle name="40 % - Accent3 35 4 2" xfId="31753"/>
    <cellStyle name="40 % - Accent3 35 4 2 2" xfId="31754"/>
    <cellStyle name="40 % - Accent3 35 4 2 3" xfId="31755"/>
    <cellStyle name="40 % - Accent3 35 4 3" xfId="31756"/>
    <cellStyle name="40 % - Accent3 35 4 4" xfId="31757"/>
    <cellStyle name="40 % - Accent3 35 5" xfId="31758"/>
    <cellStyle name="40 % - Accent3 35 5 2" xfId="31759"/>
    <cellStyle name="40 % - Accent3 35 5 2 2" xfId="31760"/>
    <cellStyle name="40 % - Accent3 35 5 2 3" xfId="31761"/>
    <cellStyle name="40 % - Accent3 35 5 3" xfId="31762"/>
    <cellStyle name="40 % - Accent3 35 5 4" xfId="31763"/>
    <cellStyle name="40 % - Accent3 35 6" xfId="31764"/>
    <cellStyle name="40 % - Accent3 35 6 2" xfId="31765"/>
    <cellStyle name="40 % - Accent3 35 6 2 2" xfId="31766"/>
    <cellStyle name="40 % - Accent3 35 6 2 3" xfId="31767"/>
    <cellStyle name="40 % - Accent3 35 6 3" xfId="31768"/>
    <cellStyle name="40 % - Accent3 35 6 4" xfId="31769"/>
    <cellStyle name="40 % - Accent3 35 7" xfId="31770"/>
    <cellStyle name="40 % - Accent3 35 7 2" xfId="31771"/>
    <cellStyle name="40 % - Accent3 35 7 3" xfId="31772"/>
    <cellStyle name="40 % - Accent3 35 8" xfId="31773"/>
    <cellStyle name="40 % - Accent3 35 9" xfId="31774"/>
    <cellStyle name="40 % - Accent3 36" xfId="31775"/>
    <cellStyle name="40 % - Accent3 36 2" xfId="31776"/>
    <cellStyle name="40 % - Accent3 36 2 2" xfId="31777"/>
    <cellStyle name="40 % - Accent3 36 2 2 2" xfId="31778"/>
    <cellStyle name="40 % - Accent3 36 2 2 2 2" xfId="31779"/>
    <cellStyle name="40 % - Accent3 36 2 2 2 3" xfId="31780"/>
    <cellStyle name="40 % - Accent3 36 2 2 3" xfId="31781"/>
    <cellStyle name="40 % - Accent3 36 2 2 4" xfId="31782"/>
    <cellStyle name="40 % - Accent3 36 2 2 5" xfId="31783"/>
    <cellStyle name="40 % - Accent3 36 2 3" xfId="31784"/>
    <cellStyle name="40 % - Accent3 36 2 3 2" xfId="31785"/>
    <cellStyle name="40 % - Accent3 36 2 3 2 2" xfId="31786"/>
    <cellStyle name="40 % - Accent3 36 2 3 2 3" xfId="31787"/>
    <cellStyle name="40 % - Accent3 36 2 3 3" xfId="31788"/>
    <cellStyle name="40 % - Accent3 36 2 3 4" xfId="31789"/>
    <cellStyle name="40 % - Accent3 36 2 4" xfId="31790"/>
    <cellStyle name="40 % - Accent3 36 2 4 2" xfId="31791"/>
    <cellStyle name="40 % - Accent3 36 2 4 2 2" xfId="31792"/>
    <cellStyle name="40 % - Accent3 36 2 4 2 3" xfId="31793"/>
    <cellStyle name="40 % - Accent3 36 2 4 3" xfId="31794"/>
    <cellStyle name="40 % - Accent3 36 2 4 4" xfId="31795"/>
    <cellStyle name="40 % - Accent3 36 2 5" xfId="31796"/>
    <cellStyle name="40 % - Accent3 36 2 5 2" xfId="31797"/>
    <cellStyle name="40 % - Accent3 36 2 5 2 2" xfId="31798"/>
    <cellStyle name="40 % - Accent3 36 2 5 2 3" xfId="31799"/>
    <cellStyle name="40 % - Accent3 36 2 5 3" xfId="31800"/>
    <cellStyle name="40 % - Accent3 36 2 5 4" xfId="31801"/>
    <cellStyle name="40 % - Accent3 36 2 6" xfId="31802"/>
    <cellStyle name="40 % - Accent3 36 2 6 2" xfId="31803"/>
    <cellStyle name="40 % - Accent3 36 2 6 3" xfId="31804"/>
    <cellStyle name="40 % - Accent3 36 2 7" xfId="31805"/>
    <cellStyle name="40 % - Accent3 36 2 8" xfId="31806"/>
    <cellStyle name="40 % - Accent3 36 2 9" xfId="31807"/>
    <cellStyle name="40 % - Accent3 36 3" xfId="31808"/>
    <cellStyle name="40 % - Accent3 36 3 2" xfId="31809"/>
    <cellStyle name="40 % - Accent3 36 3 2 2" xfId="31810"/>
    <cellStyle name="40 % - Accent3 36 3 2 3" xfId="31811"/>
    <cellStyle name="40 % - Accent3 36 3 3" xfId="31812"/>
    <cellStyle name="40 % - Accent3 36 3 4" xfId="31813"/>
    <cellStyle name="40 % - Accent3 36 3 5" xfId="31814"/>
    <cellStyle name="40 % - Accent3 36 4" xfId="31815"/>
    <cellStyle name="40 % - Accent3 36 4 2" xfId="31816"/>
    <cellStyle name="40 % - Accent3 36 4 2 2" xfId="31817"/>
    <cellStyle name="40 % - Accent3 36 4 2 3" xfId="31818"/>
    <cellStyle name="40 % - Accent3 36 4 3" xfId="31819"/>
    <cellStyle name="40 % - Accent3 36 4 4" xfId="31820"/>
    <cellStyle name="40 % - Accent3 36 5" xfId="31821"/>
    <cellStyle name="40 % - Accent3 36 5 2" xfId="31822"/>
    <cellStyle name="40 % - Accent3 36 5 2 2" xfId="31823"/>
    <cellStyle name="40 % - Accent3 36 5 2 3" xfId="31824"/>
    <cellStyle name="40 % - Accent3 36 5 3" xfId="31825"/>
    <cellStyle name="40 % - Accent3 36 5 4" xfId="31826"/>
    <cellStyle name="40 % - Accent3 36 6" xfId="31827"/>
    <cellStyle name="40 % - Accent3 36 6 2" xfId="31828"/>
    <cellStyle name="40 % - Accent3 36 6 2 2" xfId="31829"/>
    <cellStyle name="40 % - Accent3 36 6 2 3" xfId="31830"/>
    <cellStyle name="40 % - Accent3 36 6 3" xfId="31831"/>
    <cellStyle name="40 % - Accent3 36 6 4" xfId="31832"/>
    <cellStyle name="40 % - Accent3 36 7" xfId="31833"/>
    <cellStyle name="40 % - Accent3 36 7 2" xfId="31834"/>
    <cellStyle name="40 % - Accent3 36 7 3" xfId="31835"/>
    <cellStyle name="40 % - Accent3 36 8" xfId="31836"/>
    <cellStyle name="40 % - Accent3 36 9" xfId="31837"/>
    <cellStyle name="40 % - Accent3 37" xfId="31838"/>
    <cellStyle name="40 % - Accent3 37 2" xfId="31839"/>
    <cellStyle name="40 % - Accent3 37 2 2" xfId="31840"/>
    <cellStyle name="40 % - Accent3 37 2 2 2" xfId="31841"/>
    <cellStyle name="40 % - Accent3 37 2 3" xfId="31842"/>
    <cellStyle name="40 % - Accent3 37 2 4" xfId="31843"/>
    <cellStyle name="40 % - Accent3 37 3" xfId="31844"/>
    <cellStyle name="40 % - Accent3 37 3 2" xfId="31845"/>
    <cellStyle name="40 % - Accent3 37 4" xfId="31846"/>
    <cellStyle name="40 % - Accent3 38" xfId="31847"/>
    <cellStyle name="40 % - Accent3 38 2" xfId="31848"/>
    <cellStyle name="40 % - Accent3 38 2 2" xfId="31849"/>
    <cellStyle name="40 % - Accent3 38 2 2 2" xfId="31850"/>
    <cellStyle name="40 % - Accent3 38 2 3" xfId="31851"/>
    <cellStyle name="40 % - Accent3 38 2 4" xfId="31852"/>
    <cellStyle name="40 % - Accent3 38 3" xfId="31853"/>
    <cellStyle name="40 % - Accent3 38 3 2" xfId="31854"/>
    <cellStyle name="40 % - Accent3 38 4" xfId="31855"/>
    <cellStyle name="40 % - Accent3 39" xfId="31856"/>
    <cellStyle name="40 % - Accent3 39 2" xfId="31857"/>
    <cellStyle name="40 % - Accent3 39 2 2" xfId="31858"/>
    <cellStyle name="40 % - Accent3 39 2 2 2" xfId="31859"/>
    <cellStyle name="40 % - Accent3 39 2 3" xfId="31860"/>
    <cellStyle name="40 % - Accent3 39 2 4" xfId="31861"/>
    <cellStyle name="40 % - Accent3 39 3" xfId="31862"/>
    <cellStyle name="40 % - Accent3 39 3 2" xfId="31863"/>
    <cellStyle name="40 % - Accent3 39 4" xfId="31864"/>
    <cellStyle name="40 % - Accent3 4" xfId="31865"/>
    <cellStyle name="40 % - Accent3 4 10" xfId="31866"/>
    <cellStyle name="40 % - Accent3 4 11" xfId="31867"/>
    <cellStyle name="40 % - Accent3 4 2" xfId="31868"/>
    <cellStyle name="40 % - Accent3 4 2 2" xfId="31869"/>
    <cellStyle name="40 % - Accent3 4 2 2 2" xfId="31870"/>
    <cellStyle name="40 % - Accent3 4 2 2 2 2" xfId="31871"/>
    <cellStyle name="40 % - Accent3 4 2 2 2 3" xfId="31872"/>
    <cellStyle name="40 % - Accent3 4 2 2 3" xfId="31873"/>
    <cellStyle name="40 % - Accent3 4 2 2 4" xfId="31874"/>
    <cellStyle name="40 % - Accent3 4 2 2 5" xfId="31875"/>
    <cellStyle name="40 % - Accent3 4 2 3" xfId="31876"/>
    <cellStyle name="40 % - Accent3 4 2 3 2" xfId="31877"/>
    <cellStyle name="40 % - Accent3 4 2 3 2 2" xfId="31878"/>
    <cellStyle name="40 % - Accent3 4 2 3 2 3" xfId="31879"/>
    <cellStyle name="40 % - Accent3 4 2 3 3" xfId="31880"/>
    <cellStyle name="40 % - Accent3 4 2 3 4" xfId="31881"/>
    <cellStyle name="40 % - Accent3 4 2 4" xfId="31882"/>
    <cellStyle name="40 % - Accent3 4 2 4 2" xfId="31883"/>
    <cellStyle name="40 % - Accent3 4 2 4 2 2" xfId="31884"/>
    <cellStyle name="40 % - Accent3 4 2 4 2 3" xfId="31885"/>
    <cellStyle name="40 % - Accent3 4 2 4 3" xfId="31886"/>
    <cellStyle name="40 % - Accent3 4 2 4 4" xfId="31887"/>
    <cellStyle name="40 % - Accent3 4 2 5" xfId="31888"/>
    <cellStyle name="40 % - Accent3 4 2 5 2" xfId="31889"/>
    <cellStyle name="40 % - Accent3 4 2 5 2 2" xfId="31890"/>
    <cellStyle name="40 % - Accent3 4 2 5 2 3" xfId="31891"/>
    <cellStyle name="40 % - Accent3 4 2 5 3" xfId="31892"/>
    <cellStyle name="40 % - Accent3 4 2 5 4" xfId="31893"/>
    <cellStyle name="40 % - Accent3 4 2 6" xfId="31894"/>
    <cellStyle name="40 % - Accent3 4 2 6 2" xfId="31895"/>
    <cellStyle name="40 % - Accent3 4 2 6 3" xfId="31896"/>
    <cellStyle name="40 % - Accent3 4 2 7" xfId="31897"/>
    <cellStyle name="40 % - Accent3 4 2 8" xfId="31898"/>
    <cellStyle name="40 % - Accent3 4 2 9" xfId="31899"/>
    <cellStyle name="40 % - Accent3 4 3" xfId="31900"/>
    <cellStyle name="40 % - Accent3 4 3 2" xfId="31901"/>
    <cellStyle name="40 % - Accent3 4 3 2 2" xfId="31902"/>
    <cellStyle name="40 % - Accent3 4 3 2 3" xfId="31903"/>
    <cellStyle name="40 % - Accent3 4 3 3" xfId="31904"/>
    <cellStyle name="40 % - Accent3 4 3 4" xfId="31905"/>
    <cellStyle name="40 % - Accent3 4 3 5" xfId="31906"/>
    <cellStyle name="40 % - Accent3 4 4" xfId="31907"/>
    <cellStyle name="40 % - Accent3 4 4 2" xfId="31908"/>
    <cellStyle name="40 % - Accent3 4 4 2 2" xfId="31909"/>
    <cellStyle name="40 % - Accent3 4 4 2 3" xfId="31910"/>
    <cellStyle name="40 % - Accent3 4 4 3" xfId="31911"/>
    <cellStyle name="40 % - Accent3 4 4 4" xfId="31912"/>
    <cellStyle name="40 % - Accent3 4 5" xfId="31913"/>
    <cellStyle name="40 % - Accent3 4 5 2" xfId="31914"/>
    <cellStyle name="40 % - Accent3 4 5 2 2" xfId="31915"/>
    <cellStyle name="40 % - Accent3 4 5 2 3" xfId="31916"/>
    <cellStyle name="40 % - Accent3 4 5 3" xfId="31917"/>
    <cellStyle name="40 % - Accent3 4 5 4" xfId="31918"/>
    <cellStyle name="40 % - Accent3 4 6" xfId="31919"/>
    <cellStyle name="40 % - Accent3 4 6 2" xfId="31920"/>
    <cellStyle name="40 % - Accent3 4 6 2 2" xfId="31921"/>
    <cellStyle name="40 % - Accent3 4 6 2 3" xfId="31922"/>
    <cellStyle name="40 % - Accent3 4 6 3" xfId="31923"/>
    <cellStyle name="40 % - Accent3 4 6 4" xfId="31924"/>
    <cellStyle name="40 % - Accent3 4 7" xfId="31925"/>
    <cellStyle name="40 % - Accent3 4 7 2" xfId="31926"/>
    <cellStyle name="40 % - Accent3 4 7 3" xfId="31927"/>
    <cellStyle name="40 % - Accent3 4 8" xfId="31928"/>
    <cellStyle name="40 % - Accent3 4 9" xfId="31929"/>
    <cellStyle name="40 % - Accent3 40" xfId="31930"/>
    <cellStyle name="40 % - Accent3 40 2" xfId="31931"/>
    <cellStyle name="40 % - Accent3 40 2 2" xfId="31932"/>
    <cellStyle name="40 % - Accent3 40 2 2 2" xfId="31933"/>
    <cellStyle name="40 % - Accent3 40 2 3" xfId="31934"/>
    <cellStyle name="40 % - Accent3 40 2 4" xfId="31935"/>
    <cellStyle name="40 % - Accent3 40 3" xfId="31936"/>
    <cellStyle name="40 % - Accent3 40 3 2" xfId="31937"/>
    <cellStyle name="40 % - Accent3 40 4" xfId="31938"/>
    <cellStyle name="40 % - Accent3 41" xfId="31939"/>
    <cellStyle name="40 % - Accent3 41 2" xfId="31940"/>
    <cellStyle name="40 % - Accent3 41 2 2" xfId="31941"/>
    <cellStyle name="40 % - Accent3 41 2 2 2" xfId="31942"/>
    <cellStyle name="40 % - Accent3 41 2 3" xfId="31943"/>
    <cellStyle name="40 % - Accent3 41 2 4" xfId="31944"/>
    <cellStyle name="40 % - Accent3 41 3" xfId="31945"/>
    <cellStyle name="40 % - Accent3 41 3 2" xfId="31946"/>
    <cellStyle name="40 % - Accent3 41 4" xfId="31947"/>
    <cellStyle name="40 % - Accent3 42" xfId="31948"/>
    <cellStyle name="40 % - Accent3 42 2" xfId="31949"/>
    <cellStyle name="40 % - Accent3 42 2 2" xfId="31950"/>
    <cellStyle name="40 % - Accent3 42 2 2 2" xfId="31951"/>
    <cellStyle name="40 % - Accent3 42 2 3" xfId="31952"/>
    <cellStyle name="40 % - Accent3 42 2 4" xfId="31953"/>
    <cellStyle name="40 % - Accent3 42 3" xfId="31954"/>
    <cellStyle name="40 % - Accent3 42 3 2" xfId="31955"/>
    <cellStyle name="40 % - Accent3 42 4" xfId="31956"/>
    <cellStyle name="40 % - Accent3 43" xfId="31957"/>
    <cellStyle name="40 % - Accent3 43 2" xfId="31958"/>
    <cellStyle name="40 % - Accent3 43 2 2" xfId="31959"/>
    <cellStyle name="40 % - Accent3 43 3" xfId="31960"/>
    <cellStyle name="40 % - Accent3 44" xfId="31961"/>
    <cellStyle name="40 % - Accent3 44 2" xfId="31962"/>
    <cellStyle name="40 % - Accent3 44 2 2" xfId="31963"/>
    <cellStyle name="40 % - Accent3 44 3" xfId="31964"/>
    <cellStyle name="40 % - Accent3 45" xfId="31965"/>
    <cellStyle name="40 % - Accent3 45 2" xfId="31966"/>
    <cellStyle name="40 % - Accent3 45 2 2" xfId="31967"/>
    <cellStyle name="40 % - Accent3 45 3" xfId="31968"/>
    <cellStyle name="40 % - Accent3 46" xfId="31969"/>
    <cellStyle name="40 % - Accent3 46 2" xfId="31970"/>
    <cellStyle name="40 % - Accent3 46 2 2" xfId="31971"/>
    <cellStyle name="40 % - Accent3 46 3" xfId="31972"/>
    <cellStyle name="40 % - Accent3 47" xfId="31973"/>
    <cellStyle name="40 % - Accent3 47 2" xfId="31974"/>
    <cellStyle name="40 % - Accent3 47 2 2" xfId="31975"/>
    <cellStyle name="40 % - Accent3 47 3" xfId="31976"/>
    <cellStyle name="40 % - Accent3 48" xfId="31977"/>
    <cellStyle name="40 % - Accent3 48 2" xfId="31978"/>
    <cellStyle name="40 % - Accent3 48 2 2" xfId="31979"/>
    <cellStyle name="40 % - Accent3 48 3" xfId="31980"/>
    <cellStyle name="40 % - Accent3 49" xfId="31981"/>
    <cellStyle name="40 % - Accent3 49 2" xfId="31982"/>
    <cellStyle name="40 % - Accent3 49 2 2" xfId="31983"/>
    <cellStyle name="40 % - Accent3 49 3" xfId="31984"/>
    <cellStyle name="40 % - Accent3 5" xfId="31985"/>
    <cellStyle name="40 % - Accent3 5 10" xfId="31986"/>
    <cellStyle name="40 % - Accent3 5 11" xfId="31987"/>
    <cellStyle name="40 % - Accent3 5 2" xfId="31988"/>
    <cellStyle name="40 % - Accent3 5 2 2" xfId="31989"/>
    <cellStyle name="40 % - Accent3 5 2 2 2" xfId="31990"/>
    <cellStyle name="40 % - Accent3 5 2 2 2 2" xfId="31991"/>
    <cellStyle name="40 % - Accent3 5 2 2 2 3" xfId="31992"/>
    <cellStyle name="40 % - Accent3 5 2 2 3" xfId="31993"/>
    <cellStyle name="40 % - Accent3 5 2 2 4" xfId="31994"/>
    <cellStyle name="40 % - Accent3 5 2 2 5" xfId="31995"/>
    <cellStyle name="40 % - Accent3 5 2 3" xfId="31996"/>
    <cellStyle name="40 % - Accent3 5 2 3 2" xfId="31997"/>
    <cellStyle name="40 % - Accent3 5 2 3 2 2" xfId="31998"/>
    <cellStyle name="40 % - Accent3 5 2 3 2 3" xfId="31999"/>
    <cellStyle name="40 % - Accent3 5 2 3 3" xfId="32000"/>
    <cellStyle name="40 % - Accent3 5 2 3 4" xfId="32001"/>
    <cellStyle name="40 % - Accent3 5 2 4" xfId="32002"/>
    <cellStyle name="40 % - Accent3 5 2 4 2" xfId="32003"/>
    <cellStyle name="40 % - Accent3 5 2 4 2 2" xfId="32004"/>
    <cellStyle name="40 % - Accent3 5 2 4 2 3" xfId="32005"/>
    <cellStyle name="40 % - Accent3 5 2 4 3" xfId="32006"/>
    <cellStyle name="40 % - Accent3 5 2 4 4" xfId="32007"/>
    <cellStyle name="40 % - Accent3 5 2 5" xfId="32008"/>
    <cellStyle name="40 % - Accent3 5 2 5 2" xfId="32009"/>
    <cellStyle name="40 % - Accent3 5 2 5 2 2" xfId="32010"/>
    <cellStyle name="40 % - Accent3 5 2 5 2 3" xfId="32011"/>
    <cellStyle name="40 % - Accent3 5 2 5 3" xfId="32012"/>
    <cellStyle name="40 % - Accent3 5 2 5 4" xfId="32013"/>
    <cellStyle name="40 % - Accent3 5 2 6" xfId="32014"/>
    <cellStyle name="40 % - Accent3 5 2 6 2" xfId="32015"/>
    <cellStyle name="40 % - Accent3 5 2 6 3" xfId="32016"/>
    <cellStyle name="40 % - Accent3 5 2 7" xfId="32017"/>
    <cellStyle name="40 % - Accent3 5 2 8" xfId="32018"/>
    <cellStyle name="40 % - Accent3 5 2 9" xfId="32019"/>
    <cellStyle name="40 % - Accent3 5 3" xfId="32020"/>
    <cellStyle name="40 % - Accent3 5 3 2" xfId="32021"/>
    <cellStyle name="40 % - Accent3 5 3 2 2" xfId="32022"/>
    <cellStyle name="40 % - Accent3 5 3 2 3" xfId="32023"/>
    <cellStyle name="40 % - Accent3 5 3 3" xfId="32024"/>
    <cellStyle name="40 % - Accent3 5 3 4" xfId="32025"/>
    <cellStyle name="40 % - Accent3 5 3 5" xfId="32026"/>
    <cellStyle name="40 % - Accent3 5 4" xfId="32027"/>
    <cellStyle name="40 % - Accent3 5 4 2" xfId="32028"/>
    <cellStyle name="40 % - Accent3 5 4 2 2" xfId="32029"/>
    <cellStyle name="40 % - Accent3 5 4 2 3" xfId="32030"/>
    <cellStyle name="40 % - Accent3 5 4 3" xfId="32031"/>
    <cellStyle name="40 % - Accent3 5 4 4" xfId="32032"/>
    <cellStyle name="40 % - Accent3 5 5" xfId="32033"/>
    <cellStyle name="40 % - Accent3 5 5 2" xfId="32034"/>
    <cellStyle name="40 % - Accent3 5 5 2 2" xfId="32035"/>
    <cellStyle name="40 % - Accent3 5 5 2 3" xfId="32036"/>
    <cellStyle name="40 % - Accent3 5 5 3" xfId="32037"/>
    <cellStyle name="40 % - Accent3 5 5 4" xfId="32038"/>
    <cellStyle name="40 % - Accent3 5 6" xfId="32039"/>
    <cellStyle name="40 % - Accent3 5 6 2" xfId="32040"/>
    <cellStyle name="40 % - Accent3 5 6 2 2" xfId="32041"/>
    <cellStyle name="40 % - Accent3 5 6 2 3" xfId="32042"/>
    <cellStyle name="40 % - Accent3 5 6 3" xfId="32043"/>
    <cellStyle name="40 % - Accent3 5 6 4" xfId="32044"/>
    <cellStyle name="40 % - Accent3 5 7" xfId="32045"/>
    <cellStyle name="40 % - Accent3 5 7 2" xfId="32046"/>
    <cellStyle name="40 % - Accent3 5 7 3" xfId="32047"/>
    <cellStyle name="40 % - Accent3 5 8" xfId="32048"/>
    <cellStyle name="40 % - Accent3 5 9" xfId="32049"/>
    <cellStyle name="40 % - Accent3 50" xfId="32050"/>
    <cellStyle name="40 % - Accent3 50 2" xfId="32051"/>
    <cellStyle name="40 % - Accent3 50 2 2" xfId="32052"/>
    <cellStyle name="40 % - Accent3 50 3" xfId="32053"/>
    <cellStyle name="40 % - Accent3 51" xfId="32054"/>
    <cellStyle name="40 % - Accent3 51 2" xfId="32055"/>
    <cellStyle name="40 % - Accent3 51 2 2" xfId="32056"/>
    <cellStyle name="40 % - Accent3 51 3" xfId="32057"/>
    <cellStyle name="40 % - Accent3 52" xfId="32058"/>
    <cellStyle name="40 % - Accent3 52 2" xfId="32059"/>
    <cellStyle name="40 % - Accent3 52 2 2" xfId="32060"/>
    <cellStyle name="40 % - Accent3 52 3" xfId="32061"/>
    <cellStyle name="40 % - Accent3 53" xfId="32062"/>
    <cellStyle name="40 % - Accent3 53 2" xfId="32063"/>
    <cellStyle name="40 % - Accent3 53 2 2" xfId="32064"/>
    <cellStyle name="40 % - Accent3 53 3" xfId="32065"/>
    <cellStyle name="40 % - Accent3 54" xfId="32066"/>
    <cellStyle name="40 % - Accent3 54 2" xfId="32067"/>
    <cellStyle name="40 % - Accent3 54 2 2" xfId="32068"/>
    <cellStyle name="40 % - Accent3 54 3" xfId="32069"/>
    <cellStyle name="40 % - Accent3 55" xfId="32070"/>
    <cellStyle name="40 % - Accent3 55 2" xfId="32071"/>
    <cellStyle name="40 % - Accent3 55 2 2" xfId="32072"/>
    <cellStyle name="40 % - Accent3 55 3" xfId="32073"/>
    <cellStyle name="40 % - Accent3 56" xfId="32074"/>
    <cellStyle name="40 % - Accent3 56 2" xfId="32075"/>
    <cellStyle name="40 % - Accent3 56 2 2" xfId="32076"/>
    <cellStyle name="40 % - Accent3 56 3" xfId="32077"/>
    <cellStyle name="40 % - Accent3 57" xfId="32078"/>
    <cellStyle name="40 % - Accent3 57 2" xfId="32079"/>
    <cellStyle name="40 % - Accent3 57 2 2" xfId="32080"/>
    <cellStyle name="40 % - Accent3 57 3" xfId="32081"/>
    <cellStyle name="40 % - Accent3 58" xfId="32082"/>
    <cellStyle name="40 % - Accent3 58 2" xfId="32083"/>
    <cellStyle name="40 % - Accent3 58 2 2" xfId="32084"/>
    <cellStyle name="40 % - Accent3 58 3" xfId="32085"/>
    <cellStyle name="40 % - Accent3 59" xfId="32086"/>
    <cellStyle name="40 % - Accent3 59 2" xfId="32087"/>
    <cellStyle name="40 % - Accent3 59 2 2" xfId="32088"/>
    <cellStyle name="40 % - Accent3 59 3" xfId="32089"/>
    <cellStyle name="40 % - Accent3 6" xfId="32090"/>
    <cellStyle name="40 % - Accent3 6 10" xfId="32091"/>
    <cellStyle name="40 % - Accent3 6 11" xfId="32092"/>
    <cellStyle name="40 % - Accent3 6 2" xfId="32093"/>
    <cellStyle name="40 % - Accent3 6 2 2" xfId="32094"/>
    <cellStyle name="40 % - Accent3 6 2 2 2" xfId="32095"/>
    <cellStyle name="40 % - Accent3 6 2 2 2 2" xfId="32096"/>
    <cellStyle name="40 % - Accent3 6 2 2 2 3" xfId="32097"/>
    <cellStyle name="40 % - Accent3 6 2 2 3" xfId="32098"/>
    <cellStyle name="40 % - Accent3 6 2 2 4" xfId="32099"/>
    <cellStyle name="40 % - Accent3 6 2 2 5" xfId="32100"/>
    <cellStyle name="40 % - Accent3 6 2 3" xfId="32101"/>
    <cellStyle name="40 % - Accent3 6 2 3 2" xfId="32102"/>
    <cellStyle name="40 % - Accent3 6 2 3 2 2" xfId="32103"/>
    <cellStyle name="40 % - Accent3 6 2 3 2 3" xfId="32104"/>
    <cellStyle name="40 % - Accent3 6 2 3 3" xfId="32105"/>
    <cellStyle name="40 % - Accent3 6 2 3 4" xfId="32106"/>
    <cellStyle name="40 % - Accent3 6 2 4" xfId="32107"/>
    <cellStyle name="40 % - Accent3 6 2 4 2" xfId="32108"/>
    <cellStyle name="40 % - Accent3 6 2 4 2 2" xfId="32109"/>
    <cellStyle name="40 % - Accent3 6 2 4 2 3" xfId="32110"/>
    <cellStyle name="40 % - Accent3 6 2 4 3" xfId="32111"/>
    <cellStyle name="40 % - Accent3 6 2 4 4" xfId="32112"/>
    <cellStyle name="40 % - Accent3 6 2 5" xfId="32113"/>
    <cellStyle name="40 % - Accent3 6 2 5 2" xfId="32114"/>
    <cellStyle name="40 % - Accent3 6 2 5 2 2" xfId="32115"/>
    <cellStyle name="40 % - Accent3 6 2 5 2 3" xfId="32116"/>
    <cellStyle name="40 % - Accent3 6 2 5 3" xfId="32117"/>
    <cellStyle name="40 % - Accent3 6 2 5 4" xfId="32118"/>
    <cellStyle name="40 % - Accent3 6 2 6" xfId="32119"/>
    <cellStyle name="40 % - Accent3 6 2 6 2" xfId="32120"/>
    <cellStyle name="40 % - Accent3 6 2 6 3" xfId="32121"/>
    <cellStyle name="40 % - Accent3 6 2 7" xfId="32122"/>
    <cellStyle name="40 % - Accent3 6 2 8" xfId="32123"/>
    <cellStyle name="40 % - Accent3 6 2 9" xfId="32124"/>
    <cellStyle name="40 % - Accent3 6 3" xfId="32125"/>
    <cellStyle name="40 % - Accent3 6 3 2" xfId="32126"/>
    <cellStyle name="40 % - Accent3 6 3 2 2" xfId="32127"/>
    <cellStyle name="40 % - Accent3 6 3 2 3" xfId="32128"/>
    <cellStyle name="40 % - Accent3 6 3 3" xfId="32129"/>
    <cellStyle name="40 % - Accent3 6 3 4" xfId="32130"/>
    <cellStyle name="40 % - Accent3 6 3 5" xfId="32131"/>
    <cellStyle name="40 % - Accent3 6 4" xfId="32132"/>
    <cellStyle name="40 % - Accent3 6 4 2" xfId="32133"/>
    <cellStyle name="40 % - Accent3 6 4 2 2" xfId="32134"/>
    <cellStyle name="40 % - Accent3 6 4 2 3" xfId="32135"/>
    <cellStyle name="40 % - Accent3 6 4 3" xfId="32136"/>
    <cellStyle name="40 % - Accent3 6 4 4" xfId="32137"/>
    <cellStyle name="40 % - Accent3 6 5" xfId="32138"/>
    <cellStyle name="40 % - Accent3 6 5 2" xfId="32139"/>
    <cellStyle name="40 % - Accent3 6 5 2 2" xfId="32140"/>
    <cellStyle name="40 % - Accent3 6 5 2 3" xfId="32141"/>
    <cellStyle name="40 % - Accent3 6 5 3" xfId="32142"/>
    <cellStyle name="40 % - Accent3 6 5 4" xfId="32143"/>
    <cellStyle name="40 % - Accent3 6 6" xfId="32144"/>
    <cellStyle name="40 % - Accent3 6 6 2" xfId="32145"/>
    <cellStyle name="40 % - Accent3 6 6 2 2" xfId="32146"/>
    <cellStyle name="40 % - Accent3 6 6 2 3" xfId="32147"/>
    <cellStyle name="40 % - Accent3 6 6 3" xfId="32148"/>
    <cellStyle name="40 % - Accent3 6 6 4" xfId="32149"/>
    <cellStyle name="40 % - Accent3 6 7" xfId="32150"/>
    <cellStyle name="40 % - Accent3 6 7 2" xfId="32151"/>
    <cellStyle name="40 % - Accent3 6 7 3" xfId="32152"/>
    <cellStyle name="40 % - Accent3 6 8" xfId="32153"/>
    <cellStyle name="40 % - Accent3 6 9" xfId="32154"/>
    <cellStyle name="40 % - Accent3 60" xfId="32155"/>
    <cellStyle name="40 % - Accent3 60 2" xfId="32156"/>
    <cellStyle name="40 % - Accent3 60 2 2" xfId="32157"/>
    <cellStyle name="40 % - Accent3 60 3" xfId="32158"/>
    <cellStyle name="40 % - Accent3 61" xfId="32159"/>
    <cellStyle name="40 % - Accent3 61 2" xfId="32160"/>
    <cellStyle name="40 % - Accent3 61 2 2" xfId="32161"/>
    <cellStyle name="40 % - Accent3 61 3" xfId="32162"/>
    <cellStyle name="40 % - Accent3 62" xfId="32163"/>
    <cellStyle name="40 % - Accent3 62 2" xfId="32164"/>
    <cellStyle name="40 % - Accent3 62 2 2" xfId="32165"/>
    <cellStyle name="40 % - Accent3 62 3" xfId="32166"/>
    <cellStyle name="40 % - Accent3 63" xfId="32167"/>
    <cellStyle name="40 % - Accent3 63 2" xfId="32168"/>
    <cellStyle name="40 % - Accent3 63 2 2" xfId="32169"/>
    <cellStyle name="40 % - Accent3 63 3" xfId="32170"/>
    <cellStyle name="40 % - Accent3 64" xfId="32171"/>
    <cellStyle name="40 % - Accent3 64 2" xfId="32172"/>
    <cellStyle name="40 % - Accent3 64 2 2" xfId="32173"/>
    <cellStyle name="40 % - Accent3 64 3" xfId="32174"/>
    <cellStyle name="40 % - Accent3 65" xfId="32175"/>
    <cellStyle name="40 % - Accent3 65 2" xfId="32176"/>
    <cellStyle name="40 % - Accent3 65 2 2" xfId="32177"/>
    <cellStyle name="40 % - Accent3 65 3" xfId="32178"/>
    <cellStyle name="40 % - Accent3 66" xfId="32179"/>
    <cellStyle name="40 % - Accent3 66 2" xfId="32180"/>
    <cellStyle name="40 % - Accent3 66 2 2" xfId="32181"/>
    <cellStyle name="40 % - Accent3 66 3" xfId="32182"/>
    <cellStyle name="40 % - Accent3 67" xfId="32183"/>
    <cellStyle name="40 % - Accent3 67 2" xfId="32184"/>
    <cellStyle name="40 % - Accent3 67 2 2" xfId="32185"/>
    <cellStyle name="40 % - Accent3 67 3" xfId="32186"/>
    <cellStyle name="40 % - Accent3 68" xfId="32187"/>
    <cellStyle name="40 % - Accent3 68 2" xfId="32188"/>
    <cellStyle name="40 % - Accent3 68 2 2" xfId="32189"/>
    <cellStyle name="40 % - Accent3 68 3" xfId="32190"/>
    <cellStyle name="40 % - Accent3 69" xfId="32191"/>
    <cellStyle name="40 % - Accent3 69 2" xfId="32192"/>
    <cellStyle name="40 % - Accent3 69 2 2" xfId="32193"/>
    <cellStyle name="40 % - Accent3 69 3" xfId="32194"/>
    <cellStyle name="40 % - Accent3 7" xfId="32195"/>
    <cellStyle name="40 % - Accent3 7 10" xfId="32196"/>
    <cellStyle name="40 % - Accent3 7 11" xfId="32197"/>
    <cellStyle name="40 % - Accent3 7 2" xfId="32198"/>
    <cellStyle name="40 % - Accent3 7 2 2" xfId="32199"/>
    <cellStyle name="40 % - Accent3 7 2 2 2" xfId="32200"/>
    <cellStyle name="40 % - Accent3 7 2 2 2 2" xfId="32201"/>
    <cellStyle name="40 % - Accent3 7 2 2 2 3" xfId="32202"/>
    <cellStyle name="40 % - Accent3 7 2 2 3" xfId="32203"/>
    <cellStyle name="40 % - Accent3 7 2 2 4" xfId="32204"/>
    <cellStyle name="40 % - Accent3 7 2 2 5" xfId="32205"/>
    <cellStyle name="40 % - Accent3 7 2 3" xfId="32206"/>
    <cellStyle name="40 % - Accent3 7 2 3 2" xfId="32207"/>
    <cellStyle name="40 % - Accent3 7 2 3 2 2" xfId="32208"/>
    <cellStyle name="40 % - Accent3 7 2 3 2 3" xfId="32209"/>
    <cellStyle name="40 % - Accent3 7 2 3 3" xfId="32210"/>
    <cellStyle name="40 % - Accent3 7 2 3 4" xfId="32211"/>
    <cellStyle name="40 % - Accent3 7 2 4" xfId="32212"/>
    <cellStyle name="40 % - Accent3 7 2 4 2" xfId="32213"/>
    <cellStyle name="40 % - Accent3 7 2 4 2 2" xfId="32214"/>
    <cellStyle name="40 % - Accent3 7 2 4 2 3" xfId="32215"/>
    <cellStyle name="40 % - Accent3 7 2 4 3" xfId="32216"/>
    <cellStyle name="40 % - Accent3 7 2 4 4" xfId="32217"/>
    <cellStyle name="40 % - Accent3 7 2 5" xfId="32218"/>
    <cellStyle name="40 % - Accent3 7 2 5 2" xfId="32219"/>
    <cellStyle name="40 % - Accent3 7 2 5 2 2" xfId="32220"/>
    <cellStyle name="40 % - Accent3 7 2 5 2 3" xfId="32221"/>
    <cellStyle name="40 % - Accent3 7 2 5 3" xfId="32222"/>
    <cellStyle name="40 % - Accent3 7 2 5 4" xfId="32223"/>
    <cellStyle name="40 % - Accent3 7 2 6" xfId="32224"/>
    <cellStyle name="40 % - Accent3 7 2 6 2" xfId="32225"/>
    <cellStyle name="40 % - Accent3 7 2 6 3" xfId="32226"/>
    <cellStyle name="40 % - Accent3 7 2 7" xfId="32227"/>
    <cellStyle name="40 % - Accent3 7 2 8" xfId="32228"/>
    <cellStyle name="40 % - Accent3 7 2 9" xfId="32229"/>
    <cellStyle name="40 % - Accent3 7 3" xfId="32230"/>
    <cellStyle name="40 % - Accent3 7 3 2" xfId="32231"/>
    <cellStyle name="40 % - Accent3 7 3 2 2" xfId="32232"/>
    <cellStyle name="40 % - Accent3 7 3 2 3" xfId="32233"/>
    <cellStyle name="40 % - Accent3 7 3 3" xfId="32234"/>
    <cellStyle name="40 % - Accent3 7 3 4" xfId="32235"/>
    <cellStyle name="40 % - Accent3 7 3 5" xfId="32236"/>
    <cellStyle name="40 % - Accent3 7 4" xfId="32237"/>
    <cellStyle name="40 % - Accent3 7 4 2" xfId="32238"/>
    <cellStyle name="40 % - Accent3 7 4 2 2" xfId="32239"/>
    <cellStyle name="40 % - Accent3 7 4 2 3" xfId="32240"/>
    <cellStyle name="40 % - Accent3 7 4 3" xfId="32241"/>
    <cellStyle name="40 % - Accent3 7 4 4" xfId="32242"/>
    <cellStyle name="40 % - Accent3 7 5" xfId="32243"/>
    <cellStyle name="40 % - Accent3 7 5 2" xfId="32244"/>
    <cellStyle name="40 % - Accent3 7 5 2 2" xfId="32245"/>
    <cellStyle name="40 % - Accent3 7 5 2 3" xfId="32246"/>
    <cellStyle name="40 % - Accent3 7 5 3" xfId="32247"/>
    <cellStyle name="40 % - Accent3 7 5 4" xfId="32248"/>
    <cellStyle name="40 % - Accent3 7 6" xfId="32249"/>
    <cellStyle name="40 % - Accent3 7 6 2" xfId="32250"/>
    <cellStyle name="40 % - Accent3 7 6 2 2" xfId="32251"/>
    <cellStyle name="40 % - Accent3 7 6 2 3" xfId="32252"/>
    <cellStyle name="40 % - Accent3 7 6 3" xfId="32253"/>
    <cellStyle name="40 % - Accent3 7 6 4" xfId="32254"/>
    <cellStyle name="40 % - Accent3 7 7" xfId="32255"/>
    <cellStyle name="40 % - Accent3 7 7 2" xfId="32256"/>
    <cellStyle name="40 % - Accent3 7 7 3" xfId="32257"/>
    <cellStyle name="40 % - Accent3 7 8" xfId="32258"/>
    <cellStyle name="40 % - Accent3 7 9" xfId="32259"/>
    <cellStyle name="40 % - Accent3 70" xfId="32260"/>
    <cellStyle name="40 % - Accent3 70 2" xfId="32261"/>
    <cellStyle name="40 % - Accent3 70 2 2" xfId="32262"/>
    <cellStyle name="40 % - Accent3 70 3" xfId="32263"/>
    <cellStyle name="40 % - Accent3 71" xfId="32264"/>
    <cellStyle name="40 % - Accent3 71 2" xfId="32265"/>
    <cellStyle name="40 % - Accent3 71 2 2" xfId="32266"/>
    <cellStyle name="40 % - Accent3 71 3" xfId="32267"/>
    <cellStyle name="40 % - Accent3 72" xfId="32268"/>
    <cellStyle name="40 % - Accent3 72 2" xfId="32269"/>
    <cellStyle name="40 % - Accent3 72 2 2" xfId="32270"/>
    <cellStyle name="40 % - Accent3 72 3" xfId="32271"/>
    <cellStyle name="40 % - Accent3 73" xfId="32272"/>
    <cellStyle name="40 % - Accent3 73 2" xfId="32273"/>
    <cellStyle name="40 % - Accent3 73 2 2" xfId="32274"/>
    <cellStyle name="40 % - Accent3 73 3" xfId="32275"/>
    <cellStyle name="40 % - Accent3 74" xfId="32276"/>
    <cellStyle name="40 % - Accent3 74 2" xfId="32277"/>
    <cellStyle name="40 % - Accent3 74 2 2" xfId="32278"/>
    <cellStyle name="40 % - Accent3 74 3" xfId="32279"/>
    <cellStyle name="40 % - Accent3 75" xfId="32280"/>
    <cellStyle name="40 % - Accent3 75 2" xfId="32281"/>
    <cellStyle name="40 % - Accent3 75 2 2" xfId="32282"/>
    <cellStyle name="40 % - Accent3 75 3" xfId="32283"/>
    <cellStyle name="40 % - Accent3 76" xfId="32284"/>
    <cellStyle name="40 % - Accent3 76 2" xfId="32285"/>
    <cellStyle name="40 % - Accent3 76 2 2" xfId="32286"/>
    <cellStyle name="40 % - Accent3 76 3" xfId="32287"/>
    <cellStyle name="40 % - Accent3 77" xfId="32288"/>
    <cellStyle name="40 % - Accent3 77 2" xfId="32289"/>
    <cellStyle name="40 % - Accent3 77 2 2" xfId="32290"/>
    <cellStyle name="40 % - Accent3 77 3" xfId="32291"/>
    <cellStyle name="40 % - Accent3 78" xfId="32292"/>
    <cellStyle name="40 % - Accent3 78 2" xfId="32293"/>
    <cellStyle name="40 % - Accent3 78 2 2" xfId="32294"/>
    <cellStyle name="40 % - Accent3 78 3" xfId="32295"/>
    <cellStyle name="40 % - Accent3 79" xfId="32296"/>
    <cellStyle name="40 % - Accent3 79 2" xfId="32297"/>
    <cellStyle name="40 % - Accent3 79 2 2" xfId="32298"/>
    <cellStyle name="40 % - Accent3 79 3" xfId="32299"/>
    <cellStyle name="40 % - Accent3 8" xfId="32300"/>
    <cellStyle name="40 % - Accent3 8 10" xfId="32301"/>
    <cellStyle name="40 % - Accent3 8 11" xfId="32302"/>
    <cellStyle name="40 % - Accent3 8 2" xfId="32303"/>
    <cellStyle name="40 % - Accent3 8 2 2" xfId="32304"/>
    <cellStyle name="40 % - Accent3 8 2 2 2" xfId="32305"/>
    <cellStyle name="40 % - Accent3 8 2 2 2 2" xfId="32306"/>
    <cellStyle name="40 % - Accent3 8 2 2 2 3" xfId="32307"/>
    <cellStyle name="40 % - Accent3 8 2 2 3" xfId="32308"/>
    <cellStyle name="40 % - Accent3 8 2 2 4" xfId="32309"/>
    <cellStyle name="40 % - Accent3 8 2 2 5" xfId="32310"/>
    <cellStyle name="40 % - Accent3 8 2 3" xfId="32311"/>
    <cellStyle name="40 % - Accent3 8 2 3 2" xfId="32312"/>
    <cellStyle name="40 % - Accent3 8 2 3 2 2" xfId="32313"/>
    <cellStyle name="40 % - Accent3 8 2 3 2 3" xfId="32314"/>
    <cellStyle name="40 % - Accent3 8 2 3 3" xfId="32315"/>
    <cellStyle name="40 % - Accent3 8 2 3 4" xfId="32316"/>
    <cellStyle name="40 % - Accent3 8 2 4" xfId="32317"/>
    <cellStyle name="40 % - Accent3 8 2 4 2" xfId="32318"/>
    <cellStyle name="40 % - Accent3 8 2 4 2 2" xfId="32319"/>
    <cellStyle name="40 % - Accent3 8 2 4 2 3" xfId="32320"/>
    <cellStyle name="40 % - Accent3 8 2 4 3" xfId="32321"/>
    <cellStyle name="40 % - Accent3 8 2 4 4" xfId="32322"/>
    <cellStyle name="40 % - Accent3 8 2 5" xfId="32323"/>
    <cellStyle name="40 % - Accent3 8 2 5 2" xfId="32324"/>
    <cellStyle name="40 % - Accent3 8 2 5 2 2" xfId="32325"/>
    <cellStyle name="40 % - Accent3 8 2 5 2 3" xfId="32326"/>
    <cellStyle name="40 % - Accent3 8 2 5 3" xfId="32327"/>
    <cellStyle name="40 % - Accent3 8 2 5 4" xfId="32328"/>
    <cellStyle name="40 % - Accent3 8 2 6" xfId="32329"/>
    <cellStyle name="40 % - Accent3 8 2 6 2" xfId="32330"/>
    <cellStyle name="40 % - Accent3 8 2 6 3" xfId="32331"/>
    <cellStyle name="40 % - Accent3 8 2 7" xfId="32332"/>
    <cellStyle name="40 % - Accent3 8 2 8" xfId="32333"/>
    <cellStyle name="40 % - Accent3 8 2 9" xfId="32334"/>
    <cellStyle name="40 % - Accent3 8 3" xfId="32335"/>
    <cellStyle name="40 % - Accent3 8 3 2" xfId="32336"/>
    <cellStyle name="40 % - Accent3 8 3 2 2" xfId="32337"/>
    <cellStyle name="40 % - Accent3 8 3 2 3" xfId="32338"/>
    <cellStyle name="40 % - Accent3 8 3 3" xfId="32339"/>
    <cellStyle name="40 % - Accent3 8 3 4" xfId="32340"/>
    <cellStyle name="40 % - Accent3 8 3 5" xfId="32341"/>
    <cellStyle name="40 % - Accent3 8 4" xfId="32342"/>
    <cellStyle name="40 % - Accent3 8 4 2" xfId="32343"/>
    <cellStyle name="40 % - Accent3 8 4 2 2" xfId="32344"/>
    <cellStyle name="40 % - Accent3 8 4 2 3" xfId="32345"/>
    <cellStyle name="40 % - Accent3 8 4 3" xfId="32346"/>
    <cellStyle name="40 % - Accent3 8 4 4" xfId="32347"/>
    <cellStyle name="40 % - Accent3 8 5" xfId="32348"/>
    <cellStyle name="40 % - Accent3 8 5 2" xfId="32349"/>
    <cellStyle name="40 % - Accent3 8 5 2 2" xfId="32350"/>
    <cellStyle name="40 % - Accent3 8 5 2 3" xfId="32351"/>
    <cellStyle name="40 % - Accent3 8 5 3" xfId="32352"/>
    <cellStyle name="40 % - Accent3 8 5 4" xfId="32353"/>
    <cellStyle name="40 % - Accent3 8 6" xfId="32354"/>
    <cellStyle name="40 % - Accent3 8 6 2" xfId="32355"/>
    <cellStyle name="40 % - Accent3 8 6 2 2" xfId="32356"/>
    <cellStyle name="40 % - Accent3 8 6 2 3" xfId="32357"/>
    <cellStyle name="40 % - Accent3 8 6 3" xfId="32358"/>
    <cellStyle name="40 % - Accent3 8 6 4" xfId="32359"/>
    <cellStyle name="40 % - Accent3 8 7" xfId="32360"/>
    <cellStyle name="40 % - Accent3 8 7 2" xfId="32361"/>
    <cellStyle name="40 % - Accent3 8 7 3" xfId="32362"/>
    <cellStyle name="40 % - Accent3 8 8" xfId="32363"/>
    <cellStyle name="40 % - Accent3 8 9" xfId="32364"/>
    <cellStyle name="40 % - Accent3 80" xfId="32365"/>
    <cellStyle name="40 % - Accent3 80 2" xfId="32366"/>
    <cellStyle name="40 % - Accent3 80 2 2" xfId="32367"/>
    <cellStyle name="40 % - Accent3 80 3" xfId="32368"/>
    <cellStyle name="40 % - Accent3 81" xfId="32369"/>
    <cellStyle name="40 % - Accent3 81 2" xfId="32370"/>
    <cellStyle name="40 % - Accent3 81 2 2" xfId="32371"/>
    <cellStyle name="40 % - Accent3 81 3" xfId="32372"/>
    <cellStyle name="40 % - Accent3 82" xfId="32373"/>
    <cellStyle name="40 % - Accent3 82 2" xfId="32374"/>
    <cellStyle name="40 % - Accent3 82 2 2" xfId="32375"/>
    <cellStyle name="40 % - Accent3 82 3" xfId="32376"/>
    <cellStyle name="40 % - Accent3 82 4" xfId="32377"/>
    <cellStyle name="40 % - Accent3 83" xfId="32378"/>
    <cellStyle name="40 % - Accent3 83 2" xfId="32379"/>
    <cellStyle name="40 % - Accent3 83 2 2" xfId="32380"/>
    <cellStyle name="40 % - Accent3 83 3" xfId="32381"/>
    <cellStyle name="40 % - Accent3 84" xfId="32382"/>
    <cellStyle name="40 % - Accent3 84 2" xfId="32383"/>
    <cellStyle name="40 % - Accent3 84 2 2" xfId="32384"/>
    <cellStyle name="40 % - Accent3 84 3" xfId="32385"/>
    <cellStyle name="40 % - Accent3 85" xfId="32386"/>
    <cellStyle name="40 % - Accent3 85 2" xfId="32387"/>
    <cellStyle name="40 % - Accent3 85 2 2" xfId="32388"/>
    <cellStyle name="40 % - Accent3 85 3" xfId="32389"/>
    <cellStyle name="40 % - Accent3 86" xfId="32390"/>
    <cellStyle name="40 % - Accent3 86 2" xfId="32391"/>
    <cellStyle name="40 % - Accent3 86 2 2" xfId="32392"/>
    <cellStyle name="40 % - Accent3 86 3" xfId="32393"/>
    <cellStyle name="40 % - Accent3 87" xfId="32394"/>
    <cellStyle name="40 % - Accent3 87 2" xfId="32395"/>
    <cellStyle name="40 % - Accent3 87 2 2" xfId="32396"/>
    <cellStyle name="40 % - Accent3 87 3" xfId="32397"/>
    <cellStyle name="40 % - Accent3 88" xfId="32398"/>
    <cellStyle name="40 % - Accent3 88 2" xfId="32399"/>
    <cellStyle name="40 % - Accent3 88 2 2" xfId="32400"/>
    <cellStyle name="40 % - Accent3 88 3" xfId="32401"/>
    <cellStyle name="40 % - Accent3 89" xfId="32402"/>
    <cellStyle name="40 % - Accent3 89 2" xfId="32403"/>
    <cellStyle name="40 % - Accent3 89 2 2" xfId="32404"/>
    <cellStyle name="40 % - Accent3 89 3" xfId="32405"/>
    <cellStyle name="40 % - Accent3 9" xfId="32406"/>
    <cellStyle name="40 % - Accent3 9 10" xfId="32407"/>
    <cellStyle name="40 % - Accent3 9 2" xfId="32408"/>
    <cellStyle name="40 % - Accent3 9 2 2" xfId="32409"/>
    <cellStyle name="40 % - Accent3 9 2 2 2" xfId="32410"/>
    <cellStyle name="40 % - Accent3 9 2 2 2 2" xfId="32411"/>
    <cellStyle name="40 % - Accent3 9 2 2 2 3" xfId="32412"/>
    <cellStyle name="40 % - Accent3 9 2 2 3" xfId="32413"/>
    <cellStyle name="40 % - Accent3 9 2 2 4" xfId="32414"/>
    <cellStyle name="40 % - Accent3 9 2 2 5" xfId="32415"/>
    <cellStyle name="40 % - Accent3 9 2 3" xfId="32416"/>
    <cellStyle name="40 % - Accent3 9 2 3 2" xfId="32417"/>
    <cellStyle name="40 % - Accent3 9 2 3 2 2" xfId="32418"/>
    <cellStyle name="40 % - Accent3 9 2 3 2 3" xfId="32419"/>
    <cellStyle name="40 % - Accent3 9 2 3 3" xfId="32420"/>
    <cellStyle name="40 % - Accent3 9 2 3 4" xfId="32421"/>
    <cellStyle name="40 % - Accent3 9 2 4" xfId="32422"/>
    <cellStyle name="40 % - Accent3 9 2 4 2" xfId="32423"/>
    <cellStyle name="40 % - Accent3 9 2 4 2 2" xfId="32424"/>
    <cellStyle name="40 % - Accent3 9 2 4 2 3" xfId="32425"/>
    <cellStyle name="40 % - Accent3 9 2 4 3" xfId="32426"/>
    <cellStyle name="40 % - Accent3 9 2 4 4" xfId="32427"/>
    <cellStyle name="40 % - Accent3 9 2 5" xfId="32428"/>
    <cellStyle name="40 % - Accent3 9 2 5 2" xfId="32429"/>
    <cellStyle name="40 % - Accent3 9 2 5 2 2" xfId="32430"/>
    <cellStyle name="40 % - Accent3 9 2 5 2 3" xfId="32431"/>
    <cellStyle name="40 % - Accent3 9 2 5 3" xfId="32432"/>
    <cellStyle name="40 % - Accent3 9 2 5 4" xfId="32433"/>
    <cellStyle name="40 % - Accent3 9 2 6" xfId="32434"/>
    <cellStyle name="40 % - Accent3 9 2 6 2" xfId="32435"/>
    <cellStyle name="40 % - Accent3 9 2 6 3" xfId="32436"/>
    <cellStyle name="40 % - Accent3 9 2 7" xfId="32437"/>
    <cellStyle name="40 % - Accent3 9 2 8" xfId="32438"/>
    <cellStyle name="40 % - Accent3 9 2 9" xfId="32439"/>
    <cellStyle name="40 % - Accent3 9 3" xfId="32440"/>
    <cellStyle name="40 % - Accent3 9 3 2" xfId="32441"/>
    <cellStyle name="40 % - Accent3 9 3 2 2" xfId="32442"/>
    <cellStyle name="40 % - Accent3 9 3 2 3" xfId="32443"/>
    <cellStyle name="40 % - Accent3 9 3 3" xfId="32444"/>
    <cellStyle name="40 % - Accent3 9 3 4" xfId="32445"/>
    <cellStyle name="40 % - Accent3 9 3 5" xfId="32446"/>
    <cellStyle name="40 % - Accent3 9 4" xfId="32447"/>
    <cellStyle name="40 % - Accent3 9 4 2" xfId="32448"/>
    <cellStyle name="40 % - Accent3 9 4 2 2" xfId="32449"/>
    <cellStyle name="40 % - Accent3 9 4 2 3" xfId="32450"/>
    <cellStyle name="40 % - Accent3 9 4 3" xfId="32451"/>
    <cellStyle name="40 % - Accent3 9 4 4" xfId="32452"/>
    <cellStyle name="40 % - Accent3 9 5" xfId="32453"/>
    <cellStyle name="40 % - Accent3 9 5 2" xfId="32454"/>
    <cellStyle name="40 % - Accent3 9 5 2 2" xfId="32455"/>
    <cellStyle name="40 % - Accent3 9 5 2 3" xfId="32456"/>
    <cellStyle name="40 % - Accent3 9 5 3" xfId="32457"/>
    <cellStyle name="40 % - Accent3 9 5 4" xfId="32458"/>
    <cellStyle name="40 % - Accent3 9 6" xfId="32459"/>
    <cellStyle name="40 % - Accent3 9 6 2" xfId="32460"/>
    <cellStyle name="40 % - Accent3 9 6 2 2" xfId="32461"/>
    <cellStyle name="40 % - Accent3 9 6 2 3" xfId="32462"/>
    <cellStyle name="40 % - Accent3 9 6 3" xfId="32463"/>
    <cellStyle name="40 % - Accent3 9 6 4" xfId="32464"/>
    <cellStyle name="40 % - Accent3 9 7" xfId="32465"/>
    <cellStyle name="40 % - Accent3 9 7 2" xfId="32466"/>
    <cellStyle name="40 % - Accent3 9 7 3" xfId="32467"/>
    <cellStyle name="40 % - Accent3 9 8" xfId="32468"/>
    <cellStyle name="40 % - Accent3 9 9" xfId="32469"/>
    <cellStyle name="40 % - Accent3 90" xfId="32470"/>
    <cellStyle name="40 % - Accent3 90 2" xfId="32471"/>
    <cellStyle name="40 % - Accent3 90 2 2" xfId="32472"/>
    <cellStyle name="40 % - Accent3 90 3" xfId="32473"/>
    <cellStyle name="40 % - Accent3 91" xfId="32474"/>
    <cellStyle name="40 % - Accent3 91 2" xfId="32475"/>
    <cellStyle name="40 % - Accent3 91 2 2" xfId="32476"/>
    <cellStyle name="40 % - Accent3 91 3" xfId="32477"/>
    <cellStyle name="40 % - Accent3 92" xfId="32478"/>
    <cellStyle name="40 % - Accent3 92 2" xfId="32479"/>
    <cellStyle name="40 % - Accent3 92 2 2" xfId="32480"/>
    <cellStyle name="40 % - Accent3 92 3" xfId="32481"/>
    <cellStyle name="40 % - Accent3 93" xfId="32482"/>
    <cellStyle name="40 % - Accent3 93 2" xfId="32483"/>
    <cellStyle name="40 % - Accent3 93 2 2" xfId="32484"/>
    <cellStyle name="40 % - Accent3 93 3" xfId="32485"/>
    <cellStyle name="40 % - Accent3 94" xfId="32486"/>
    <cellStyle name="40 % - Accent3 94 2" xfId="32487"/>
    <cellStyle name="40 % - Accent3 94 2 2" xfId="32488"/>
    <cellStyle name="40 % - Accent3 94 3" xfId="32489"/>
    <cellStyle name="40 % - Accent3 95" xfId="32490"/>
    <cellStyle name="40 % - Accent3 95 2" xfId="32491"/>
    <cellStyle name="40 % - Accent3 95 2 2" xfId="32492"/>
    <cellStyle name="40 % - Accent3 95 3" xfId="32493"/>
    <cellStyle name="40 % - Accent3 96" xfId="32494"/>
    <cellStyle name="40 % - Accent3 96 2" xfId="32495"/>
    <cellStyle name="40 % - Accent3 96 2 2" xfId="32496"/>
    <cellStyle name="40 % - Accent3 96 3" xfId="32497"/>
    <cellStyle name="40 % - Accent3 97" xfId="32498"/>
    <cellStyle name="40 % - Accent3 97 2" xfId="32499"/>
    <cellStyle name="40 % - Accent3 97 2 2" xfId="32500"/>
    <cellStyle name="40 % - Accent3 97 3" xfId="32501"/>
    <cellStyle name="40 % - Accent3 98" xfId="32502"/>
    <cellStyle name="40 % - Accent3 98 2" xfId="32503"/>
    <cellStyle name="40 % - Accent3 98 2 2" xfId="32504"/>
    <cellStyle name="40 % - Accent3 98 3" xfId="32505"/>
    <cellStyle name="40 % - Accent3 99" xfId="32506"/>
    <cellStyle name="40 % - Accent3 99 2" xfId="32507"/>
    <cellStyle name="40 % - Accent3 99 2 2" xfId="32508"/>
    <cellStyle name="40 % - Accent3 99 3" xfId="32509"/>
    <cellStyle name="40 % - Accent4 10" xfId="32510"/>
    <cellStyle name="40 % - Accent4 10 10" xfId="32511"/>
    <cellStyle name="40 % - Accent4 10 2" xfId="32512"/>
    <cellStyle name="40 % - Accent4 10 2 2" xfId="32513"/>
    <cellStyle name="40 % - Accent4 10 2 2 2" xfId="32514"/>
    <cellStyle name="40 % - Accent4 10 2 2 2 2" xfId="32515"/>
    <cellStyle name="40 % - Accent4 10 2 2 2 3" xfId="32516"/>
    <cellStyle name="40 % - Accent4 10 2 2 3" xfId="32517"/>
    <cellStyle name="40 % - Accent4 10 2 2 4" xfId="32518"/>
    <cellStyle name="40 % - Accent4 10 2 2 5" xfId="32519"/>
    <cellStyle name="40 % - Accent4 10 2 3" xfId="32520"/>
    <cellStyle name="40 % - Accent4 10 2 3 2" xfId="32521"/>
    <cellStyle name="40 % - Accent4 10 2 3 2 2" xfId="32522"/>
    <cellStyle name="40 % - Accent4 10 2 3 2 3" xfId="32523"/>
    <cellStyle name="40 % - Accent4 10 2 3 3" xfId="32524"/>
    <cellStyle name="40 % - Accent4 10 2 3 4" xfId="32525"/>
    <cellStyle name="40 % - Accent4 10 2 4" xfId="32526"/>
    <cellStyle name="40 % - Accent4 10 2 4 2" xfId="32527"/>
    <cellStyle name="40 % - Accent4 10 2 4 2 2" xfId="32528"/>
    <cellStyle name="40 % - Accent4 10 2 4 2 3" xfId="32529"/>
    <cellStyle name="40 % - Accent4 10 2 4 3" xfId="32530"/>
    <cellStyle name="40 % - Accent4 10 2 4 4" xfId="32531"/>
    <cellStyle name="40 % - Accent4 10 2 5" xfId="32532"/>
    <cellStyle name="40 % - Accent4 10 2 5 2" xfId="32533"/>
    <cellStyle name="40 % - Accent4 10 2 5 2 2" xfId="32534"/>
    <cellStyle name="40 % - Accent4 10 2 5 2 3" xfId="32535"/>
    <cellStyle name="40 % - Accent4 10 2 5 3" xfId="32536"/>
    <cellStyle name="40 % - Accent4 10 2 5 4" xfId="32537"/>
    <cellStyle name="40 % - Accent4 10 2 6" xfId="32538"/>
    <cellStyle name="40 % - Accent4 10 2 6 2" xfId="32539"/>
    <cellStyle name="40 % - Accent4 10 2 6 3" xfId="32540"/>
    <cellStyle name="40 % - Accent4 10 2 7" xfId="32541"/>
    <cellStyle name="40 % - Accent4 10 2 8" xfId="32542"/>
    <cellStyle name="40 % - Accent4 10 2 9" xfId="32543"/>
    <cellStyle name="40 % - Accent4 10 3" xfId="32544"/>
    <cellStyle name="40 % - Accent4 10 3 2" xfId="32545"/>
    <cellStyle name="40 % - Accent4 10 3 2 2" xfId="32546"/>
    <cellStyle name="40 % - Accent4 10 3 2 3" xfId="32547"/>
    <cellStyle name="40 % - Accent4 10 3 3" xfId="32548"/>
    <cellStyle name="40 % - Accent4 10 3 4" xfId="32549"/>
    <cellStyle name="40 % - Accent4 10 3 5" xfId="32550"/>
    <cellStyle name="40 % - Accent4 10 4" xfId="32551"/>
    <cellStyle name="40 % - Accent4 10 4 2" xfId="32552"/>
    <cellStyle name="40 % - Accent4 10 4 2 2" xfId="32553"/>
    <cellStyle name="40 % - Accent4 10 4 2 3" xfId="32554"/>
    <cellStyle name="40 % - Accent4 10 4 3" xfId="32555"/>
    <cellStyle name="40 % - Accent4 10 4 4" xfId="32556"/>
    <cellStyle name="40 % - Accent4 10 5" xfId="32557"/>
    <cellStyle name="40 % - Accent4 10 5 2" xfId="32558"/>
    <cellStyle name="40 % - Accent4 10 5 2 2" xfId="32559"/>
    <cellStyle name="40 % - Accent4 10 5 2 3" xfId="32560"/>
    <cellStyle name="40 % - Accent4 10 5 3" xfId="32561"/>
    <cellStyle name="40 % - Accent4 10 5 4" xfId="32562"/>
    <cellStyle name="40 % - Accent4 10 6" xfId="32563"/>
    <cellStyle name="40 % - Accent4 10 6 2" xfId="32564"/>
    <cellStyle name="40 % - Accent4 10 6 2 2" xfId="32565"/>
    <cellStyle name="40 % - Accent4 10 6 2 3" xfId="32566"/>
    <cellStyle name="40 % - Accent4 10 6 3" xfId="32567"/>
    <cellStyle name="40 % - Accent4 10 6 4" xfId="32568"/>
    <cellStyle name="40 % - Accent4 10 7" xfId="32569"/>
    <cellStyle name="40 % - Accent4 10 7 2" xfId="32570"/>
    <cellStyle name="40 % - Accent4 10 7 3" xfId="32571"/>
    <cellStyle name="40 % - Accent4 10 8" xfId="32572"/>
    <cellStyle name="40 % - Accent4 10 9" xfId="32573"/>
    <cellStyle name="40 % - Accent4 100" xfId="32574"/>
    <cellStyle name="40 % - Accent4 100 2" xfId="32575"/>
    <cellStyle name="40 % - Accent4 100 2 2" xfId="32576"/>
    <cellStyle name="40 % - Accent4 100 3" xfId="32577"/>
    <cellStyle name="40 % - Accent4 101" xfId="32578"/>
    <cellStyle name="40 % - Accent4 101 2" xfId="32579"/>
    <cellStyle name="40 % - Accent4 101 2 2" xfId="32580"/>
    <cellStyle name="40 % - Accent4 101 3" xfId="32581"/>
    <cellStyle name="40 % - Accent4 102" xfId="32582"/>
    <cellStyle name="40 % - Accent4 102 2" xfId="32583"/>
    <cellStyle name="40 % - Accent4 102 2 2" xfId="32584"/>
    <cellStyle name="40 % - Accent4 102 3" xfId="32585"/>
    <cellStyle name="40 % - Accent4 103" xfId="32586"/>
    <cellStyle name="40 % - Accent4 103 2" xfId="32587"/>
    <cellStyle name="40 % - Accent4 103 2 2" xfId="32588"/>
    <cellStyle name="40 % - Accent4 103 3" xfId="32589"/>
    <cellStyle name="40 % - Accent4 104" xfId="32590"/>
    <cellStyle name="40 % - Accent4 104 2" xfId="32591"/>
    <cellStyle name="40 % - Accent4 104 2 2" xfId="32592"/>
    <cellStyle name="40 % - Accent4 104 3" xfId="32593"/>
    <cellStyle name="40 % - Accent4 105" xfId="32594"/>
    <cellStyle name="40 % - Accent4 105 2" xfId="32595"/>
    <cellStyle name="40 % - Accent4 105 2 2" xfId="32596"/>
    <cellStyle name="40 % - Accent4 105 3" xfId="32597"/>
    <cellStyle name="40 % - Accent4 106" xfId="32598"/>
    <cellStyle name="40 % - Accent4 106 2" xfId="32599"/>
    <cellStyle name="40 % - Accent4 106 2 2" xfId="32600"/>
    <cellStyle name="40 % - Accent4 106 3" xfId="32601"/>
    <cellStyle name="40 % - Accent4 107" xfId="32602"/>
    <cellStyle name="40 % - Accent4 107 2" xfId="32603"/>
    <cellStyle name="40 % - Accent4 107 2 2" xfId="32604"/>
    <cellStyle name="40 % - Accent4 107 3" xfId="32605"/>
    <cellStyle name="40 % - Accent4 108" xfId="32606"/>
    <cellStyle name="40 % - Accent4 108 2" xfId="32607"/>
    <cellStyle name="40 % - Accent4 108 2 2" xfId="32608"/>
    <cellStyle name="40 % - Accent4 108 3" xfId="32609"/>
    <cellStyle name="40 % - Accent4 109" xfId="32610"/>
    <cellStyle name="40 % - Accent4 109 2" xfId="32611"/>
    <cellStyle name="40 % - Accent4 109 2 2" xfId="32612"/>
    <cellStyle name="40 % - Accent4 109 3" xfId="32613"/>
    <cellStyle name="40 % - Accent4 11" xfId="32614"/>
    <cellStyle name="40 % - Accent4 11 10" xfId="32615"/>
    <cellStyle name="40 % - Accent4 11 2" xfId="32616"/>
    <cellStyle name="40 % - Accent4 11 2 2" xfId="32617"/>
    <cellStyle name="40 % - Accent4 11 2 2 2" xfId="32618"/>
    <cellStyle name="40 % - Accent4 11 2 2 2 2" xfId="32619"/>
    <cellStyle name="40 % - Accent4 11 2 2 2 3" xfId="32620"/>
    <cellStyle name="40 % - Accent4 11 2 2 3" xfId="32621"/>
    <cellStyle name="40 % - Accent4 11 2 2 4" xfId="32622"/>
    <cellStyle name="40 % - Accent4 11 2 2 5" xfId="32623"/>
    <cellStyle name="40 % - Accent4 11 2 3" xfId="32624"/>
    <cellStyle name="40 % - Accent4 11 2 3 2" xfId="32625"/>
    <cellStyle name="40 % - Accent4 11 2 3 2 2" xfId="32626"/>
    <cellStyle name="40 % - Accent4 11 2 3 2 3" xfId="32627"/>
    <cellStyle name="40 % - Accent4 11 2 3 3" xfId="32628"/>
    <cellStyle name="40 % - Accent4 11 2 3 4" xfId="32629"/>
    <cellStyle name="40 % - Accent4 11 2 4" xfId="32630"/>
    <cellStyle name="40 % - Accent4 11 2 4 2" xfId="32631"/>
    <cellStyle name="40 % - Accent4 11 2 4 2 2" xfId="32632"/>
    <cellStyle name="40 % - Accent4 11 2 4 2 3" xfId="32633"/>
    <cellStyle name="40 % - Accent4 11 2 4 3" xfId="32634"/>
    <cellStyle name="40 % - Accent4 11 2 4 4" xfId="32635"/>
    <cellStyle name="40 % - Accent4 11 2 5" xfId="32636"/>
    <cellStyle name="40 % - Accent4 11 2 5 2" xfId="32637"/>
    <cellStyle name="40 % - Accent4 11 2 5 2 2" xfId="32638"/>
    <cellStyle name="40 % - Accent4 11 2 5 2 3" xfId="32639"/>
    <cellStyle name="40 % - Accent4 11 2 5 3" xfId="32640"/>
    <cellStyle name="40 % - Accent4 11 2 5 4" xfId="32641"/>
    <cellStyle name="40 % - Accent4 11 2 6" xfId="32642"/>
    <cellStyle name="40 % - Accent4 11 2 6 2" xfId="32643"/>
    <cellStyle name="40 % - Accent4 11 2 6 3" xfId="32644"/>
    <cellStyle name="40 % - Accent4 11 2 7" xfId="32645"/>
    <cellStyle name="40 % - Accent4 11 2 8" xfId="32646"/>
    <cellStyle name="40 % - Accent4 11 2 9" xfId="32647"/>
    <cellStyle name="40 % - Accent4 11 3" xfId="32648"/>
    <cellStyle name="40 % - Accent4 11 3 2" xfId="32649"/>
    <cellStyle name="40 % - Accent4 11 3 2 2" xfId="32650"/>
    <cellStyle name="40 % - Accent4 11 3 2 3" xfId="32651"/>
    <cellStyle name="40 % - Accent4 11 3 3" xfId="32652"/>
    <cellStyle name="40 % - Accent4 11 3 4" xfId="32653"/>
    <cellStyle name="40 % - Accent4 11 3 5" xfId="32654"/>
    <cellStyle name="40 % - Accent4 11 4" xfId="32655"/>
    <cellStyle name="40 % - Accent4 11 4 2" xfId="32656"/>
    <cellStyle name="40 % - Accent4 11 4 2 2" xfId="32657"/>
    <cellStyle name="40 % - Accent4 11 4 2 3" xfId="32658"/>
    <cellStyle name="40 % - Accent4 11 4 3" xfId="32659"/>
    <cellStyle name="40 % - Accent4 11 4 4" xfId="32660"/>
    <cellStyle name="40 % - Accent4 11 5" xfId="32661"/>
    <cellStyle name="40 % - Accent4 11 5 2" xfId="32662"/>
    <cellStyle name="40 % - Accent4 11 5 2 2" xfId="32663"/>
    <cellStyle name="40 % - Accent4 11 5 2 3" xfId="32664"/>
    <cellStyle name="40 % - Accent4 11 5 3" xfId="32665"/>
    <cellStyle name="40 % - Accent4 11 5 4" xfId="32666"/>
    <cellStyle name="40 % - Accent4 11 6" xfId="32667"/>
    <cellStyle name="40 % - Accent4 11 6 2" xfId="32668"/>
    <cellStyle name="40 % - Accent4 11 6 2 2" xfId="32669"/>
    <cellStyle name="40 % - Accent4 11 6 2 3" xfId="32670"/>
    <cellStyle name="40 % - Accent4 11 6 3" xfId="32671"/>
    <cellStyle name="40 % - Accent4 11 6 4" xfId="32672"/>
    <cellStyle name="40 % - Accent4 11 7" xfId="32673"/>
    <cellStyle name="40 % - Accent4 11 7 2" xfId="32674"/>
    <cellStyle name="40 % - Accent4 11 7 3" xfId="32675"/>
    <cellStyle name="40 % - Accent4 11 8" xfId="32676"/>
    <cellStyle name="40 % - Accent4 11 9" xfId="32677"/>
    <cellStyle name="40 % - Accent4 110" xfId="32678"/>
    <cellStyle name="40 % - Accent4 110 2" xfId="32679"/>
    <cellStyle name="40 % - Accent4 110 2 2" xfId="32680"/>
    <cellStyle name="40 % - Accent4 110 3" xfId="32681"/>
    <cellStyle name="40 % - Accent4 111" xfId="32682"/>
    <cellStyle name="40 % - Accent4 111 2" xfId="32683"/>
    <cellStyle name="40 % - Accent4 111 2 2" xfId="32684"/>
    <cellStyle name="40 % - Accent4 111 3" xfId="32685"/>
    <cellStyle name="40 % - Accent4 112" xfId="32686"/>
    <cellStyle name="40 % - Accent4 112 2" xfId="32687"/>
    <cellStyle name="40 % - Accent4 112 2 2" xfId="32688"/>
    <cellStyle name="40 % - Accent4 112 3" xfId="32689"/>
    <cellStyle name="40 % - Accent4 113" xfId="32690"/>
    <cellStyle name="40 % - Accent4 113 2" xfId="32691"/>
    <cellStyle name="40 % - Accent4 113 2 2" xfId="32692"/>
    <cellStyle name="40 % - Accent4 113 3" xfId="32693"/>
    <cellStyle name="40 % - Accent4 114" xfId="32694"/>
    <cellStyle name="40 % - Accent4 114 2" xfId="32695"/>
    <cellStyle name="40 % - Accent4 114 2 2" xfId="32696"/>
    <cellStyle name="40 % - Accent4 114 3" xfId="32697"/>
    <cellStyle name="40 % - Accent4 115" xfId="32698"/>
    <cellStyle name="40 % - Accent4 115 2" xfId="32699"/>
    <cellStyle name="40 % - Accent4 115 2 2" xfId="32700"/>
    <cellStyle name="40 % - Accent4 115 3" xfId="32701"/>
    <cellStyle name="40 % - Accent4 116" xfId="32702"/>
    <cellStyle name="40 % - Accent4 116 2" xfId="32703"/>
    <cellStyle name="40 % - Accent4 116 2 2" xfId="32704"/>
    <cellStyle name="40 % - Accent4 116 3" xfId="32705"/>
    <cellStyle name="40 % - Accent4 117" xfId="32706"/>
    <cellStyle name="40 % - Accent4 117 2" xfId="32707"/>
    <cellStyle name="40 % - Accent4 117 2 2" xfId="32708"/>
    <cellStyle name="40 % - Accent4 117 3" xfId="32709"/>
    <cellStyle name="40 % - Accent4 118" xfId="32710"/>
    <cellStyle name="40 % - Accent4 118 2" xfId="32711"/>
    <cellStyle name="40 % - Accent4 118 2 2" xfId="32712"/>
    <cellStyle name="40 % - Accent4 118 3" xfId="32713"/>
    <cellStyle name="40 % - Accent4 119" xfId="32714"/>
    <cellStyle name="40 % - Accent4 119 2" xfId="32715"/>
    <cellStyle name="40 % - Accent4 119 2 2" xfId="32716"/>
    <cellStyle name="40 % - Accent4 119 3" xfId="32717"/>
    <cellStyle name="40 % - Accent4 12" xfId="32718"/>
    <cellStyle name="40 % - Accent4 12 10" xfId="32719"/>
    <cellStyle name="40 % - Accent4 12 2" xfId="32720"/>
    <cellStyle name="40 % - Accent4 12 2 2" xfId="32721"/>
    <cellStyle name="40 % - Accent4 12 2 2 2" xfId="32722"/>
    <cellStyle name="40 % - Accent4 12 2 2 2 2" xfId="32723"/>
    <cellStyle name="40 % - Accent4 12 2 2 2 3" xfId="32724"/>
    <cellStyle name="40 % - Accent4 12 2 2 3" xfId="32725"/>
    <cellStyle name="40 % - Accent4 12 2 2 4" xfId="32726"/>
    <cellStyle name="40 % - Accent4 12 2 2 5" xfId="32727"/>
    <cellStyle name="40 % - Accent4 12 2 3" xfId="32728"/>
    <cellStyle name="40 % - Accent4 12 2 3 2" xfId="32729"/>
    <cellStyle name="40 % - Accent4 12 2 3 2 2" xfId="32730"/>
    <cellStyle name="40 % - Accent4 12 2 3 2 3" xfId="32731"/>
    <cellStyle name="40 % - Accent4 12 2 3 3" xfId="32732"/>
    <cellStyle name="40 % - Accent4 12 2 3 4" xfId="32733"/>
    <cellStyle name="40 % - Accent4 12 2 4" xfId="32734"/>
    <cellStyle name="40 % - Accent4 12 2 4 2" xfId="32735"/>
    <cellStyle name="40 % - Accent4 12 2 4 2 2" xfId="32736"/>
    <cellStyle name="40 % - Accent4 12 2 4 2 3" xfId="32737"/>
    <cellStyle name="40 % - Accent4 12 2 4 3" xfId="32738"/>
    <cellStyle name="40 % - Accent4 12 2 4 4" xfId="32739"/>
    <cellStyle name="40 % - Accent4 12 2 5" xfId="32740"/>
    <cellStyle name="40 % - Accent4 12 2 5 2" xfId="32741"/>
    <cellStyle name="40 % - Accent4 12 2 5 2 2" xfId="32742"/>
    <cellStyle name="40 % - Accent4 12 2 5 2 3" xfId="32743"/>
    <cellStyle name="40 % - Accent4 12 2 5 3" xfId="32744"/>
    <cellStyle name="40 % - Accent4 12 2 5 4" xfId="32745"/>
    <cellStyle name="40 % - Accent4 12 2 6" xfId="32746"/>
    <cellStyle name="40 % - Accent4 12 2 6 2" xfId="32747"/>
    <cellStyle name="40 % - Accent4 12 2 6 3" xfId="32748"/>
    <cellStyle name="40 % - Accent4 12 2 7" xfId="32749"/>
    <cellStyle name="40 % - Accent4 12 2 8" xfId="32750"/>
    <cellStyle name="40 % - Accent4 12 2 9" xfId="32751"/>
    <cellStyle name="40 % - Accent4 12 3" xfId="32752"/>
    <cellStyle name="40 % - Accent4 12 3 2" xfId="32753"/>
    <cellStyle name="40 % - Accent4 12 3 2 2" xfId="32754"/>
    <cellStyle name="40 % - Accent4 12 3 2 3" xfId="32755"/>
    <cellStyle name="40 % - Accent4 12 3 3" xfId="32756"/>
    <cellStyle name="40 % - Accent4 12 3 4" xfId="32757"/>
    <cellStyle name="40 % - Accent4 12 3 5" xfId="32758"/>
    <cellStyle name="40 % - Accent4 12 4" xfId="32759"/>
    <cellStyle name="40 % - Accent4 12 4 2" xfId="32760"/>
    <cellStyle name="40 % - Accent4 12 4 2 2" xfId="32761"/>
    <cellStyle name="40 % - Accent4 12 4 2 3" xfId="32762"/>
    <cellStyle name="40 % - Accent4 12 4 3" xfId="32763"/>
    <cellStyle name="40 % - Accent4 12 4 4" xfId="32764"/>
    <cellStyle name="40 % - Accent4 12 5" xfId="32765"/>
    <cellStyle name="40 % - Accent4 12 5 2" xfId="32766"/>
    <cellStyle name="40 % - Accent4 12 5 2 2" xfId="32767"/>
    <cellStyle name="40 % - Accent4 12 5 2 3" xfId="32768"/>
    <cellStyle name="40 % - Accent4 12 5 3" xfId="32769"/>
    <cellStyle name="40 % - Accent4 12 5 4" xfId="32770"/>
    <cellStyle name="40 % - Accent4 12 6" xfId="32771"/>
    <cellStyle name="40 % - Accent4 12 6 2" xfId="32772"/>
    <cellStyle name="40 % - Accent4 12 6 2 2" xfId="32773"/>
    <cellStyle name="40 % - Accent4 12 6 2 3" xfId="32774"/>
    <cellStyle name="40 % - Accent4 12 6 3" xfId="32775"/>
    <cellStyle name="40 % - Accent4 12 6 4" xfId="32776"/>
    <cellStyle name="40 % - Accent4 12 7" xfId="32777"/>
    <cellStyle name="40 % - Accent4 12 7 2" xfId="32778"/>
    <cellStyle name="40 % - Accent4 12 7 3" xfId="32779"/>
    <cellStyle name="40 % - Accent4 12 8" xfId="32780"/>
    <cellStyle name="40 % - Accent4 12 9" xfId="32781"/>
    <cellStyle name="40 % - Accent4 120" xfId="32782"/>
    <cellStyle name="40 % - Accent4 120 2" xfId="32783"/>
    <cellStyle name="40 % - Accent4 120 2 2" xfId="32784"/>
    <cellStyle name="40 % - Accent4 120 3" xfId="32785"/>
    <cellStyle name="40 % - Accent4 121" xfId="32786"/>
    <cellStyle name="40 % - Accent4 121 2" xfId="32787"/>
    <cellStyle name="40 % - Accent4 121 2 2" xfId="32788"/>
    <cellStyle name="40 % - Accent4 121 3" xfId="32789"/>
    <cellStyle name="40 % - Accent4 122" xfId="32790"/>
    <cellStyle name="40 % - Accent4 122 2" xfId="32791"/>
    <cellStyle name="40 % - Accent4 122 2 2" xfId="32792"/>
    <cellStyle name="40 % - Accent4 122 3" xfId="32793"/>
    <cellStyle name="40 % - Accent4 123" xfId="32794"/>
    <cellStyle name="40 % - Accent4 123 2" xfId="32795"/>
    <cellStyle name="40 % - Accent4 123 2 2" xfId="32796"/>
    <cellStyle name="40 % - Accent4 123 3" xfId="32797"/>
    <cellStyle name="40 % - Accent4 124" xfId="32798"/>
    <cellStyle name="40 % - Accent4 124 2" xfId="32799"/>
    <cellStyle name="40 % - Accent4 124 2 2" xfId="32800"/>
    <cellStyle name="40 % - Accent4 124 3" xfId="32801"/>
    <cellStyle name="40 % - Accent4 125" xfId="32802"/>
    <cellStyle name="40 % - Accent4 125 2" xfId="32803"/>
    <cellStyle name="40 % - Accent4 125 2 2" xfId="32804"/>
    <cellStyle name="40 % - Accent4 125 3" xfId="32805"/>
    <cellStyle name="40 % - Accent4 126" xfId="32806"/>
    <cellStyle name="40 % - Accent4 126 2" xfId="32807"/>
    <cellStyle name="40 % - Accent4 126 2 2" xfId="32808"/>
    <cellStyle name="40 % - Accent4 126 3" xfId="32809"/>
    <cellStyle name="40 % - Accent4 127" xfId="32810"/>
    <cellStyle name="40 % - Accent4 127 2" xfId="32811"/>
    <cellStyle name="40 % - Accent4 127 2 2" xfId="32812"/>
    <cellStyle name="40 % - Accent4 127 3" xfId="32813"/>
    <cellStyle name="40 % - Accent4 128" xfId="32814"/>
    <cellStyle name="40 % - Accent4 128 2" xfId="32815"/>
    <cellStyle name="40 % - Accent4 129" xfId="32816"/>
    <cellStyle name="40 % - Accent4 129 2" xfId="32817"/>
    <cellStyle name="40 % - Accent4 13" xfId="32818"/>
    <cellStyle name="40 % - Accent4 13 2" xfId="32819"/>
    <cellStyle name="40 % - Accent4 13 2 2" xfId="32820"/>
    <cellStyle name="40 % - Accent4 13 2 2 2" xfId="32821"/>
    <cellStyle name="40 % - Accent4 13 2 2 2 2" xfId="32822"/>
    <cellStyle name="40 % - Accent4 13 2 2 2 3" xfId="32823"/>
    <cellStyle name="40 % - Accent4 13 2 2 3" xfId="32824"/>
    <cellStyle name="40 % - Accent4 13 2 2 4" xfId="32825"/>
    <cellStyle name="40 % - Accent4 13 2 2 5" xfId="32826"/>
    <cellStyle name="40 % - Accent4 13 2 3" xfId="32827"/>
    <cellStyle name="40 % - Accent4 13 2 3 2" xfId="32828"/>
    <cellStyle name="40 % - Accent4 13 2 3 2 2" xfId="32829"/>
    <cellStyle name="40 % - Accent4 13 2 3 2 3" xfId="32830"/>
    <cellStyle name="40 % - Accent4 13 2 3 3" xfId="32831"/>
    <cellStyle name="40 % - Accent4 13 2 3 4" xfId="32832"/>
    <cellStyle name="40 % - Accent4 13 2 4" xfId="32833"/>
    <cellStyle name="40 % - Accent4 13 2 4 2" xfId="32834"/>
    <cellStyle name="40 % - Accent4 13 2 4 2 2" xfId="32835"/>
    <cellStyle name="40 % - Accent4 13 2 4 2 3" xfId="32836"/>
    <cellStyle name="40 % - Accent4 13 2 4 3" xfId="32837"/>
    <cellStyle name="40 % - Accent4 13 2 4 4" xfId="32838"/>
    <cellStyle name="40 % - Accent4 13 2 5" xfId="32839"/>
    <cellStyle name="40 % - Accent4 13 2 5 2" xfId="32840"/>
    <cellStyle name="40 % - Accent4 13 2 5 2 2" xfId="32841"/>
    <cellStyle name="40 % - Accent4 13 2 5 2 3" xfId="32842"/>
    <cellStyle name="40 % - Accent4 13 2 5 3" xfId="32843"/>
    <cellStyle name="40 % - Accent4 13 2 5 4" xfId="32844"/>
    <cellStyle name="40 % - Accent4 13 2 6" xfId="32845"/>
    <cellStyle name="40 % - Accent4 13 2 6 2" xfId="32846"/>
    <cellStyle name="40 % - Accent4 13 2 6 3" xfId="32847"/>
    <cellStyle name="40 % - Accent4 13 2 7" xfId="32848"/>
    <cellStyle name="40 % - Accent4 13 2 8" xfId="32849"/>
    <cellStyle name="40 % - Accent4 13 2 9" xfId="32850"/>
    <cellStyle name="40 % - Accent4 13 3" xfId="32851"/>
    <cellStyle name="40 % - Accent4 13 3 2" xfId="32852"/>
    <cellStyle name="40 % - Accent4 13 3 2 2" xfId="32853"/>
    <cellStyle name="40 % - Accent4 13 3 2 3" xfId="32854"/>
    <cellStyle name="40 % - Accent4 13 3 3" xfId="32855"/>
    <cellStyle name="40 % - Accent4 13 3 4" xfId="32856"/>
    <cellStyle name="40 % - Accent4 13 3 5" xfId="32857"/>
    <cellStyle name="40 % - Accent4 13 4" xfId="32858"/>
    <cellStyle name="40 % - Accent4 13 4 2" xfId="32859"/>
    <cellStyle name="40 % - Accent4 13 4 2 2" xfId="32860"/>
    <cellStyle name="40 % - Accent4 13 4 2 3" xfId="32861"/>
    <cellStyle name="40 % - Accent4 13 4 3" xfId="32862"/>
    <cellStyle name="40 % - Accent4 13 4 4" xfId="32863"/>
    <cellStyle name="40 % - Accent4 13 5" xfId="32864"/>
    <cellStyle name="40 % - Accent4 13 5 2" xfId="32865"/>
    <cellStyle name="40 % - Accent4 13 5 2 2" xfId="32866"/>
    <cellStyle name="40 % - Accent4 13 5 2 3" xfId="32867"/>
    <cellStyle name="40 % - Accent4 13 5 3" xfId="32868"/>
    <cellStyle name="40 % - Accent4 13 5 4" xfId="32869"/>
    <cellStyle name="40 % - Accent4 13 6" xfId="32870"/>
    <cellStyle name="40 % - Accent4 13 6 2" xfId="32871"/>
    <cellStyle name="40 % - Accent4 13 6 2 2" xfId="32872"/>
    <cellStyle name="40 % - Accent4 13 6 2 3" xfId="32873"/>
    <cellStyle name="40 % - Accent4 13 6 3" xfId="32874"/>
    <cellStyle name="40 % - Accent4 13 6 4" xfId="32875"/>
    <cellStyle name="40 % - Accent4 13 7" xfId="32876"/>
    <cellStyle name="40 % - Accent4 13 7 2" xfId="32877"/>
    <cellStyle name="40 % - Accent4 13 7 3" xfId="32878"/>
    <cellStyle name="40 % - Accent4 13 8" xfId="32879"/>
    <cellStyle name="40 % - Accent4 13 9" xfId="32880"/>
    <cellStyle name="40 % - Accent4 130" xfId="32881"/>
    <cellStyle name="40 % - Accent4 130 2" xfId="32882"/>
    <cellStyle name="40 % - Accent4 131" xfId="32883"/>
    <cellStyle name="40 % - Accent4 131 2" xfId="32884"/>
    <cellStyle name="40 % - Accent4 132" xfId="32885"/>
    <cellStyle name="40 % - Accent4 132 2" xfId="32886"/>
    <cellStyle name="40 % - Accent4 133" xfId="32887"/>
    <cellStyle name="40 % - Accent4 133 2" xfId="32888"/>
    <cellStyle name="40 % - Accent4 134" xfId="32889"/>
    <cellStyle name="40 % - Accent4 134 2" xfId="32890"/>
    <cellStyle name="40 % - Accent4 135" xfId="32891"/>
    <cellStyle name="40 % - Accent4 135 2" xfId="32892"/>
    <cellStyle name="40 % - Accent4 136" xfId="32893"/>
    <cellStyle name="40 % - Accent4 136 2" xfId="32894"/>
    <cellStyle name="40 % - Accent4 137" xfId="32895"/>
    <cellStyle name="40 % - Accent4 137 2" xfId="32896"/>
    <cellStyle name="40 % - Accent4 138" xfId="32897"/>
    <cellStyle name="40 % - Accent4 138 2" xfId="32898"/>
    <cellStyle name="40 % - Accent4 139" xfId="32899"/>
    <cellStyle name="40 % - Accent4 139 2" xfId="32900"/>
    <cellStyle name="40 % - Accent4 14" xfId="32901"/>
    <cellStyle name="40 % - Accent4 14 2" xfId="32902"/>
    <cellStyle name="40 % - Accent4 14 2 2" xfId="32903"/>
    <cellStyle name="40 % - Accent4 14 2 2 2" xfId="32904"/>
    <cellStyle name="40 % - Accent4 14 2 2 2 2" xfId="32905"/>
    <cellStyle name="40 % - Accent4 14 2 2 2 3" xfId="32906"/>
    <cellStyle name="40 % - Accent4 14 2 2 3" xfId="32907"/>
    <cellStyle name="40 % - Accent4 14 2 2 4" xfId="32908"/>
    <cellStyle name="40 % - Accent4 14 2 2 5" xfId="32909"/>
    <cellStyle name="40 % - Accent4 14 2 3" xfId="32910"/>
    <cellStyle name="40 % - Accent4 14 2 3 2" xfId="32911"/>
    <cellStyle name="40 % - Accent4 14 2 3 2 2" xfId="32912"/>
    <cellStyle name="40 % - Accent4 14 2 3 2 3" xfId="32913"/>
    <cellStyle name="40 % - Accent4 14 2 3 3" xfId="32914"/>
    <cellStyle name="40 % - Accent4 14 2 3 4" xfId="32915"/>
    <cellStyle name="40 % - Accent4 14 2 4" xfId="32916"/>
    <cellStyle name="40 % - Accent4 14 2 4 2" xfId="32917"/>
    <cellStyle name="40 % - Accent4 14 2 4 2 2" xfId="32918"/>
    <cellStyle name="40 % - Accent4 14 2 4 2 3" xfId="32919"/>
    <cellStyle name="40 % - Accent4 14 2 4 3" xfId="32920"/>
    <cellStyle name="40 % - Accent4 14 2 4 4" xfId="32921"/>
    <cellStyle name="40 % - Accent4 14 2 5" xfId="32922"/>
    <cellStyle name="40 % - Accent4 14 2 5 2" xfId="32923"/>
    <cellStyle name="40 % - Accent4 14 2 5 2 2" xfId="32924"/>
    <cellStyle name="40 % - Accent4 14 2 5 2 3" xfId="32925"/>
    <cellStyle name="40 % - Accent4 14 2 5 3" xfId="32926"/>
    <cellStyle name="40 % - Accent4 14 2 5 4" xfId="32927"/>
    <cellStyle name="40 % - Accent4 14 2 6" xfId="32928"/>
    <cellStyle name="40 % - Accent4 14 2 6 2" xfId="32929"/>
    <cellStyle name="40 % - Accent4 14 2 6 3" xfId="32930"/>
    <cellStyle name="40 % - Accent4 14 2 7" xfId="32931"/>
    <cellStyle name="40 % - Accent4 14 2 8" xfId="32932"/>
    <cellStyle name="40 % - Accent4 14 2 9" xfId="32933"/>
    <cellStyle name="40 % - Accent4 14 3" xfId="32934"/>
    <cellStyle name="40 % - Accent4 14 3 2" xfId="32935"/>
    <cellStyle name="40 % - Accent4 14 3 2 2" xfId="32936"/>
    <cellStyle name="40 % - Accent4 14 3 2 3" xfId="32937"/>
    <cellStyle name="40 % - Accent4 14 3 3" xfId="32938"/>
    <cellStyle name="40 % - Accent4 14 3 4" xfId="32939"/>
    <cellStyle name="40 % - Accent4 14 3 5" xfId="32940"/>
    <cellStyle name="40 % - Accent4 14 4" xfId="32941"/>
    <cellStyle name="40 % - Accent4 14 4 2" xfId="32942"/>
    <cellStyle name="40 % - Accent4 14 4 2 2" xfId="32943"/>
    <cellStyle name="40 % - Accent4 14 4 2 3" xfId="32944"/>
    <cellStyle name="40 % - Accent4 14 4 3" xfId="32945"/>
    <cellStyle name="40 % - Accent4 14 4 4" xfId="32946"/>
    <cellStyle name="40 % - Accent4 14 5" xfId="32947"/>
    <cellStyle name="40 % - Accent4 14 5 2" xfId="32948"/>
    <cellStyle name="40 % - Accent4 14 5 2 2" xfId="32949"/>
    <cellStyle name="40 % - Accent4 14 5 2 3" xfId="32950"/>
    <cellStyle name="40 % - Accent4 14 5 3" xfId="32951"/>
    <cellStyle name="40 % - Accent4 14 5 4" xfId="32952"/>
    <cellStyle name="40 % - Accent4 14 6" xfId="32953"/>
    <cellStyle name="40 % - Accent4 14 6 2" xfId="32954"/>
    <cellStyle name="40 % - Accent4 14 6 2 2" xfId="32955"/>
    <cellStyle name="40 % - Accent4 14 6 2 3" xfId="32956"/>
    <cellStyle name="40 % - Accent4 14 6 3" xfId="32957"/>
    <cellStyle name="40 % - Accent4 14 6 4" xfId="32958"/>
    <cellStyle name="40 % - Accent4 14 7" xfId="32959"/>
    <cellStyle name="40 % - Accent4 14 7 2" xfId="32960"/>
    <cellStyle name="40 % - Accent4 14 7 3" xfId="32961"/>
    <cellStyle name="40 % - Accent4 14 8" xfId="32962"/>
    <cellStyle name="40 % - Accent4 14 9" xfId="32963"/>
    <cellStyle name="40 % - Accent4 140" xfId="32964"/>
    <cellStyle name="40 % - Accent4 140 2" xfId="32965"/>
    <cellStyle name="40 % - Accent4 141" xfId="32966"/>
    <cellStyle name="40 % - Accent4 141 2" xfId="32967"/>
    <cellStyle name="40 % - Accent4 142" xfId="32968"/>
    <cellStyle name="40 % - Accent4 142 2" xfId="32969"/>
    <cellStyle name="40 % - Accent4 143" xfId="32970"/>
    <cellStyle name="40 % - Accent4 143 2" xfId="32971"/>
    <cellStyle name="40 % - Accent4 144" xfId="32972"/>
    <cellStyle name="40 % - Accent4 144 2" xfId="32973"/>
    <cellStyle name="40 % - Accent4 145" xfId="32974"/>
    <cellStyle name="40 % - Accent4 145 2" xfId="32975"/>
    <cellStyle name="40 % - Accent4 146" xfId="32976"/>
    <cellStyle name="40 % - Accent4 146 2" xfId="32977"/>
    <cellStyle name="40 % - Accent4 147" xfId="32978"/>
    <cellStyle name="40 % - Accent4 147 2" xfId="32979"/>
    <cellStyle name="40 % - Accent4 148" xfId="32980"/>
    <cellStyle name="40 % - Accent4 148 2" xfId="32981"/>
    <cellStyle name="40 % - Accent4 149" xfId="32982"/>
    <cellStyle name="40 % - Accent4 149 2" xfId="32983"/>
    <cellStyle name="40 % - Accent4 15" xfId="32984"/>
    <cellStyle name="40 % - Accent4 15 2" xfId="32985"/>
    <cellStyle name="40 % - Accent4 15 2 2" xfId="32986"/>
    <cellStyle name="40 % - Accent4 15 2 2 2" xfId="32987"/>
    <cellStyle name="40 % - Accent4 15 2 2 2 2" xfId="32988"/>
    <cellStyle name="40 % - Accent4 15 2 2 2 3" xfId="32989"/>
    <cellStyle name="40 % - Accent4 15 2 2 3" xfId="32990"/>
    <cellStyle name="40 % - Accent4 15 2 2 4" xfId="32991"/>
    <cellStyle name="40 % - Accent4 15 2 2 5" xfId="32992"/>
    <cellStyle name="40 % - Accent4 15 2 3" xfId="32993"/>
    <cellStyle name="40 % - Accent4 15 2 3 2" xfId="32994"/>
    <cellStyle name="40 % - Accent4 15 2 3 2 2" xfId="32995"/>
    <cellStyle name="40 % - Accent4 15 2 3 2 3" xfId="32996"/>
    <cellStyle name="40 % - Accent4 15 2 3 3" xfId="32997"/>
    <cellStyle name="40 % - Accent4 15 2 3 4" xfId="32998"/>
    <cellStyle name="40 % - Accent4 15 2 4" xfId="32999"/>
    <cellStyle name="40 % - Accent4 15 2 4 2" xfId="33000"/>
    <cellStyle name="40 % - Accent4 15 2 4 2 2" xfId="33001"/>
    <cellStyle name="40 % - Accent4 15 2 4 2 3" xfId="33002"/>
    <cellStyle name="40 % - Accent4 15 2 4 3" xfId="33003"/>
    <cellStyle name="40 % - Accent4 15 2 4 4" xfId="33004"/>
    <cellStyle name="40 % - Accent4 15 2 5" xfId="33005"/>
    <cellStyle name="40 % - Accent4 15 2 5 2" xfId="33006"/>
    <cellStyle name="40 % - Accent4 15 2 5 2 2" xfId="33007"/>
    <cellStyle name="40 % - Accent4 15 2 5 2 3" xfId="33008"/>
    <cellStyle name="40 % - Accent4 15 2 5 3" xfId="33009"/>
    <cellStyle name="40 % - Accent4 15 2 5 4" xfId="33010"/>
    <cellStyle name="40 % - Accent4 15 2 6" xfId="33011"/>
    <cellStyle name="40 % - Accent4 15 2 6 2" xfId="33012"/>
    <cellStyle name="40 % - Accent4 15 2 6 3" xfId="33013"/>
    <cellStyle name="40 % - Accent4 15 2 7" xfId="33014"/>
    <cellStyle name="40 % - Accent4 15 2 8" xfId="33015"/>
    <cellStyle name="40 % - Accent4 15 2 9" xfId="33016"/>
    <cellStyle name="40 % - Accent4 15 3" xfId="33017"/>
    <cellStyle name="40 % - Accent4 15 3 2" xfId="33018"/>
    <cellStyle name="40 % - Accent4 15 3 2 2" xfId="33019"/>
    <cellStyle name="40 % - Accent4 15 3 2 3" xfId="33020"/>
    <cellStyle name="40 % - Accent4 15 3 3" xfId="33021"/>
    <cellStyle name="40 % - Accent4 15 3 4" xfId="33022"/>
    <cellStyle name="40 % - Accent4 15 3 5" xfId="33023"/>
    <cellStyle name="40 % - Accent4 15 4" xfId="33024"/>
    <cellStyle name="40 % - Accent4 15 4 2" xfId="33025"/>
    <cellStyle name="40 % - Accent4 15 4 2 2" xfId="33026"/>
    <cellStyle name="40 % - Accent4 15 4 2 3" xfId="33027"/>
    <cellStyle name="40 % - Accent4 15 4 3" xfId="33028"/>
    <cellStyle name="40 % - Accent4 15 4 4" xfId="33029"/>
    <cellStyle name="40 % - Accent4 15 5" xfId="33030"/>
    <cellStyle name="40 % - Accent4 15 5 2" xfId="33031"/>
    <cellStyle name="40 % - Accent4 15 5 2 2" xfId="33032"/>
    <cellStyle name="40 % - Accent4 15 5 2 3" xfId="33033"/>
    <cellStyle name="40 % - Accent4 15 5 3" xfId="33034"/>
    <cellStyle name="40 % - Accent4 15 5 4" xfId="33035"/>
    <cellStyle name="40 % - Accent4 15 6" xfId="33036"/>
    <cellStyle name="40 % - Accent4 15 6 2" xfId="33037"/>
    <cellStyle name="40 % - Accent4 15 6 2 2" xfId="33038"/>
    <cellStyle name="40 % - Accent4 15 6 2 3" xfId="33039"/>
    <cellStyle name="40 % - Accent4 15 6 3" xfId="33040"/>
    <cellStyle name="40 % - Accent4 15 6 4" xfId="33041"/>
    <cellStyle name="40 % - Accent4 15 7" xfId="33042"/>
    <cellStyle name="40 % - Accent4 15 7 2" xfId="33043"/>
    <cellStyle name="40 % - Accent4 15 7 3" xfId="33044"/>
    <cellStyle name="40 % - Accent4 15 8" xfId="33045"/>
    <cellStyle name="40 % - Accent4 15 9" xfId="33046"/>
    <cellStyle name="40 % - Accent4 150" xfId="33047"/>
    <cellStyle name="40 % - Accent4 150 2" xfId="33048"/>
    <cellStyle name="40 % - Accent4 151" xfId="33049"/>
    <cellStyle name="40 % - Accent4 151 2" xfId="33050"/>
    <cellStyle name="40 % - Accent4 152" xfId="33051"/>
    <cellStyle name="40 % - Accent4 152 2" xfId="33052"/>
    <cellStyle name="40 % - Accent4 153" xfId="33053"/>
    <cellStyle name="40 % - Accent4 153 2" xfId="33054"/>
    <cellStyle name="40 % - Accent4 154" xfId="33055"/>
    <cellStyle name="40 % - Accent4 154 2" xfId="33056"/>
    <cellStyle name="40 % - Accent4 155" xfId="33057"/>
    <cellStyle name="40 % - Accent4 155 2" xfId="33058"/>
    <cellStyle name="40 % - Accent4 156" xfId="33059"/>
    <cellStyle name="40 % - Accent4 156 2" xfId="33060"/>
    <cellStyle name="40 % - Accent4 157" xfId="33061"/>
    <cellStyle name="40 % - Accent4 157 2" xfId="33062"/>
    <cellStyle name="40 % - Accent4 158" xfId="33063"/>
    <cellStyle name="40 % - Accent4 158 2" xfId="33064"/>
    <cellStyle name="40 % - Accent4 159" xfId="33065"/>
    <cellStyle name="40 % - Accent4 159 2" xfId="33066"/>
    <cellStyle name="40 % - Accent4 16" xfId="33067"/>
    <cellStyle name="40 % - Accent4 16 2" xfId="33068"/>
    <cellStyle name="40 % - Accent4 16 2 2" xfId="33069"/>
    <cellStyle name="40 % - Accent4 16 2 2 2" xfId="33070"/>
    <cellStyle name="40 % - Accent4 16 2 2 2 2" xfId="33071"/>
    <cellStyle name="40 % - Accent4 16 2 2 2 3" xfId="33072"/>
    <cellStyle name="40 % - Accent4 16 2 2 3" xfId="33073"/>
    <cellStyle name="40 % - Accent4 16 2 2 4" xfId="33074"/>
    <cellStyle name="40 % - Accent4 16 2 2 5" xfId="33075"/>
    <cellStyle name="40 % - Accent4 16 2 3" xfId="33076"/>
    <cellStyle name="40 % - Accent4 16 2 3 2" xfId="33077"/>
    <cellStyle name="40 % - Accent4 16 2 3 2 2" xfId="33078"/>
    <cellStyle name="40 % - Accent4 16 2 3 2 3" xfId="33079"/>
    <cellStyle name="40 % - Accent4 16 2 3 3" xfId="33080"/>
    <cellStyle name="40 % - Accent4 16 2 3 4" xfId="33081"/>
    <cellStyle name="40 % - Accent4 16 2 4" xfId="33082"/>
    <cellStyle name="40 % - Accent4 16 2 4 2" xfId="33083"/>
    <cellStyle name="40 % - Accent4 16 2 4 2 2" xfId="33084"/>
    <cellStyle name="40 % - Accent4 16 2 4 2 3" xfId="33085"/>
    <cellStyle name="40 % - Accent4 16 2 4 3" xfId="33086"/>
    <cellStyle name="40 % - Accent4 16 2 4 4" xfId="33087"/>
    <cellStyle name="40 % - Accent4 16 2 5" xfId="33088"/>
    <cellStyle name="40 % - Accent4 16 2 5 2" xfId="33089"/>
    <cellStyle name="40 % - Accent4 16 2 5 2 2" xfId="33090"/>
    <cellStyle name="40 % - Accent4 16 2 5 2 3" xfId="33091"/>
    <cellStyle name="40 % - Accent4 16 2 5 3" xfId="33092"/>
    <cellStyle name="40 % - Accent4 16 2 5 4" xfId="33093"/>
    <cellStyle name="40 % - Accent4 16 2 6" xfId="33094"/>
    <cellStyle name="40 % - Accent4 16 2 6 2" xfId="33095"/>
    <cellStyle name="40 % - Accent4 16 2 6 3" xfId="33096"/>
    <cellStyle name="40 % - Accent4 16 2 7" xfId="33097"/>
    <cellStyle name="40 % - Accent4 16 2 8" xfId="33098"/>
    <cellStyle name="40 % - Accent4 16 2 9" xfId="33099"/>
    <cellStyle name="40 % - Accent4 16 3" xfId="33100"/>
    <cellStyle name="40 % - Accent4 16 3 2" xfId="33101"/>
    <cellStyle name="40 % - Accent4 16 3 2 2" xfId="33102"/>
    <cellStyle name="40 % - Accent4 16 3 2 3" xfId="33103"/>
    <cellStyle name="40 % - Accent4 16 3 3" xfId="33104"/>
    <cellStyle name="40 % - Accent4 16 3 4" xfId="33105"/>
    <cellStyle name="40 % - Accent4 16 3 5" xfId="33106"/>
    <cellStyle name="40 % - Accent4 16 4" xfId="33107"/>
    <cellStyle name="40 % - Accent4 16 4 2" xfId="33108"/>
    <cellStyle name="40 % - Accent4 16 4 2 2" xfId="33109"/>
    <cellStyle name="40 % - Accent4 16 4 2 3" xfId="33110"/>
    <cellStyle name="40 % - Accent4 16 4 3" xfId="33111"/>
    <cellStyle name="40 % - Accent4 16 4 4" xfId="33112"/>
    <cellStyle name="40 % - Accent4 16 5" xfId="33113"/>
    <cellStyle name="40 % - Accent4 16 5 2" xfId="33114"/>
    <cellStyle name="40 % - Accent4 16 5 2 2" xfId="33115"/>
    <cellStyle name="40 % - Accent4 16 5 2 3" xfId="33116"/>
    <cellStyle name="40 % - Accent4 16 5 3" xfId="33117"/>
    <cellStyle name="40 % - Accent4 16 5 4" xfId="33118"/>
    <cellStyle name="40 % - Accent4 16 6" xfId="33119"/>
    <cellStyle name="40 % - Accent4 16 6 2" xfId="33120"/>
    <cellStyle name="40 % - Accent4 16 6 2 2" xfId="33121"/>
    <cellStyle name="40 % - Accent4 16 6 2 3" xfId="33122"/>
    <cellStyle name="40 % - Accent4 16 6 3" xfId="33123"/>
    <cellStyle name="40 % - Accent4 16 6 4" xfId="33124"/>
    <cellStyle name="40 % - Accent4 16 7" xfId="33125"/>
    <cellStyle name="40 % - Accent4 16 7 2" xfId="33126"/>
    <cellStyle name="40 % - Accent4 16 7 3" xfId="33127"/>
    <cellStyle name="40 % - Accent4 16 8" xfId="33128"/>
    <cellStyle name="40 % - Accent4 16 9" xfId="33129"/>
    <cellStyle name="40 % - Accent4 160" xfId="33130"/>
    <cellStyle name="40 % - Accent4 160 2" xfId="33131"/>
    <cellStyle name="40 % - Accent4 161" xfId="33132"/>
    <cellStyle name="40 % - Accent4 161 2" xfId="33133"/>
    <cellStyle name="40 % - Accent4 162" xfId="33134"/>
    <cellStyle name="40 % - Accent4 162 2" xfId="33135"/>
    <cellStyle name="40 % - Accent4 163" xfId="33136"/>
    <cellStyle name="40 % - Accent4 163 2" xfId="33137"/>
    <cellStyle name="40 % - Accent4 164" xfId="33138"/>
    <cellStyle name="40 % - Accent4 164 2" xfId="33139"/>
    <cellStyle name="40 % - Accent4 165" xfId="33140"/>
    <cellStyle name="40 % - Accent4 165 2" xfId="33141"/>
    <cellStyle name="40 % - Accent4 166" xfId="33142"/>
    <cellStyle name="40 % - Accent4 166 2" xfId="33143"/>
    <cellStyle name="40 % - Accent4 167" xfId="33144"/>
    <cellStyle name="40 % - Accent4 167 2" xfId="33145"/>
    <cellStyle name="40 % - Accent4 168" xfId="33146"/>
    <cellStyle name="40 % - Accent4 168 2" xfId="33147"/>
    <cellStyle name="40 % - Accent4 169" xfId="33148"/>
    <cellStyle name="40 % - Accent4 169 2" xfId="33149"/>
    <cellStyle name="40 % - Accent4 17" xfId="33150"/>
    <cellStyle name="40 % - Accent4 17 2" xfId="33151"/>
    <cellStyle name="40 % - Accent4 17 2 2" xfId="33152"/>
    <cellStyle name="40 % - Accent4 17 2 2 2" xfId="33153"/>
    <cellStyle name="40 % - Accent4 17 2 2 2 2" xfId="33154"/>
    <cellStyle name="40 % - Accent4 17 2 2 2 3" xfId="33155"/>
    <cellStyle name="40 % - Accent4 17 2 2 3" xfId="33156"/>
    <cellStyle name="40 % - Accent4 17 2 2 4" xfId="33157"/>
    <cellStyle name="40 % - Accent4 17 2 2 5" xfId="33158"/>
    <cellStyle name="40 % - Accent4 17 2 3" xfId="33159"/>
    <cellStyle name="40 % - Accent4 17 2 3 2" xfId="33160"/>
    <cellStyle name="40 % - Accent4 17 2 3 2 2" xfId="33161"/>
    <cellStyle name="40 % - Accent4 17 2 3 2 3" xfId="33162"/>
    <cellStyle name="40 % - Accent4 17 2 3 3" xfId="33163"/>
    <cellStyle name="40 % - Accent4 17 2 3 4" xfId="33164"/>
    <cellStyle name="40 % - Accent4 17 2 4" xfId="33165"/>
    <cellStyle name="40 % - Accent4 17 2 4 2" xfId="33166"/>
    <cellStyle name="40 % - Accent4 17 2 4 2 2" xfId="33167"/>
    <cellStyle name="40 % - Accent4 17 2 4 2 3" xfId="33168"/>
    <cellStyle name="40 % - Accent4 17 2 4 3" xfId="33169"/>
    <cellStyle name="40 % - Accent4 17 2 4 4" xfId="33170"/>
    <cellStyle name="40 % - Accent4 17 2 5" xfId="33171"/>
    <cellStyle name="40 % - Accent4 17 2 5 2" xfId="33172"/>
    <cellStyle name="40 % - Accent4 17 2 5 2 2" xfId="33173"/>
    <cellStyle name="40 % - Accent4 17 2 5 2 3" xfId="33174"/>
    <cellStyle name="40 % - Accent4 17 2 5 3" xfId="33175"/>
    <cellStyle name="40 % - Accent4 17 2 5 4" xfId="33176"/>
    <cellStyle name="40 % - Accent4 17 2 6" xfId="33177"/>
    <cellStyle name="40 % - Accent4 17 2 6 2" xfId="33178"/>
    <cellStyle name="40 % - Accent4 17 2 6 3" xfId="33179"/>
    <cellStyle name="40 % - Accent4 17 2 7" xfId="33180"/>
    <cellStyle name="40 % - Accent4 17 2 8" xfId="33181"/>
    <cellStyle name="40 % - Accent4 17 2 9" xfId="33182"/>
    <cellStyle name="40 % - Accent4 17 3" xfId="33183"/>
    <cellStyle name="40 % - Accent4 17 3 2" xfId="33184"/>
    <cellStyle name="40 % - Accent4 17 3 2 2" xfId="33185"/>
    <cellStyle name="40 % - Accent4 17 3 2 3" xfId="33186"/>
    <cellStyle name="40 % - Accent4 17 3 3" xfId="33187"/>
    <cellStyle name="40 % - Accent4 17 3 4" xfId="33188"/>
    <cellStyle name="40 % - Accent4 17 3 5" xfId="33189"/>
    <cellStyle name="40 % - Accent4 17 4" xfId="33190"/>
    <cellStyle name="40 % - Accent4 17 4 2" xfId="33191"/>
    <cellStyle name="40 % - Accent4 17 4 2 2" xfId="33192"/>
    <cellStyle name="40 % - Accent4 17 4 2 3" xfId="33193"/>
    <cellStyle name="40 % - Accent4 17 4 3" xfId="33194"/>
    <cellStyle name="40 % - Accent4 17 4 4" xfId="33195"/>
    <cellStyle name="40 % - Accent4 17 5" xfId="33196"/>
    <cellStyle name="40 % - Accent4 17 5 2" xfId="33197"/>
    <cellStyle name="40 % - Accent4 17 5 2 2" xfId="33198"/>
    <cellStyle name="40 % - Accent4 17 5 2 3" xfId="33199"/>
    <cellStyle name="40 % - Accent4 17 5 3" xfId="33200"/>
    <cellStyle name="40 % - Accent4 17 5 4" xfId="33201"/>
    <cellStyle name="40 % - Accent4 17 6" xfId="33202"/>
    <cellStyle name="40 % - Accent4 17 6 2" xfId="33203"/>
    <cellStyle name="40 % - Accent4 17 6 2 2" xfId="33204"/>
    <cellStyle name="40 % - Accent4 17 6 2 3" xfId="33205"/>
    <cellStyle name="40 % - Accent4 17 6 3" xfId="33206"/>
    <cellStyle name="40 % - Accent4 17 6 4" xfId="33207"/>
    <cellStyle name="40 % - Accent4 17 7" xfId="33208"/>
    <cellStyle name="40 % - Accent4 17 7 2" xfId="33209"/>
    <cellStyle name="40 % - Accent4 17 7 3" xfId="33210"/>
    <cellStyle name="40 % - Accent4 17 8" xfId="33211"/>
    <cellStyle name="40 % - Accent4 17 9" xfId="33212"/>
    <cellStyle name="40 % - Accent4 170" xfId="33213"/>
    <cellStyle name="40 % - Accent4 171" xfId="33214"/>
    <cellStyle name="40 % - Accent4 172" xfId="33215"/>
    <cellStyle name="40 % - Accent4 173" xfId="33216"/>
    <cellStyle name="40 % - Accent4 174" xfId="33217"/>
    <cellStyle name="40 % - Accent4 175" xfId="33218"/>
    <cellStyle name="40 % - Accent4 176" xfId="33219"/>
    <cellStyle name="40 % - Accent4 177" xfId="33220"/>
    <cellStyle name="40 % - Accent4 178" xfId="33221"/>
    <cellStyle name="40 % - Accent4 179" xfId="33222"/>
    <cellStyle name="40 % - Accent4 18" xfId="33223"/>
    <cellStyle name="40 % - Accent4 18 2" xfId="33224"/>
    <cellStyle name="40 % - Accent4 18 2 2" xfId="33225"/>
    <cellStyle name="40 % - Accent4 18 2 2 2" xfId="33226"/>
    <cellStyle name="40 % - Accent4 18 2 2 2 2" xfId="33227"/>
    <cellStyle name="40 % - Accent4 18 2 2 2 3" xfId="33228"/>
    <cellStyle name="40 % - Accent4 18 2 2 3" xfId="33229"/>
    <cellStyle name="40 % - Accent4 18 2 2 4" xfId="33230"/>
    <cellStyle name="40 % - Accent4 18 2 2 5" xfId="33231"/>
    <cellStyle name="40 % - Accent4 18 2 3" xfId="33232"/>
    <cellStyle name="40 % - Accent4 18 2 3 2" xfId="33233"/>
    <cellStyle name="40 % - Accent4 18 2 3 2 2" xfId="33234"/>
    <cellStyle name="40 % - Accent4 18 2 3 2 3" xfId="33235"/>
    <cellStyle name="40 % - Accent4 18 2 3 3" xfId="33236"/>
    <cellStyle name="40 % - Accent4 18 2 3 4" xfId="33237"/>
    <cellStyle name="40 % - Accent4 18 2 4" xfId="33238"/>
    <cellStyle name="40 % - Accent4 18 2 4 2" xfId="33239"/>
    <cellStyle name="40 % - Accent4 18 2 4 2 2" xfId="33240"/>
    <cellStyle name="40 % - Accent4 18 2 4 2 3" xfId="33241"/>
    <cellStyle name="40 % - Accent4 18 2 4 3" xfId="33242"/>
    <cellStyle name="40 % - Accent4 18 2 4 4" xfId="33243"/>
    <cellStyle name="40 % - Accent4 18 2 5" xfId="33244"/>
    <cellStyle name="40 % - Accent4 18 2 5 2" xfId="33245"/>
    <cellStyle name="40 % - Accent4 18 2 5 2 2" xfId="33246"/>
    <cellStyle name="40 % - Accent4 18 2 5 2 3" xfId="33247"/>
    <cellStyle name="40 % - Accent4 18 2 5 3" xfId="33248"/>
    <cellStyle name="40 % - Accent4 18 2 5 4" xfId="33249"/>
    <cellStyle name="40 % - Accent4 18 2 6" xfId="33250"/>
    <cellStyle name="40 % - Accent4 18 2 6 2" xfId="33251"/>
    <cellStyle name="40 % - Accent4 18 2 6 3" xfId="33252"/>
    <cellStyle name="40 % - Accent4 18 2 7" xfId="33253"/>
    <cellStyle name="40 % - Accent4 18 2 8" xfId="33254"/>
    <cellStyle name="40 % - Accent4 18 2 9" xfId="33255"/>
    <cellStyle name="40 % - Accent4 18 3" xfId="33256"/>
    <cellStyle name="40 % - Accent4 18 3 2" xfId="33257"/>
    <cellStyle name="40 % - Accent4 18 3 2 2" xfId="33258"/>
    <cellStyle name="40 % - Accent4 18 3 2 3" xfId="33259"/>
    <cellStyle name="40 % - Accent4 18 3 3" xfId="33260"/>
    <cellStyle name="40 % - Accent4 18 3 4" xfId="33261"/>
    <cellStyle name="40 % - Accent4 18 3 5" xfId="33262"/>
    <cellStyle name="40 % - Accent4 18 4" xfId="33263"/>
    <cellStyle name="40 % - Accent4 18 4 2" xfId="33264"/>
    <cellStyle name="40 % - Accent4 18 4 2 2" xfId="33265"/>
    <cellStyle name="40 % - Accent4 18 4 2 3" xfId="33266"/>
    <cellStyle name="40 % - Accent4 18 4 3" xfId="33267"/>
    <cellStyle name="40 % - Accent4 18 4 4" xfId="33268"/>
    <cellStyle name="40 % - Accent4 18 5" xfId="33269"/>
    <cellStyle name="40 % - Accent4 18 5 2" xfId="33270"/>
    <cellStyle name="40 % - Accent4 18 5 2 2" xfId="33271"/>
    <cellStyle name="40 % - Accent4 18 5 2 3" xfId="33272"/>
    <cellStyle name="40 % - Accent4 18 5 3" xfId="33273"/>
    <cellStyle name="40 % - Accent4 18 5 4" xfId="33274"/>
    <cellStyle name="40 % - Accent4 18 6" xfId="33275"/>
    <cellStyle name="40 % - Accent4 18 6 2" xfId="33276"/>
    <cellStyle name="40 % - Accent4 18 6 2 2" xfId="33277"/>
    <cellStyle name="40 % - Accent4 18 6 2 3" xfId="33278"/>
    <cellStyle name="40 % - Accent4 18 6 3" xfId="33279"/>
    <cellStyle name="40 % - Accent4 18 6 4" xfId="33280"/>
    <cellStyle name="40 % - Accent4 18 7" xfId="33281"/>
    <cellStyle name="40 % - Accent4 18 7 2" xfId="33282"/>
    <cellStyle name="40 % - Accent4 18 7 3" xfId="33283"/>
    <cellStyle name="40 % - Accent4 18 8" xfId="33284"/>
    <cellStyle name="40 % - Accent4 18 9" xfId="33285"/>
    <cellStyle name="40 % - Accent4 180" xfId="33286"/>
    <cellStyle name="40 % - Accent4 181" xfId="33287"/>
    <cellStyle name="40 % - Accent4 182" xfId="33288"/>
    <cellStyle name="40 % - Accent4 19" xfId="33289"/>
    <cellStyle name="40 % - Accent4 19 10" xfId="33290"/>
    <cellStyle name="40 % - Accent4 19 2" xfId="33291"/>
    <cellStyle name="40 % - Accent4 19 2 2" xfId="33292"/>
    <cellStyle name="40 % - Accent4 19 2 2 2" xfId="33293"/>
    <cellStyle name="40 % - Accent4 19 2 2 2 2" xfId="33294"/>
    <cellStyle name="40 % - Accent4 19 2 2 2 3" xfId="33295"/>
    <cellStyle name="40 % - Accent4 19 2 2 3" xfId="33296"/>
    <cellStyle name="40 % - Accent4 19 2 2 4" xfId="33297"/>
    <cellStyle name="40 % - Accent4 19 2 2 5" xfId="33298"/>
    <cellStyle name="40 % - Accent4 19 2 3" xfId="33299"/>
    <cellStyle name="40 % - Accent4 19 2 3 2" xfId="33300"/>
    <cellStyle name="40 % - Accent4 19 2 3 2 2" xfId="33301"/>
    <cellStyle name="40 % - Accent4 19 2 3 2 3" xfId="33302"/>
    <cellStyle name="40 % - Accent4 19 2 3 3" xfId="33303"/>
    <cellStyle name="40 % - Accent4 19 2 3 4" xfId="33304"/>
    <cellStyle name="40 % - Accent4 19 2 4" xfId="33305"/>
    <cellStyle name="40 % - Accent4 19 2 4 2" xfId="33306"/>
    <cellStyle name="40 % - Accent4 19 2 4 2 2" xfId="33307"/>
    <cellStyle name="40 % - Accent4 19 2 4 2 3" xfId="33308"/>
    <cellStyle name="40 % - Accent4 19 2 4 3" xfId="33309"/>
    <cellStyle name="40 % - Accent4 19 2 4 4" xfId="33310"/>
    <cellStyle name="40 % - Accent4 19 2 5" xfId="33311"/>
    <cellStyle name="40 % - Accent4 19 2 5 2" xfId="33312"/>
    <cellStyle name="40 % - Accent4 19 2 5 2 2" xfId="33313"/>
    <cellStyle name="40 % - Accent4 19 2 5 2 3" xfId="33314"/>
    <cellStyle name="40 % - Accent4 19 2 5 3" xfId="33315"/>
    <cellStyle name="40 % - Accent4 19 2 5 4" xfId="33316"/>
    <cellStyle name="40 % - Accent4 19 2 6" xfId="33317"/>
    <cellStyle name="40 % - Accent4 19 2 6 2" xfId="33318"/>
    <cellStyle name="40 % - Accent4 19 2 6 3" xfId="33319"/>
    <cellStyle name="40 % - Accent4 19 2 7" xfId="33320"/>
    <cellStyle name="40 % - Accent4 19 2 8" xfId="33321"/>
    <cellStyle name="40 % - Accent4 19 2 9" xfId="33322"/>
    <cellStyle name="40 % - Accent4 19 3" xfId="33323"/>
    <cellStyle name="40 % - Accent4 19 3 2" xfId="33324"/>
    <cellStyle name="40 % - Accent4 19 3 2 2" xfId="33325"/>
    <cellStyle name="40 % - Accent4 19 3 2 3" xfId="33326"/>
    <cellStyle name="40 % - Accent4 19 3 3" xfId="33327"/>
    <cellStyle name="40 % - Accent4 19 3 4" xfId="33328"/>
    <cellStyle name="40 % - Accent4 19 3 5" xfId="33329"/>
    <cellStyle name="40 % - Accent4 19 4" xfId="33330"/>
    <cellStyle name="40 % - Accent4 19 4 2" xfId="33331"/>
    <cellStyle name="40 % - Accent4 19 4 2 2" xfId="33332"/>
    <cellStyle name="40 % - Accent4 19 4 2 3" xfId="33333"/>
    <cellStyle name="40 % - Accent4 19 4 3" xfId="33334"/>
    <cellStyle name="40 % - Accent4 19 4 4" xfId="33335"/>
    <cellStyle name="40 % - Accent4 19 5" xfId="33336"/>
    <cellStyle name="40 % - Accent4 19 5 2" xfId="33337"/>
    <cellStyle name="40 % - Accent4 19 5 2 2" xfId="33338"/>
    <cellStyle name="40 % - Accent4 19 5 2 3" xfId="33339"/>
    <cellStyle name="40 % - Accent4 19 5 3" xfId="33340"/>
    <cellStyle name="40 % - Accent4 19 5 4" xfId="33341"/>
    <cellStyle name="40 % - Accent4 19 6" xfId="33342"/>
    <cellStyle name="40 % - Accent4 19 6 2" xfId="33343"/>
    <cellStyle name="40 % - Accent4 19 6 2 2" xfId="33344"/>
    <cellStyle name="40 % - Accent4 19 6 2 3" xfId="33345"/>
    <cellStyle name="40 % - Accent4 19 6 3" xfId="33346"/>
    <cellStyle name="40 % - Accent4 19 6 4" xfId="33347"/>
    <cellStyle name="40 % - Accent4 19 7" xfId="33348"/>
    <cellStyle name="40 % - Accent4 19 7 2" xfId="33349"/>
    <cellStyle name="40 % - Accent4 19 7 3" xfId="33350"/>
    <cellStyle name="40 % - Accent4 19 8" xfId="33351"/>
    <cellStyle name="40 % - Accent4 19 9" xfId="33352"/>
    <cellStyle name="40 % - Accent4 2" xfId="33353"/>
    <cellStyle name="40 % - Accent4 2 10" xfId="33354"/>
    <cellStyle name="40 % - Accent4 2 11" xfId="33355"/>
    <cellStyle name="40 % - Accent4 2 2" xfId="33356"/>
    <cellStyle name="40 % - Accent4 2 2 2" xfId="33357"/>
    <cellStyle name="40 % - Accent4 2 2 2 2" xfId="33358"/>
    <cellStyle name="40 % - Accent4 2 2 2 2 2" xfId="33359"/>
    <cellStyle name="40 % - Accent4 2 2 2 2 2 2" xfId="33360"/>
    <cellStyle name="40 % - Accent4 2 2 2 2 2 2 2" xfId="33361"/>
    <cellStyle name="40 % - Accent4 2 2 2 2 2 2 3" xfId="33362"/>
    <cellStyle name="40 % - Accent4 2 2 2 2 2 3" xfId="33363"/>
    <cellStyle name="40 % - Accent4 2 2 2 2 2 4" xfId="33364"/>
    <cellStyle name="40 % - Accent4 2 2 2 2 3" xfId="33365"/>
    <cellStyle name="40 % - Accent4 2 2 2 2 3 2" xfId="33366"/>
    <cellStyle name="40 % - Accent4 2 2 2 2 3 2 2" xfId="33367"/>
    <cellStyle name="40 % - Accent4 2 2 2 2 3 2 3" xfId="33368"/>
    <cellStyle name="40 % - Accent4 2 2 2 2 3 3" xfId="33369"/>
    <cellStyle name="40 % - Accent4 2 2 2 2 3 4" xfId="33370"/>
    <cellStyle name="40 % - Accent4 2 2 2 2 4" xfId="33371"/>
    <cellStyle name="40 % - Accent4 2 2 2 2 4 2" xfId="33372"/>
    <cellStyle name="40 % - Accent4 2 2 2 2 4 2 2" xfId="33373"/>
    <cellStyle name="40 % - Accent4 2 2 2 2 4 2 3" xfId="33374"/>
    <cellStyle name="40 % - Accent4 2 2 2 2 4 3" xfId="33375"/>
    <cellStyle name="40 % - Accent4 2 2 2 2 4 4" xfId="33376"/>
    <cellStyle name="40 % - Accent4 2 2 2 2 5" xfId="33377"/>
    <cellStyle name="40 % - Accent4 2 2 2 2 5 2" xfId="33378"/>
    <cellStyle name="40 % - Accent4 2 2 2 2 5 2 2" xfId="33379"/>
    <cellStyle name="40 % - Accent4 2 2 2 2 5 2 3" xfId="33380"/>
    <cellStyle name="40 % - Accent4 2 2 2 2 5 3" xfId="33381"/>
    <cellStyle name="40 % - Accent4 2 2 2 2 5 4" xfId="33382"/>
    <cellStyle name="40 % - Accent4 2 2 2 3" xfId="33383"/>
    <cellStyle name="40 % - Accent4 2 2 2 4" xfId="33384"/>
    <cellStyle name="40 % - Accent4 2 2 2 5" xfId="33385"/>
    <cellStyle name="40 % - Accent4 2 2 2 6" xfId="33386"/>
    <cellStyle name="40 % - Accent4 2 2 2 6 2" xfId="33387"/>
    <cellStyle name="40 % - Accent4 2 2 2 6 3" xfId="33388"/>
    <cellStyle name="40 % - Accent4 2 2 2 7" xfId="33389"/>
    <cellStyle name="40 % - Accent4 2 2 2 8" xfId="33390"/>
    <cellStyle name="40 % - Accent4 2 2 2 9" xfId="33391"/>
    <cellStyle name="40 % - Accent4 2 2 3" xfId="33392"/>
    <cellStyle name="40 % - Accent4 2 2 3 2" xfId="33393"/>
    <cellStyle name="40 % - Accent4 2 2 3 2 2" xfId="33394"/>
    <cellStyle name="40 % - Accent4 2 2 3 2 3" xfId="33395"/>
    <cellStyle name="40 % - Accent4 2 2 3 3" xfId="33396"/>
    <cellStyle name="40 % - Accent4 2 2 3 4" xfId="33397"/>
    <cellStyle name="40 % - Accent4 2 2 4" xfId="33398"/>
    <cellStyle name="40 % - Accent4 2 2 4 2" xfId="33399"/>
    <cellStyle name="40 % - Accent4 2 2 4 2 2" xfId="33400"/>
    <cellStyle name="40 % - Accent4 2 2 4 2 3" xfId="33401"/>
    <cellStyle name="40 % - Accent4 2 2 4 3" xfId="33402"/>
    <cellStyle name="40 % - Accent4 2 2 4 4" xfId="33403"/>
    <cellStyle name="40 % - Accent4 2 2 5" xfId="33404"/>
    <cellStyle name="40 % - Accent4 2 2 5 2" xfId="33405"/>
    <cellStyle name="40 % - Accent4 2 2 5 2 2" xfId="33406"/>
    <cellStyle name="40 % - Accent4 2 2 5 2 3" xfId="33407"/>
    <cellStyle name="40 % - Accent4 2 2 5 3" xfId="33408"/>
    <cellStyle name="40 % - Accent4 2 2 5 4" xfId="33409"/>
    <cellStyle name="40 % - Accent4 2 2 6" xfId="33410"/>
    <cellStyle name="40 % - Accent4 2 2 6 2" xfId="33411"/>
    <cellStyle name="40 % - Accent4 2 2 6 2 2" xfId="33412"/>
    <cellStyle name="40 % - Accent4 2 2 6 2 3" xfId="33413"/>
    <cellStyle name="40 % - Accent4 2 2 6 3" xfId="33414"/>
    <cellStyle name="40 % - Accent4 2 2 6 4" xfId="33415"/>
    <cellStyle name="40 % - Accent4 2 2 7" xfId="33416"/>
    <cellStyle name="40 % - Accent4 2 3" xfId="33417"/>
    <cellStyle name="40 % - Accent4 2 3 2" xfId="33418"/>
    <cellStyle name="40 % - Accent4 2 4" xfId="33419"/>
    <cellStyle name="40 % - Accent4 2 5" xfId="33420"/>
    <cellStyle name="40 % - Accent4 2 6" xfId="33421"/>
    <cellStyle name="40 % - Accent4 2 7" xfId="33422"/>
    <cellStyle name="40 % - Accent4 2 7 2" xfId="33423"/>
    <cellStyle name="40 % - Accent4 2 7 3" xfId="33424"/>
    <cellStyle name="40 % - Accent4 2 8" xfId="33425"/>
    <cellStyle name="40 % - Accent4 2 9" xfId="33426"/>
    <cellStyle name="40 % - Accent4 20" xfId="33427"/>
    <cellStyle name="40 % - Accent4 20 2" xfId="33428"/>
    <cellStyle name="40 % - Accent4 20 2 2" xfId="33429"/>
    <cellStyle name="40 % - Accent4 20 2 2 2" xfId="33430"/>
    <cellStyle name="40 % - Accent4 20 2 2 2 2" xfId="33431"/>
    <cellStyle name="40 % - Accent4 20 2 2 2 3" xfId="33432"/>
    <cellStyle name="40 % - Accent4 20 2 2 3" xfId="33433"/>
    <cellStyle name="40 % - Accent4 20 2 2 4" xfId="33434"/>
    <cellStyle name="40 % - Accent4 20 2 2 5" xfId="33435"/>
    <cellStyle name="40 % - Accent4 20 2 3" xfId="33436"/>
    <cellStyle name="40 % - Accent4 20 2 3 2" xfId="33437"/>
    <cellStyle name="40 % - Accent4 20 2 3 2 2" xfId="33438"/>
    <cellStyle name="40 % - Accent4 20 2 3 2 3" xfId="33439"/>
    <cellStyle name="40 % - Accent4 20 2 3 3" xfId="33440"/>
    <cellStyle name="40 % - Accent4 20 2 3 4" xfId="33441"/>
    <cellStyle name="40 % - Accent4 20 2 4" xfId="33442"/>
    <cellStyle name="40 % - Accent4 20 2 4 2" xfId="33443"/>
    <cellStyle name="40 % - Accent4 20 2 4 2 2" xfId="33444"/>
    <cellStyle name="40 % - Accent4 20 2 4 2 3" xfId="33445"/>
    <cellStyle name="40 % - Accent4 20 2 4 3" xfId="33446"/>
    <cellStyle name="40 % - Accent4 20 2 4 4" xfId="33447"/>
    <cellStyle name="40 % - Accent4 20 2 5" xfId="33448"/>
    <cellStyle name="40 % - Accent4 20 2 5 2" xfId="33449"/>
    <cellStyle name="40 % - Accent4 20 2 5 2 2" xfId="33450"/>
    <cellStyle name="40 % - Accent4 20 2 5 2 3" xfId="33451"/>
    <cellStyle name="40 % - Accent4 20 2 5 3" xfId="33452"/>
    <cellStyle name="40 % - Accent4 20 2 5 4" xfId="33453"/>
    <cellStyle name="40 % - Accent4 20 2 6" xfId="33454"/>
    <cellStyle name="40 % - Accent4 20 2 6 2" xfId="33455"/>
    <cellStyle name="40 % - Accent4 20 2 6 3" xfId="33456"/>
    <cellStyle name="40 % - Accent4 20 2 7" xfId="33457"/>
    <cellStyle name="40 % - Accent4 20 2 8" xfId="33458"/>
    <cellStyle name="40 % - Accent4 20 2 9" xfId="33459"/>
    <cellStyle name="40 % - Accent4 20 3" xfId="33460"/>
    <cellStyle name="40 % - Accent4 20 3 2" xfId="33461"/>
    <cellStyle name="40 % - Accent4 20 3 2 2" xfId="33462"/>
    <cellStyle name="40 % - Accent4 20 3 2 3" xfId="33463"/>
    <cellStyle name="40 % - Accent4 20 3 3" xfId="33464"/>
    <cellStyle name="40 % - Accent4 20 3 4" xfId="33465"/>
    <cellStyle name="40 % - Accent4 20 3 5" xfId="33466"/>
    <cellStyle name="40 % - Accent4 20 4" xfId="33467"/>
    <cellStyle name="40 % - Accent4 20 4 2" xfId="33468"/>
    <cellStyle name="40 % - Accent4 20 4 2 2" xfId="33469"/>
    <cellStyle name="40 % - Accent4 20 4 2 3" xfId="33470"/>
    <cellStyle name="40 % - Accent4 20 4 3" xfId="33471"/>
    <cellStyle name="40 % - Accent4 20 4 4" xfId="33472"/>
    <cellStyle name="40 % - Accent4 20 5" xfId="33473"/>
    <cellStyle name="40 % - Accent4 20 5 2" xfId="33474"/>
    <cellStyle name="40 % - Accent4 20 5 2 2" xfId="33475"/>
    <cellStyle name="40 % - Accent4 20 5 2 3" xfId="33476"/>
    <cellStyle name="40 % - Accent4 20 5 3" xfId="33477"/>
    <cellStyle name="40 % - Accent4 20 5 4" xfId="33478"/>
    <cellStyle name="40 % - Accent4 20 6" xfId="33479"/>
    <cellStyle name="40 % - Accent4 20 6 2" xfId="33480"/>
    <cellStyle name="40 % - Accent4 20 6 2 2" xfId="33481"/>
    <cellStyle name="40 % - Accent4 20 6 2 3" xfId="33482"/>
    <cellStyle name="40 % - Accent4 20 6 3" xfId="33483"/>
    <cellStyle name="40 % - Accent4 20 6 4" xfId="33484"/>
    <cellStyle name="40 % - Accent4 20 7" xfId="33485"/>
    <cellStyle name="40 % - Accent4 20 7 2" xfId="33486"/>
    <cellStyle name="40 % - Accent4 20 7 3" xfId="33487"/>
    <cellStyle name="40 % - Accent4 20 8" xfId="33488"/>
    <cellStyle name="40 % - Accent4 20 9" xfId="33489"/>
    <cellStyle name="40 % - Accent4 21" xfId="33490"/>
    <cellStyle name="40 % - Accent4 21 2" xfId="33491"/>
    <cellStyle name="40 % - Accent4 21 2 2" xfId="33492"/>
    <cellStyle name="40 % - Accent4 21 2 2 2" xfId="33493"/>
    <cellStyle name="40 % - Accent4 21 2 2 2 2" xfId="33494"/>
    <cellStyle name="40 % - Accent4 21 2 2 2 3" xfId="33495"/>
    <cellStyle name="40 % - Accent4 21 2 2 3" xfId="33496"/>
    <cellStyle name="40 % - Accent4 21 2 2 4" xfId="33497"/>
    <cellStyle name="40 % - Accent4 21 2 2 5" xfId="33498"/>
    <cellStyle name="40 % - Accent4 21 2 3" xfId="33499"/>
    <cellStyle name="40 % - Accent4 21 2 3 2" xfId="33500"/>
    <cellStyle name="40 % - Accent4 21 2 3 2 2" xfId="33501"/>
    <cellStyle name="40 % - Accent4 21 2 3 2 3" xfId="33502"/>
    <cellStyle name="40 % - Accent4 21 2 3 3" xfId="33503"/>
    <cellStyle name="40 % - Accent4 21 2 3 4" xfId="33504"/>
    <cellStyle name="40 % - Accent4 21 2 4" xfId="33505"/>
    <cellStyle name="40 % - Accent4 21 2 4 2" xfId="33506"/>
    <cellStyle name="40 % - Accent4 21 2 4 2 2" xfId="33507"/>
    <cellStyle name="40 % - Accent4 21 2 4 2 3" xfId="33508"/>
    <cellStyle name="40 % - Accent4 21 2 4 3" xfId="33509"/>
    <cellStyle name="40 % - Accent4 21 2 4 4" xfId="33510"/>
    <cellStyle name="40 % - Accent4 21 2 5" xfId="33511"/>
    <cellStyle name="40 % - Accent4 21 2 5 2" xfId="33512"/>
    <cellStyle name="40 % - Accent4 21 2 5 2 2" xfId="33513"/>
    <cellStyle name="40 % - Accent4 21 2 5 2 3" xfId="33514"/>
    <cellStyle name="40 % - Accent4 21 2 5 3" xfId="33515"/>
    <cellStyle name="40 % - Accent4 21 2 5 4" xfId="33516"/>
    <cellStyle name="40 % - Accent4 21 2 6" xfId="33517"/>
    <cellStyle name="40 % - Accent4 21 2 6 2" xfId="33518"/>
    <cellStyle name="40 % - Accent4 21 2 6 3" xfId="33519"/>
    <cellStyle name="40 % - Accent4 21 2 7" xfId="33520"/>
    <cellStyle name="40 % - Accent4 21 2 8" xfId="33521"/>
    <cellStyle name="40 % - Accent4 21 2 9" xfId="33522"/>
    <cellStyle name="40 % - Accent4 21 3" xfId="33523"/>
    <cellStyle name="40 % - Accent4 21 3 2" xfId="33524"/>
    <cellStyle name="40 % - Accent4 21 3 2 2" xfId="33525"/>
    <cellStyle name="40 % - Accent4 21 3 2 3" xfId="33526"/>
    <cellStyle name="40 % - Accent4 21 3 3" xfId="33527"/>
    <cellStyle name="40 % - Accent4 21 3 4" xfId="33528"/>
    <cellStyle name="40 % - Accent4 21 3 5" xfId="33529"/>
    <cellStyle name="40 % - Accent4 21 4" xfId="33530"/>
    <cellStyle name="40 % - Accent4 21 4 2" xfId="33531"/>
    <cellStyle name="40 % - Accent4 21 4 2 2" xfId="33532"/>
    <cellStyle name="40 % - Accent4 21 4 2 3" xfId="33533"/>
    <cellStyle name="40 % - Accent4 21 4 3" xfId="33534"/>
    <cellStyle name="40 % - Accent4 21 4 4" xfId="33535"/>
    <cellStyle name="40 % - Accent4 21 5" xfId="33536"/>
    <cellStyle name="40 % - Accent4 21 5 2" xfId="33537"/>
    <cellStyle name="40 % - Accent4 21 5 2 2" xfId="33538"/>
    <cellStyle name="40 % - Accent4 21 5 2 3" xfId="33539"/>
    <cellStyle name="40 % - Accent4 21 5 3" xfId="33540"/>
    <cellStyle name="40 % - Accent4 21 5 4" xfId="33541"/>
    <cellStyle name="40 % - Accent4 21 6" xfId="33542"/>
    <cellStyle name="40 % - Accent4 21 6 2" xfId="33543"/>
    <cellStyle name="40 % - Accent4 21 6 2 2" xfId="33544"/>
    <cellStyle name="40 % - Accent4 21 6 2 3" xfId="33545"/>
    <cellStyle name="40 % - Accent4 21 6 3" xfId="33546"/>
    <cellStyle name="40 % - Accent4 21 6 4" xfId="33547"/>
    <cellStyle name="40 % - Accent4 21 7" xfId="33548"/>
    <cellStyle name="40 % - Accent4 21 7 2" xfId="33549"/>
    <cellStyle name="40 % - Accent4 21 7 3" xfId="33550"/>
    <cellStyle name="40 % - Accent4 21 8" xfId="33551"/>
    <cellStyle name="40 % - Accent4 21 9" xfId="33552"/>
    <cellStyle name="40 % - Accent4 22" xfId="33553"/>
    <cellStyle name="40 % - Accent4 22 2" xfId="33554"/>
    <cellStyle name="40 % - Accent4 22 2 2" xfId="33555"/>
    <cellStyle name="40 % - Accent4 22 2 2 2" xfId="33556"/>
    <cellStyle name="40 % - Accent4 22 2 2 2 2" xfId="33557"/>
    <cellStyle name="40 % - Accent4 22 2 2 2 3" xfId="33558"/>
    <cellStyle name="40 % - Accent4 22 2 2 3" xfId="33559"/>
    <cellStyle name="40 % - Accent4 22 2 2 4" xfId="33560"/>
    <cellStyle name="40 % - Accent4 22 2 2 5" xfId="33561"/>
    <cellStyle name="40 % - Accent4 22 2 3" xfId="33562"/>
    <cellStyle name="40 % - Accent4 22 2 3 2" xfId="33563"/>
    <cellStyle name="40 % - Accent4 22 2 3 2 2" xfId="33564"/>
    <cellStyle name="40 % - Accent4 22 2 3 2 3" xfId="33565"/>
    <cellStyle name="40 % - Accent4 22 2 3 3" xfId="33566"/>
    <cellStyle name="40 % - Accent4 22 2 3 4" xfId="33567"/>
    <cellStyle name="40 % - Accent4 22 2 4" xfId="33568"/>
    <cellStyle name="40 % - Accent4 22 2 4 2" xfId="33569"/>
    <cellStyle name="40 % - Accent4 22 2 4 2 2" xfId="33570"/>
    <cellStyle name="40 % - Accent4 22 2 4 2 3" xfId="33571"/>
    <cellStyle name="40 % - Accent4 22 2 4 3" xfId="33572"/>
    <cellStyle name="40 % - Accent4 22 2 4 4" xfId="33573"/>
    <cellStyle name="40 % - Accent4 22 2 5" xfId="33574"/>
    <cellStyle name="40 % - Accent4 22 2 5 2" xfId="33575"/>
    <cellStyle name="40 % - Accent4 22 2 5 2 2" xfId="33576"/>
    <cellStyle name="40 % - Accent4 22 2 5 2 3" xfId="33577"/>
    <cellStyle name="40 % - Accent4 22 2 5 3" xfId="33578"/>
    <cellStyle name="40 % - Accent4 22 2 5 4" xfId="33579"/>
    <cellStyle name="40 % - Accent4 22 2 6" xfId="33580"/>
    <cellStyle name="40 % - Accent4 22 2 6 2" xfId="33581"/>
    <cellStyle name="40 % - Accent4 22 2 6 3" xfId="33582"/>
    <cellStyle name="40 % - Accent4 22 2 7" xfId="33583"/>
    <cellStyle name="40 % - Accent4 22 2 8" xfId="33584"/>
    <cellStyle name="40 % - Accent4 22 2 9" xfId="33585"/>
    <cellStyle name="40 % - Accent4 22 3" xfId="33586"/>
    <cellStyle name="40 % - Accent4 22 3 2" xfId="33587"/>
    <cellStyle name="40 % - Accent4 22 3 2 2" xfId="33588"/>
    <cellStyle name="40 % - Accent4 22 3 2 3" xfId="33589"/>
    <cellStyle name="40 % - Accent4 22 3 3" xfId="33590"/>
    <cellStyle name="40 % - Accent4 22 3 4" xfId="33591"/>
    <cellStyle name="40 % - Accent4 22 3 5" xfId="33592"/>
    <cellStyle name="40 % - Accent4 22 4" xfId="33593"/>
    <cellStyle name="40 % - Accent4 22 4 2" xfId="33594"/>
    <cellStyle name="40 % - Accent4 22 4 2 2" xfId="33595"/>
    <cellStyle name="40 % - Accent4 22 4 2 3" xfId="33596"/>
    <cellStyle name="40 % - Accent4 22 4 3" xfId="33597"/>
    <cellStyle name="40 % - Accent4 22 4 4" xfId="33598"/>
    <cellStyle name="40 % - Accent4 22 5" xfId="33599"/>
    <cellStyle name="40 % - Accent4 22 5 2" xfId="33600"/>
    <cellStyle name="40 % - Accent4 22 5 2 2" xfId="33601"/>
    <cellStyle name="40 % - Accent4 22 5 2 3" xfId="33602"/>
    <cellStyle name="40 % - Accent4 22 5 3" xfId="33603"/>
    <cellStyle name="40 % - Accent4 22 5 4" xfId="33604"/>
    <cellStyle name="40 % - Accent4 22 6" xfId="33605"/>
    <cellStyle name="40 % - Accent4 22 6 2" xfId="33606"/>
    <cellStyle name="40 % - Accent4 22 6 2 2" xfId="33607"/>
    <cellStyle name="40 % - Accent4 22 6 2 3" xfId="33608"/>
    <cellStyle name="40 % - Accent4 22 6 3" xfId="33609"/>
    <cellStyle name="40 % - Accent4 22 6 4" xfId="33610"/>
    <cellStyle name="40 % - Accent4 22 7" xfId="33611"/>
    <cellStyle name="40 % - Accent4 22 7 2" xfId="33612"/>
    <cellStyle name="40 % - Accent4 22 7 3" xfId="33613"/>
    <cellStyle name="40 % - Accent4 22 8" xfId="33614"/>
    <cellStyle name="40 % - Accent4 22 9" xfId="33615"/>
    <cellStyle name="40 % - Accent4 23" xfId="33616"/>
    <cellStyle name="40 % - Accent4 23 2" xfId="33617"/>
    <cellStyle name="40 % - Accent4 23 2 2" xfId="33618"/>
    <cellStyle name="40 % - Accent4 23 2 2 2" xfId="33619"/>
    <cellStyle name="40 % - Accent4 23 2 2 2 2" xfId="33620"/>
    <cellStyle name="40 % - Accent4 23 2 2 2 3" xfId="33621"/>
    <cellStyle name="40 % - Accent4 23 2 2 3" xfId="33622"/>
    <cellStyle name="40 % - Accent4 23 2 2 4" xfId="33623"/>
    <cellStyle name="40 % - Accent4 23 2 2 5" xfId="33624"/>
    <cellStyle name="40 % - Accent4 23 2 3" xfId="33625"/>
    <cellStyle name="40 % - Accent4 23 2 3 2" xfId="33626"/>
    <cellStyle name="40 % - Accent4 23 2 3 2 2" xfId="33627"/>
    <cellStyle name="40 % - Accent4 23 2 3 2 3" xfId="33628"/>
    <cellStyle name="40 % - Accent4 23 2 3 3" xfId="33629"/>
    <cellStyle name="40 % - Accent4 23 2 3 4" xfId="33630"/>
    <cellStyle name="40 % - Accent4 23 2 4" xfId="33631"/>
    <cellStyle name="40 % - Accent4 23 2 4 2" xfId="33632"/>
    <cellStyle name="40 % - Accent4 23 2 4 2 2" xfId="33633"/>
    <cellStyle name="40 % - Accent4 23 2 4 2 3" xfId="33634"/>
    <cellStyle name="40 % - Accent4 23 2 4 3" xfId="33635"/>
    <cellStyle name="40 % - Accent4 23 2 4 4" xfId="33636"/>
    <cellStyle name="40 % - Accent4 23 2 5" xfId="33637"/>
    <cellStyle name="40 % - Accent4 23 2 5 2" xfId="33638"/>
    <cellStyle name="40 % - Accent4 23 2 5 2 2" xfId="33639"/>
    <cellStyle name="40 % - Accent4 23 2 5 2 3" xfId="33640"/>
    <cellStyle name="40 % - Accent4 23 2 5 3" xfId="33641"/>
    <cellStyle name="40 % - Accent4 23 2 5 4" xfId="33642"/>
    <cellStyle name="40 % - Accent4 23 2 6" xfId="33643"/>
    <cellStyle name="40 % - Accent4 23 2 6 2" xfId="33644"/>
    <cellStyle name="40 % - Accent4 23 2 6 3" xfId="33645"/>
    <cellStyle name="40 % - Accent4 23 2 7" xfId="33646"/>
    <cellStyle name="40 % - Accent4 23 2 8" xfId="33647"/>
    <cellStyle name="40 % - Accent4 23 2 9" xfId="33648"/>
    <cellStyle name="40 % - Accent4 23 3" xfId="33649"/>
    <cellStyle name="40 % - Accent4 23 3 2" xfId="33650"/>
    <cellStyle name="40 % - Accent4 23 3 2 2" xfId="33651"/>
    <cellStyle name="40 % - Accent4 23 3 2 3" xfId="33652"/>
    <cellStyle name="40 % - Accent4 23 3 3" xfId="33653"/>
    <cellStyle name="40 % - Accent4 23 3 4" xfId="33654"/>
    <cellStyle name="40 % - Accent4 23 3 5" xfId="33655"/>
    <cellStyle name="40 % - Accent4 23 4" xfId="33656"/>
    <cellStyle name="40 % - Accent4 23 4 2" xfId="33657"/>
    <cellStyle name="40 % - Accent4 23 4 2 2" xfId="33658"/>
    <cellStyle name="40 % - Accent4 23 4 2 3" xfId="33659"/>
    <cellStyle name="40 % - Accent4 23 4 3" xfId="33660"/>
    <cellStyle name="40 % - Accent4 23 4 4" xfId="33661"/>
    <cellStyle name="40 % - Accent4 23 5" xfId="33662"/>
    <cellStyle name="40 % - Accent4 23 5 2" xfId="33663"/>
    <cellStyle name="40 % - Accent4 23 5 2 2" xfId="33664"/>
    <cellStyle name="40 % - Accent4 23 5 2 3" xfId="33665"/>
    <cellStyle name="40 % - Accent4 23 5 3" xfId="33666"/>
    <cellStyle name="40 % - Accent4 23 5 4" xfId="33667"/>
    <cellStyle name="40 % - Accent4 23 6" xfId="33668"/>
    <cellStyle name="40 % - Accent4 23 6 2" xfId="33669"/>
    <cellStyle name="40 % - Accent4 23 6 2 2" xfId="33670"/>
    <cellStyle name="40 % - Accent4 23 6 2 3" xfId="33671"/>
    <cellStyle name="40 % - Accent4 23 6 3" xfId="33672"/>
    <cellStyle name="40 % - Accent4 23 6 4" xfId="33673"/>
    <cellStyle name="40 % - Accent4 23 7" xfId="33674"/>
    <cellStyle name="40 % - Accent4 23 7 2" xfId="33675"/>
    <cellStyle name="40 % - Accent4 23 7 3" xfId="33676"/>
    <cellStyle name="40 % - Accent4 23 8" xfId="33677"/>
    <cellStyle name="40 % - Accent4 23 9" xfId="33678"/>
    <cellStyle name="40 % - Accent4 24" xfId="33679"/>
    <cellStyle name="40 % - Accent4 24 2" xfId="33680"/>
    <cellStyle name="40 % - Accent4 24 2 2" xfId="33681"/>
    <cellStyle name="40 % - Accent4 24 2 2 2" xfId="33682"/>
    <cellStyle name="40 % - Accent4 24 2 2 2 2" xfId="33683"/>
    <cellStyle name="40 % - Accent4 24 2 2 2 3" xfId="33684"/>
    <cellStyle name="40 % - Accent4 24 2 2 3" xfId="33685"/>
    <cellStyle name="40 % - Accent4 24 2 2 4" xfId="33686"/>
    <cellStyle name="40 % - Accent4 24 2 2 5" xfId="33687"/>
    <cellStyle name="40 % - Accent4 24 2 3" xfId="33688"/>
    <cellStyle name="40 % - Accent4 24 2 3 2" xfId="33689"/>
    <cellStyle name="40 % - Accent4 24 2 3 2 2" xfId="33690"/>
    <cellStyle name="40 % - Accent4 24 2 3 2 3" xfId="33691"/>
    <cellStyle name="40 % - Accent4 24 2 3 3" xfId="33692"/>
    <cellStyle name="40 % - Accent4 24 2 3 4" xfId="33693"/>
    <cellStyle name="40 % - Accent4 24 2 4" xfId="33694"/>
    <cellStyle name="40 % - Accent4 24 2 4 2" xfId="33695"/>
    <cellStyle name="40 % - Accent4 24 2 4 2 2" xfId="33696"/>
    <cellStyle name="40 % - Accent4 24 2 4 2 3" xfId="33697"/>
    <cellStyle name="40 % - Accent4 24 2 4 3" xfId="33698"/>
    <cellStyle name="40 % - Accent4 24 2 4 4" xfId="33699"/>
    <cellStyle name="40 % - Accent4 24 2 5" xfId="33700"/>
    <cellStyle name="40 % - Accent4 24 2 5 2" xfId="33701"/>
    <cellStyle name="40 % - Accent4 24 2 5 2 2" xfId="33702"/>
    <cellStyle name="40 % - Accent4 24 2 5 2 3" xfId="33703"/>
    <cellStyle name="40 % - Accent4 24 2 5 3" xfId="33704"/>
    <cellStyle name="40 % - Accent4 24 2 5 4" xfId="33705"/>
    <cellStyle name="40 % - Accent4 24 2 6" xfId="33706"/>
    <cellStyle name="40 % - Accent4 24 2 6 2" xfId="33707"/>
    <cellStyle name="40 % - Accent4 24 2 6 3" xfId="33708"/>
    <cellStyle name="40 % - Accent4 24 2 7" xfId="33709"/>
    <cellStyle name="40 % - Accent4 24 2 8" xfId="33710"/>
    <cellStyle name="40 % - Accent4 24 2 9" xfId="33711"/>
    <cellStyle name="40 % - Accent4 24 3" xfId="33712"/>
    <cellStyle name="40 % - Accent4 24 3 2" xfId="33713"/>
    <cellStyle name="40 % - Accent4 24 3 2 2" xfId="33714"/>
    <cellStyle name="40 % - Accent4 24 3 2 3" xfId="33715"/>
    <cellStyle name="40 % - Accent4 24 3 3" xfId="33716"/>
    <cellStyle name="40 % - Accent4 24 3 4" xfId="33717"/>
    <cellStyle name="40 % - Accent4 24 3 5" xfId="33718"/>
    <cellStyle name="40 % - Accent4 24 4" xfId="33719"/>
    <cellStyle name="40 % - Accent4 24 4 2" xfId="33720"/>
    <cellStyle name="40 % - Accent4 24 4 2 2" xfId="33721"/>
    <cellStyle name="40 % - Accent4 24 4 2 3" xfId="33722"/>
    <cellStyle name="40 % - Accent4 24 4 3" xfId="33723"/>
    <cellStyle name="40 % - Accent4 24 4 4" xfId="33724"/>
    <cellStyle name="40 % - Accent4 24 5" xfId="33725"/>
    <cellStyle name="40 % - Accent4 24 5 2" xfId="33726"/>
    <cellStyle name="40 % - Accent4 24 5 2 2" xfId="33727"/>
    <cellStyle name="40 % - Accent4 24 5 2 3" xfId="33728"/>
    <cellStyle name="40 % - Accent4 24 5 3" xfId="33729"/>
    <cellStyle name="40 % - Accent4 24 5 4" xfId="33730"/>
    <cellStyle name="40 % - Accent4 24 6" xfId="33731"/>
    <cellStyle name="40 % - Accent4 24 6 2" xfId="33732"/>
    <cellStyle name="40 % - Accent4 24 6 2 2" xfId="33733"/>
    <cellStyle name="40 % - Accent4 24 6 2 3" xfId="33734"/>
    <cellStyle name="40 % - Accent4 24 6 3" xfId="33735"/>
    <cellStyle name="40 % - Accent4 24 6 4" xfId="33736"/>
    <cellStyle name="40 % - Accent4 24 7" xfId="33737"/>
    <cellStyle name="40 % - Accent4 24 7 2" xfId="33738"/>
    <cellStyle name="40 % - Accent4 24 7 3" xfId="33739"/>
    <cellStyle name="40 % - Accent4 24 8" xfId="33740"/>
    <cellStyle name="40 % - Accent4 24 9" xfId="33741"/>
    <cellStyle name="40 % - Accent4 25" xfId="33742"/>
    <cellStyle name="40 % - Accent4 25 2" xfId="33743"/>
    <cellStyle name="40 % - Accent4 25 2 2" xfId="33744"/>
    <cellStyle name="40 % - Accent4 25 2 2 2" xfId="33745"/>
    <cellStyle name="40 % - Accent4 25 2 2 2 2" xfId="33746"/>
    <cellStyle name="40 % - Accent4 25 2 2 2 3" xfId="33747"/>
    <cellStyle name="40 % - Accent4 25 2 2 3" xfId="33748"/>
    <cellStyle name="40 % - Accent4 25 2 2 4" xfId="33749"/>
    <cellStyle name="40 % - Accent4 25 2 2 5" xfId="33750"/>
    <cellStyle name="40 % - Accent4 25 2 3" xfId="33751"/>
    <cellStyle name="40 % - Accent4 25 2 3 2" xfId="33752"/>
    <cellStyle name="40 % - Accent4 25 2 3 2 2" xfId="33753"/>
    <cellStyle name="40 % - Accent4 25 2 3 2 3" xfId="33754"/>
    <cellStyle name="40 % - Accent4 25 2 3 3" xfId="33755"/>
    <cellStyle name="40 % - Accent4 25 2 3 4" xfId="33756"/>
    <cellStyle name="40 % - Accent4 25 2 4" xfId="33757"/>
    <cellStyle name="40 % - Accent4 25 2 4 2" xfId="33758"/>
    <cellStyle name="40 % - Accent4 25 2 4 2 2" xfId="33759"/>
    <cellStyle name="40 % - Accent4 25 2 4 2 3" xfId="33760"/>
    <cellStyle name="40 % - Accent4 25 2 4 3" xfId="33761"/>
    <cellStyle name="40 % - Accent4 25 2 4 4" xfId="33762"/>
    <cellStyle name="40 % - Accent4 25 2 5" xfId="33763"/>
    <cellStyle name="40 % - Accent4 25 2 5 2" xfId="33764"/>
    <cellStyle name="40 % - Accent4 25 2 5 2 2" xfId="33765"/>
    <cellStyle name="40 % - Accent4 25 2 5 2 3" xfId="33766"/>
    <cellStyle name="40 % - Accent4 25 2 5 3" xfId="33767"/>
    <cellStyle name="40 % - Accent4 25 2 5 4" xfId="33768"/>
    <cellStyle name="40 % - Accent4 25 2 6" xfId="33769"/>
    <cellStyle name="40 % - Accent4 25 2 6 2" xfId="33770"/>
    <cellStyle name="40 % - Accent4 25 2 6 3" xfId="33771"/>
    <cellStyle name="40 % - Accent4 25 2 7" xfId="33772"/>
    <cellStyle name="40 % - Accent4 25 2 8" xfId="33773"/>
    <cellStyle name="40 % - Accent4 25 2 9" xfId="33774"/>
    <cellStyle name="40 % - Accent4 25 3" xfId="33775"/>
    <cellStyle name="40 % - Accent4 25 3 2" xfId="33776"/>
    <cellStyle name="40 % - Accent4 25 3 2 2" xfId="33777"/>
    <cellStyle name="40 % - Accent4 25 3 2 3" xfId="33778"/>
    <cellStyle name="40 % - Accent4 25 3 3" xfId="33779"/>
    <cellStyle name="40 % - Accent4 25 3 4" xfId="33780"/>
    <cellStyle name="40 % - Accent4 25 3 5" xfId="33781"/>
    <cellStyle name="40 % - Accent4 25 4" xfId="33782"/>
    <cellStyle name="40 % - Accent4 25 4 2" xfId="33783"/>
    <cellStyle name="40 % - Accent4 25 4 2 2" xfId="33784"/>
    <cellStyle name="40 % - Accent4 25 4 2 3" xfId="33785"/>
    <cellStyle name="40 % - Accent4 25 4 3" xfId="33786"/>
    <cellStyle name="40 % - Accent4 25 4 4" xfId="33787"/>
    <cellStyle name="40 % - Accent4 25 5" xfId="33788"/>
    <cellStyle name="40 % - Accent4 25 5 2" xfId="33789"/>
    <cellStyle name="40 % - Accent4 25 5 2 2" xfId="33790"/>
    <cellStyle name="40 % - Accent4 25 5 2 3" xfId="33791"/>
    <cellStyle name="40 % - Accent4 25 5 3" xfId="33792"/>
    <cellStyle name="40 % - Accent4 25 5 4" xfId="33793"/>
    <cellStyle name="40 % - Accent4 25 6" xfId="33794"/>
    <cellStyle name="40 % - Accent4 25 6 2" xfId="33795"/>
    <cellStyle name="40 % - Accent4 25 6 2 2" xfId="33796"/>
    <cellStyle name="40 % - Accent4 25 6 2 3" xfId="33797"/>
    <cellStyle name="40 % - Accent4 25 6 3" xfId="33798"/>
    <cellStyle name="40 % - Accent4 25 6 4" xfId="33799"/>
    <cellStyle name="40 % - Accent4 25 7" xfId="33800"/>
    <cellStyle name="40 % - Accent4 25 7 2" xfId="33801"/>
    <cellStyle name="40 % - Accent4 25 7 3" xfId="33802"/>
    <cellStyle name="40 % - Accent4 25 8" xfId="33803"/>
    <cellStyle name="40 % - Accent4 25 9" xfId="33804"/>
    <cellStyle name="40 % - Accent4 26" xfId="33805"/>
    <cellStyle name="40 % - Accent4 26 2" xfId="33806"/>
    <cellStyle name="40 % - Accent4 26 2 2" xfId="33807"/>
    <cellStyle name="40 % - Accent4 26 2 2 2" xfId="33808"/>
    <cellStyle name="40 % - Accent4 26 2 2 2 2" xfId="33809"/>
    <cellStyle name="40 % - Accent4 26 2 2 2 3" xfId="33810"/>
    <cellStyle name="40 % - Accent4 26 2 2 3" xfId="33811"/>
    <cellStyle name="40 % - Accent4 26 2 2 4" xfId="33812"/>
    <cellStyle name="40 % - Accent4 26 2 2 5" xfId="33813"/>
    <cellStyle name="40 % - Accent4 26 2 3" xfId="33814"/>
    <cellStyle name="40 % - Accent4 26 2 3 2" xfId="33815"/>
    <cellStyle name="40 % - Accent4 26 2 3 2 2" xfId="33816"/>
    <cellStyle name="40 % - Accent4 26 2 3 2 3" xfId="33817"/>
    <cellStyle name="40 % - Accent4 26 2 3 3" xfId="33818"/>
    <cellStyle name="40 % - Accent4 26 2 3 4" xfId="33819"/>
    <cellStyle name="40 % - Accent4 26 2 4" xfId="33820"/>
    <cellStyle name="40 % - Accent4 26 2 4 2" xfId="33821"/>
    <cellStyle name="40 % - Accent4 26 2 4 2 2" xfId="33822"/>
    <cellStyle name="40 % - Accent4 26 2 4 2 3" xfId="33823"/>
    <cellStyle name="40 % - Accent4 26 2 4 3" xfId="33824"/>
    <cellStyle name="40 % - Accent4 26 2 4 4" xfId="33825"/>
    <cellStyle name="40 % - Accent4 26 2 5" xfId="33826"/>
    <cellStyle name="40 % - Accent4 26 2 5 2" xfId="33827"/>
    <cellStyle name="40 % - Accent4 26 2 5 2 2" xfId="33828"/>
    <cellStyle name="40 % - Accent4 26 2 5 2 3" xfId="33829"/>
    <cellStyle name="40 % - Accent4 26 2 5 3" xfId="33830"/>
    <cellStyle name="40 % - Accent4 26 2 5 4" xfId="33831"/>
    <cellStyle name="40 % - Accent4 26 2 6" xfId="33832"/>
    <cellStyle name="40 % - Accent4 26 2 6 2" xfId="33833"/>
    <cellStyle name="40 % - Accent4 26 2 6 3" xfId="33834"/>
    <cellStyle name="40 % - Accent4 26 2 7" xfId="33835"/>
    <cellStyle name="40 % - Accent4 26 2 8" xfId="33836"/>
    <cellStyle name="40 % - Accent4 26 2 9" xfId="33837"/>
    <cellStyle name="40 % - Accent4 26 3" xfId="33838"/>
    <cellStyle name="40 % - Accent4 26 3 2" xfId="33839"/>
    <cellStyle name="40 % - Accent4 26 3 2 2" xfId="33840"/>
    <cellStyle name="40 % - Accent4 26 3 2 3" xfId="33841"/>
    <cellStyle name="40 % - Accent4 26 3 3" xfId="33842"/>
    <cellStyle name="40 % - Accent4 26 3 4" xfId="33843"/>
    <cellStyle name="40 % - Accent4 26 3 5" xfId="33844"/>
    <cellStyle name="40 % - Accent4 26 4" xfId="33845"/>
    <cellStyle name="40 % - Accent4 26 4 2" xfId="33846"/>
    <cellStyle name="40 % - Accent4 26 4 2 2" xfId="33847"/>
    <cellStyle name="40 % - Accent4 26 4 2 3" xfId="33848"/>
    <cellStyle name="40 % - Accent4 26 4 3" xfId="33849"/>
    <cellStyle name="40 % - Accent4 26 4 4" xfId="33850"/>
    <cellStyle name="40 % - Accent4 26 5" xfId="33851"/>
    <cellStyle name="40 % - Accent4 26 5 2" xfId="33852"/>
    <cellStyle name="40 % - Accent4 26 5 2 2" xfId="33853"/>
    <cellStyle name="40 % - Accent4 26 5 2 3" xfId="33854"/>
    <cellStyle name="40 % - Accent4 26 5 3" xfId="33855"/>
    <cellStyle name="40 % - Accent4 26 5 4" xfId="33856"/>
    <cellStyle name="40 % - Accent4 26 6" xfId="33857"/>
    <cellStyle name="40 % - Accent4 26 6 2" xfId="33858"/>
    <cellStyle name="40 % - Accent4 26 6 2 2" xfId="33859"/>
    <cellStyle name="40 % - Accent4 26 6 2 3" xfId="33860"/>
    <cellStyle name="40 % - Accent4 26 6 3" xfId="33861"/>
    <cellStyle name="40 % - Accent4 26 6 4" xfId="33862"/>
    <cellStyle name="40 % - Accent4 26 7" xfId="33863"/>
    <cellStyle name="40 % - Accent4 26 7 2" xfId="33864"/>
    <cellStyle name="40 % - Accent4 26 7 3" xfId="33865"/>
    <cellStyle name="40 % - Accent4 26 8" xfId="33866"/>
    <cellStyle name="40 % - Accent4 26 9" xfId="33867"/>
    <cellStyle name="40 % - Accent4 27" xfId="33868"/>
    <cellStyle name="40 % - Accent4 27 2" xfId="33869"/>
    <cellStyle name="40 % - Accent4 27 2 2" xfId="33870"/>
    <cellStyle name="40 % - Accent4 27 2 2 2" xfId="33871"/>
    <cellStyle name="40 % - Accent4 27 2 2 2 2" xfId="33872"/>
    <cellStyle name="40 % - Accent4 27 2 2 2 3" xfId="33873"/>
    <cellStyle name="40 % - Accent4 27 2 2 3" xfId="33874"/>
    <cellStyle name="40 % - Accent4 27 2 2 4" xfId="33875"/>
    <cellStyle name="40 % - Accent4 27 2 2 5" xfId="33876"/>
    <cellStyle name="40 % - Accent4 27 2 3" xfId="33877"/>
    <cellStyle name="40 % - Accent4 27 2 3 2" xfId="33878"/>
    <cellStyle name="40 % - Accent4 27 2 3 2 2" xfId="33879"/>
    <cellStyle name="40 % - Accent4 27 2 3 2 3" xfId="33880"/>
    <cellStyle name="40 % - Accent4 27 2 3 3" xfId="33881"/>
    <cellStyle name="40 % - Accent4 27 2 3 4" xfId="33882"/>
    <cellStyle name="40 % - Accent4 27 2 4" xfId="33883"/>
    <cellStyle name="40 % - Accent4 27 2 4 2" xfId="33884"/>
    <cellStyle name="40 % - Accent4 27 2 4 2 2" xfId="33885"/>
    <cellStyle name="40 % - Accent4 27 2 4 2 3" xfId="33886"/>
    <cellStyle name="40 % - Accent4 27 2 4 3" xfId="33887"/>
    <cellStyle name="40 % - Accent4 27 2 4 4" xfId="33888"/>
    <cellStyle name="40 % - Accent4 27 2 5" xfId="33889"/>
    <cellStyle name="40 % - Accent4 27 2 5 2" xfId="33890"/>
    <cellStyle name="40 % - Accent4 27 2 5 2 2" xfId="33891"/>
    <cellStyle name="40 % - Accent4 27 2 5 2 3" xfId="33892"/>
    <cellStyle name="40 % - Accent4 27 2 5 3" xfId="33893"/>
    <cellStyle name="40 % - Accent4 27 2 5 4" xfId="33894"/>
    <cellStyle name="40 % - Accent4 27 2 6" xfId="33895"/>
    <cellStyle name="40 % - Accent4 27 2 6 2" xfId="33896"/>
    <cellStyle name="40 % - Accent4 27 2 6 3" xfId="33897"/>
    <cellStyle name="40 % - Accent4 27 2 7" xfId="33898"/>
    <cellStyle name="40 % - Accent4 27 2 8" xfId="33899"/>
    <cellStyle name="40 % - Accent4 27 2 9" xfId="33900"/>
    <cellStyle name="40 % - Accent4 27 3" xfId="33901"/>
    <cellStyle name="40 % - Accent4 27 3 2" xfId="33902"/>
    <cellStyle name="40 % - Accent4 27 3 2 2" xfId="33903"/>
    <cellStyle name="40 % - Accent4 27 3 2 3" xfId="33904"/>
    <cellStyle name="40 % - Accent4 27 3 3" xfId="33905"/>
    <cellStyle name="40 % - Accent4 27 3 4" xfId="33906"/>
    <cellStyle name="40 % - Accent4 27 3 5" xfId="33907"/>
    <cellStyle name="40 % - Accent4 27 4" xfId="33908"/>
    <cellStyle name="40 % - Accent4 27 4 2" xfId="33909"/>
    <cellStyle name="40 % - Accent4 27 4 2 2" xfId="33910"/>
    <cellStyle name="40 % - Accent4 27 4 2 3" xfId="33911"/>
    <cellStyle name="40 % - Accent4 27 4 3" xfId="33912"/>
    <cellStyle name="40 % - Accent4 27 4 4" xfId="33913"/>
    <cellStyle name="40 % - Accent4 27 5" xfId="33914"/>
    <cellStyle name="40 % - Accent4 27 5 2" xfId="33915"/>
    <cellStyle name="40 % - Accent4 27 5 2 2" xfId="33916"/>
    <cellStyle name="40 % - Accent4 27 5 2 3" xfId="33917"/>
    <cellStyle name="40 % - Accent4 27 5 3" xfId="33918"/>
    <cellStyle name="40 % - Accent4 27 5 4" xfId="33919"/>
    <cellStyle name="40 % - Accent4 27 6" xfId="33920"/>
    <cellStyle name="40 % - Accent4 27 6 2" xfId="33921"/>
    <cellStyle name="40 % - Accent4 27 6 2 2" xfId="33922"/>
    <cellStyle name="40 % - Accent4 27 6 2 3" xfId="33923"/>
    <cellStyle name="40 % - Accent4 27 6 3" xfId="33924"/>
    <cellStyle name="40 % - Accent4 27 6 4" xfId="33925"/>
    <cellStyle name="40 % - Accent4 27 7" xfId="33926"/>
    <cellStyle name="40 % - Accent4 27 7 2" xfId="33927"/>
    <cellStyle name="40 % - Accent4 27 7 3" xfId="33928"/>
    <cellStyle name="40 % - Accent4 27 8" xfId="33929"/>
    <cellStyle name="40 % - Accent4 27 9" xfId="33930"/>
    <cellStyle name="40 % - Accent4 28" xfId="33931"/>
    <cellStyle name="40 % - Accent4 28 2" xfId="33932"/>
    <cellStyle name="40 % - Accent4 28 2 2" xfId="33933"/>
    <cellStyle name="40 % - Accent4 28 2 2 2" xfId="33934"/>
    <cellStyle name="40 % - Accent4 28 2 2 2 2" xfId="33935"/>
    <cellStyle name="40 % - Accent4 28 2 2 2 3" xfId="33936"/>
    <cellStyle name="40 % - Accent4 28 2 2 3" xfId="33937"/>
    <cellStyle name="40 % - Accent4 28 2 2 4" xfId="33938"/>
    <cellStyle name="40 % - Accent4 28 2 2 5" xfId="33939"/>
    <cellStyle name="40 % - Accent4 28 2 3" xfId="33940"/>
    <cellStyle name="40 % - Accent4 28 2 3 2" xfId="33941"/>
    <cellStyle name="40 % - Accent4 28 2 3 2 2" xfId="33942"/>
    <cellStyle name="40 % - Accent4 28 2 3 2 3" xfId="33943"/>
    <cellStyle name="40 % - Accent4 28 2 3 3" xfId="33944"/>
    <cellStyle name="40 % - Accent4 28 2 3 4" xfId="33945"/>
    <cellStyle name="40 % - Accent4 28 2 4" xfId="33946"/>
    <cellStyle name="40 % - Accent4 28 2 4 2" xfId="33947"/>
    <cellStyle name="40 % - Accent4 28 2 4 2 2" xfId="33948"/>
    <cellStyle name="40 % - Accent4 28 2 4 2 3" xfId="33949"/>
    <cellStyle name="40 % - Accent4 28 2 4 3" xfId="33950"/>
    <cellStyle name="40 % - Accent4 28 2 4 4" xfId="33951"/>
    <cellStyle name="40 % - Accent4 28 2 5" xfId="33952"/>
    <cellStyle name="40 % - Accent4 28 2 5 2" xfId="33953"/>
    <cellStyle name="40 % - Accent4 28 2 5 2 2" xfId="33954"/>
    <cellStyle name="40 % - Accent4 28 2 5 2 3" xfId="33955"/>
    <cellStyle name="40 % - Accent4 28 2 5 3" xfId="33956"/>
    <cellStyle name="40 % - Accent4 28 2 5 4" xfId="33957"/>
    <cellStyle name="40 % - Accent4 28 2 6" xfId="33958"/>
    <cellStyle name="40 % - Accent4 28 2 6 2" xfId="33959"/>
    <cellStyle name="40 % - Accent4 28 2 6 3" xfId="33960"/>
    <cellStyle name="40 % - Accent4 28 2 7" xfId="33961"/>
    <cellStyle name="40 % - Accent4 28 2 8" xfId="33962"/>
    <cellStyle name="40 % - Accent4 28 2 9" xfId="33963"/>
    <cellStyle name="40 % - Accent4 28 3" xfId="33964"/>
    <cellStyle name="40 % - Accent4 28 3 2" xfId="33965"/>
    <cellStyle name="40 % - Accent4 28 3 2 2" xfId="33966"/>
    <cellStyle name="40 % - Accent4 28 3 2 3" xfId="33967"/>
    <cellStyle name="40 % - Accent4 28 3 3" xfId="33968"/>
    <cellStyle name="40 % - Accent4 28 3 4" xfId="33969"/>
    <cellStyle name="40 % - Accent4 28 3 5" xfId="33970"/>
    <cellStyle name="40 % - Accent4 28 4" xfId="33971"/>
    <cellStyle name="40 % - Accent4 28 4 2" xfId="33972"/>
    <cellStyle name="40 % - Accent4 28 4 2 2" xfId="33973"/>
    <cellStyle name="40 % - Accent4 28 4 2 3" xfId="33974"/>
    <cellStyle name="40 % - Accent4 28 4 3" xfId="33975"/>
    <cellStyle name="40 % - Accent4 28 4 4" xfId="33976"/>
    <cellStyle name="40 % - Accent4 28 5" xfId="33977"/>
    <cellStyle name="40 % - Accent4 28 5 2" xfId="33978"/>
    <cellStyle name="40 % - Accent4 28 5 2 2" xfId="33979"/>
    <cellStyle name="40 % - Accent4 28 5 2 3" xfId="33980"/>
    <cellStyle name="40 % - Accent4 28 5 3" xfId="33981"/>
    <cellStyle name="40 % - Accent4 28 5 4" xfId="33982"/>
    <cellStyle name="40 % - Accent4 28 6" xfId="33983"/>
    <cellStyle name="40 % - Accent4 28 6 2" xfId="33984"/>
    <cellStyle name="40 % - Accent4 28 6 2 2" xfId="33985"/>
    <cellStyle name="40 % - Accent4 28 6 2 3" xfId="33986"/>
    <cellStyle name="40 % - Accent4 28 6 3" xfId="33987"/>
    <cellStyle name="40 % - Accent4 28 6 4" xfId="33988"/>
    <cellStyle name="40 % - Accent4 28 7" xfId="33989"/>
    <cellStyle name="40 % - Accent4 28 7 2" xfId="33990"/>
    <cellStyle name="40 % - Accent4 28 7 3" xfId="33991"/>
    <cellStyle name="40 % - Accent4 28 8" xfId="33992"/>
    <cellStyle name="40 % - Accent4 28 9" xfId="33993"/>
    <cellStyle name="40 % - Accent4 29" xfId="33994"/>
    <cellStyle name="40 % - Accent4 29 2" xfId="33995"/>
    <cellStyle name="40 % - Accent4 29 2 2" xfId="33996"/>
    <cellStyle name="40 % - Accent4 29 2 2 2" xfId="33997"/>
    <cellStyle name="40 % - Accent4 29 2 2 2 2" xfId="33998"/>
    <cellStyle name="40 % - Accent4 29 2 2 2 3" xfId="33999"/>
    <cellStyle name="40 % - Accent4 29 2 2 3" xfId="34000"/>
    <cellStyle name="40 % - Accent4 29 2 2 4" xfId="34001"/>
    <cellStyle name="40 % - Accent4 29 2 2 5" xfId="34002"/>
    <cellStyle name="40 % - Accent4 29 2 3" xfId="34003"/>
    <cellStyle name="40 % - Accent4 29 2 3 2" xfId="34004"/>
    <cellStyle name="40 % - Accent4 29 2 3 2 2" xfId="34005"/>
    <cellStyle name="40 % - Accent4 29 2 3 2 3" xfId="34006"/>
    <cellStyle name="40 % - Accent4 29 2 3 3" xfId="34007"/>
    <cellStyle name="40 % - Accent4 29 2 3 4" xfId="34008"/>
    <cellStyle name="40 % - Accent4 29 2 4" xfId="34009"/>
    <cellStyle name="40 % - Accent4 29 2 4 2" xfId="34010"/>
    <cellStyle name="40 % - Accent4 29 2 4 2 2" xfId="34011"/>
    <cellStyle name="40 % - Accent4 29 2 4 2 3" xfId="34012"/>
    <cellStyle name="40 % - Accent4 29 2 4 3" xfId="34013"/>
    <cellStyle name="40 % - Accent4 29 2 4 4" xfId="34014"/>
    <cellStyle name="40 % - Accent4 29 2 5" xfId="34015"/>
    <cellStyle name="40 % - Accent4 29 2 5 2" xfId="34016"/>
    <cellStyle name="40 % - Accent4 29 2 5 2 2" xfId="34017"/>
    <cellStyle name="40 % - Accent4 29 2 5 2 3" xfId="34018"/>
    <cellStyle name="40 % - Accent4 29 2 5 3" xfId="34019"/>
    <cellStyle name="40 % - Accent4 29 2 5 4" xfId="34020"/>
    <cellStyle name="40 % - Accent4 29 2 6" xfId="34021"/>
    <cellStyle name="40 % - Accent4 29 2 6 2" xfId="34022"/>
    <cellStyle name="40 % - Accent4 29 2 6 3" xfId="34023"/>
    <cellStyle name="40 % - Accent4 29 2 7" xfId="34024"/>
    <cellStyle name="40 % - Accent4 29 2 8" xfId="34025"/>
    <cellStyle name="40 % - Accent4 29 2 9" xfId="34026"/>
    <cellStyle name="40 % - Accent4 29 3" xfId="34027"/>
    <cellStyle name="40 % - Accent4 29 3 2" xfId="34028"/>
    <cellStyle name="40 % - Accent4 29 3 2 2" xfId="34029"/>
    <cellStyle name="40 % - Accent4 29 3 2 3" xfId="34030"/>
    <cellStyle name="40 % - Accent4 29 3 3" xfId="34031"/>
    <cellStyle name="40 % - Accent4 29 3 4" xfId="34032"/>
    <cellStyle name="40 % - Accent4 29 3 5" xfId="34033"/>
    <cellStyle name="40 % - Accent4 29 4" xfId="34034"/>
    <cellStyle name="40 % - Accent4 29 4 2" xfId="34035"/>
    <cellStyle name="40 % - Accent4 29 4 2 2" xfId="34036"/>
    <cellStyle name="40 % - Accent4 29 4 2 3" xfId="34037"/>
    <cellStyle name="40 % - Accent4 29 4 3" xfId="34038"/>
    <cellStyle name="40 % - Accent4 29 4 4" xfId="34039"/>
    <cellStyle name="40 % - Accent4 29 5" xfId="34040"/>
    <cellStyle name="40 % - Accent4 29 5 2" xfId="34041"/>
    <cellStyle name="40 % - Accent4 29 5 2 2" xfId="34042"/>
    <cellStyle name="40 % - Accent4 29 5 2 3" xfId="34043"/>
    <cellStyle name="40 % - Accent4 29 5 3" xfId="34044"/>
    <cellStyle name="40 % - Accent4 29 5 4" xfId="34045"/>
    <cellStyle name="40 % - Accent4 29 6" xfId="34046"/>
    <cellStyle name="40 % - Accent4 29 6 2" xfId="34047"/>
    <cellStyle name="40 % - Accent4 29 6 2 2" xfId="34048"/>
    <cellStyle name="40 % - Accent4 29 6 2 3" xfId="34049"/>
    <cellStyle name="40 % - Accent4 29 6 3" xfId="34050"/>
    <cellStyle name="40 % - Accent4 29 6 4" xfId="34051"/>
    <cellStyle name="40 % - Accent4 29 7" xfId="34052"/>
    <cellStyle name="40 % - Accent4 29 7 2" xfId="34053"/>
    <cellStyle name="40 % - Accent4 29 7 3" xfId="34054"/>
    <cellStyle name="40 % - Accent4 29 8" xfId="34055"/>
    <cellStyle name="40 % - Accent4 29 9" xfId="34056"/>
    <cellStyle name="40 % - Accent4 3" xfId="34057"/>
    <cellStyle name="40 % - Accent4 3 10" xfId="34058"/>
    <cellStyle name="40 % - Accent4 3 11" xfId="34059"/>
    <cellStyle name="40 % - Accent4 3 2" xfId="34060"/>
    <cellStyle name="40 % - Accent4 3 2 2" xfId="34061"/>
    <cellStyle name="40 % - Accent4 3 2 2 2" xfId="34062"/>
    <cellStyle name="40 % - Accent4 3 2 2 2 2" xfId="34063"/>
    <cellStyle name="40 % - Accent4 3 2 2 2 3" xfId="34064"/>
    <cellStyle name="40 % - Accent4 3 2 2 3" xfId="34065"/>
    <cellStyle name="40 % - Accent4 3 2 2 4" xfId="34066"/>
    <cellStyle name="40 % - Accent4 3 2 2 5" xfId="34067"/>
    <cellStyle name="40 % - Accent4 3 2 3" xfId="34068"/>
    <cellStyle name="40 % - Accent4 3 2 3 2" xfId="34069"/>
    <cellStyle name="40 % - Accent4 3 2 3 2 2" xfId="34070"/>
    <cellStyle name="40 % - Accent4 3 2 3 2 3" xfId="34071"/>
    <cellStyle name="40 % - Accent4 3 2 3 3" xfId="34072"/>
    <cellStyle name="40 % - Accent4 3 2 3 4" xfId="34073"/>
    <cellStyle name="40 % - Accent4 3 2 4" xfId="34074"/>
    <cellStyle name="40 % - Accent4 3 2 4 2" xfId="34075"/>
    <cellStyle name="40 % - Accent4 3 2 4 2 2" xfId="34076"/>
    <cellStyle name="40 % - Accent4 3 2 4 2 3" xfId="34077"/>
    <cellStyle name="40 % - Accent4 3 2 4 3" xfId="34078"/>
    <cellStyle name="40 % - Accent4 3 2 4 4" xfId="34079"/>
    <cellStyle name="40 % - Accent4 3 2 5" xfId="34080"/>
    <cellStyle name="40 % - Accent4 3 2 5 2" xfId="34081"/>
    <cellStyle name="40 % - Accent4 3 2 5 2 2" xfId="34082"/>
    <cellStyle name="40 % - Accent4 3 2 5 2 3" xfId="34083"/>
    <cellStyle name="40 % - Accent4 3 2 5 3" xfId="34084"/>
    <cellStyle name="40 % - Accent4 3 2 5 4" xfId="34085"/>
    <cellStyle name="40 % - Accent4 3 2 6" xfId="34086"/>
    <cellStyle name="40 % - Accent4 3 2 6 2" xfId="34087"/>
    <cellStyle name="40 % - Accent4 3 2 6 3" xfId="34088"/>
    <cellStyle name="40 % - Accent4 3 2 7" xfId="34089"/>
    <cellStyle name="40 % - Accent4 3 2 8" xfId="34090"/>
    <cellStyle name="40 % - Accent4 3 2 9" xfId="34091"/>
    <cellStyle name="40 % - Accent4 3 3" xfId="34092"/>
    <cellStyle name="40 % - Accent4 3 3 2" xfId="34093"/>
    <cellStyle name="40 % - Accent4 3 3 2 2" xfId="34094"/>
    <cellStyle name="40 % - Accent4 3 3 2 3" xfId="34095"/>
    <cellStyle name="40 % - Accent4 3 3 3" xfId="34096"/>
    <cellStyle name="40 % - Accent4 3 3 4" xfId="34097"/>
    <cellStyle name="40 % - Accent4 3 3 5" xfId="34098"/>
    <cellStyle name="40 % - Accent4 3 4" xfId="34099"/>
    <cellStyle name="40 % - Accent4 3 4 2" xfId="34100"/>
    <cellStyle name="40 % - Accent4 3 4 2 2" xfId="34101"/>
    <cellStyle name="40 % - Accent4 3 4 2 3" xfId="34102"/>
    <cellStyle name="40 % - Accent4 3 4 3" xfId="34103"/>
    <cellStyle name="40 % - Accent4 3 4 4" xfId="34104"/>
    <cellStyle name="40 % - Accent4 3 5" xfId="34105"/>
    <cellStyle name="40 % - Accent4 3 5 2" xfId="34106"/>
    <cellStyle name="40 % - Accent4 3 5 2 2" xfId="34107"/>
    <cellStyle name="40 % - Accent4 3 5 2 3" xfId="34108"/>
    <cellStyle name="40 % - Accent4 3 5 3" xfId="34109"/>
    <cellStyle name="40 % - Accent4 3 5 4" xfId="34110"/>
    <cellStyle name="40 % - Accent4 3 6" xfId="34111"/>
    <cellStyle name="40 % - Accent4 3 6 2" xfId="34112"/>
    <cellStyle name="40 % - Accent4 3 6 2 2" xfId="34113"/>
    <cellStyle name="40 % - Accent4 3 6 2 3" xfId="34114"/>
    <cellStyle name="40 % - Accent4 3 6 3" xfId="34115"/>
    <cellStyle name="40 % - Accent4 3 6 4" xfId="34116"/>
    <cellStyle name="40 % - Accent4 3 7" xfId="34117"/>
    <cellStyle name="40 % - Accent4 3 7 2" xfId="34118"/>
    <cellStyle name="40 % - Accent4 3 7 3" xfId="34119"/>
    <cellStyle name="40 % - Accent4 3 8" xfId="34120"/>
    <cellStyle name="40 % - Accent4 3 9" xfId="34121"/>
    <cellStyle name="40 % - Accent4 30" xfId="34122"/>
    <cellStyle name="40 % - Accent4 30 2" xfId="34123"/>
    <cellStyle name="40 % - Accent4 30 2 2" xfId="34124"/>
    <cellStyle name="40 % - Accent4 30 2 2 2" xfId="34125"/>
    <cellStyle name="40 % - Accent4 30 2 2 2 2" xfId="34126"/>
    <cellStyle name="40 % - Accent4 30 2 2 2 3" xfId="34127"/>
    <cellStyle name="40 % - Accent4 30 2 2 3" xfId="34128"/>
    <cellStyle name="40 % - Accent4 30 2 2 4" xfId="34129"/>
    <cellStyle name="40 % - Accent4 30 2 2 5" xfId="34130"/>
    <cellStyle name="40 % - Accent4 30 2 3" xfId="34131"/>
    <cellStyle name="40 % - Accent4 30 2 3 2" xfId="34132"/>
    <cellStyle name="40 % - Accent4 30 2 3 2 2" xfId="34133"/>
    <cellStyle name="40 % - Accent4 30 2 3 2 3" xfId="34134"/>
    <cellStyle name="40 % - Accent4 30 2 3 3" xfId="34135"/>
    <cellStyle name="40 % - Accent4 30 2 3 4" xfId="34136"/>
    <cellStyle name="40 % - Accent4 30 2 4" xfId="34137"/>
    <cellStyle name="40 % - Accent4 30 2 4 2" xfId="34138"/>
    <cellStyle name="40 % - Accent4 30 2 4 2 2" xfId="34139"/>
    <cellStyle name="40 % - Accent4 30 2 4 2 3" xfId="34140"/>
    <cellStyle name="40 % - Accent4 30 2 4 3" xfId="34141"/>
    <cellStyle name="40 % - Accent4 30 2 4 4" xfId="34142"/>
    <cellStyle name="40 % - Accent4 30 2 5" xfId="34143"/>
    <cellStyle name="40 % - Accent4 30 2 5 2" xfId="34144"/>
    <cellStyle name="40 % - Accent4 30 2 5 2 2" xfId="34145"/>
    <cellStyle name="40 % - Accent4 30 2 5 2 3" xfId="34146"/>
    <cellStyle name="40 % - Accent4 30 2 5 3" xfId="34147"/>
    <cellStyle name="40 % - Accent4 30 2 5 4" xfId="34148"/>
    <cellStyle name="40 % - Accent4 30 2 6" xfId="34149"/>
    <cellStyle name="40 % - Accent4 30 2 6 2" xfId="34150"/>
    <cellStyle name="40 % - Accent4 30 2 6 3" xfId="34151"/>
    <cellStyle name="40 % - Accent4 30 2 7" xfId="34152"/>
    <cellStyle name="40 % - Accent4 30 2 8" xfId="34153"/>
    <cellStyle name="40 % - Accent4 30 2 9" xfId="34154"/>
    <cellStyle name="40 % - Accent4 30 3" xfId="34155"/>
    <cellStyle name="40 % - Accent4 30 3 2" xfId="34156"/>
    <cellStyle name="40 % - Accent4 30 3 2 2" xfId="34157"/>
    <cellStyle name="40 % - Accent4 30 3 2 3" xfId="34158"/>
    <cellStyle name="40 % - Accent4 30 3 3" xfId="34159"/>
    <cellStyle name="40 % - Accent4 30 3 4" xfId="34160"/>
    <cellStyle name="40 % - Accent4 30 3 5" xfId="34161"/>
    <cellStyle name="40 % - Accent4 30 4" xfId="34162"/>
    <cellStyle name="40 % - Accent4 30 4 2" xfId="34163"/>
    <cellStyle name="40 % - Accent4 30 4 2 2" xfId="34164"/>
    <cellStyle name="40 % - Accent4 30 4 2 3" xfId="34165"/>
    <cellStyle name="40 % - Accent4 30 4 3" xfId="34166"/>
    <cellStyle name="40 % - Accent4 30 4 4" xfId="34167"/>
    <cellStyle name="40 % - Accent4 30 5" xfId="34168"/>
    <cellStyle name="40 % - Accent4 30 5 2" xfId="34169"/>
    <cellStyle name="40 % - Accent4 30 5 2 2" xfId="34170"/>
    <cellStyle name="40 % - Accent4 30 5 2 3" xfId="34171"/>
    <cellStyle name="40 % - Accent4 30 5 3" xfId="34172"/>
    <cellStyle name="40 % - Accent4 30 5 4" xfId="34173"/>
    <cellStyle name="40 % - Accent4 30 6" xfId="34174"/>
    <cellStyle name="40 % - Accent4 30 6 2" xfId="34175"/>
    <cellStyle name="40 % - Accent4 30 6 2 2" xfId="34176"/>
    <cellStyle name="40 % - Accent4 30 6 2 3" xfId="34177"/>
    <cellStyle name="40 % - Accent4 30 6 3" xfId="34178"/>
    <cellStyle name="40 % - Accent4 30 6 4" xfId="34179"/>
    <cellStyle name="40 % - Accent4 30 7" xfId="34180"/>
    <cellStyle name="40 % - Accent4 30 7 2" xfId="34181"/>
    <cellStyle name="40 % - Accent4 30 7 3" xfId="34182"/>
    <cellStyle name="40 % - Accent4 30 8" xfId="34183"/>
    <cellStyle name="40 % - Accent4 30 9" xfId="34184"/>
    <cellStyle name="40 % - Accent4 31" xfId="34185"/>
    <cellStyle name="40 % - Accent4 31 2" xfId="34186"/>
    <cellStyle name="40 % - Accent4 31 2 2" xfId="34187"/>
    <cellStyle name="40 % - Accent4 31 2 2 2" xfId="34188"/>
    <cellStyle name="40 % - Accent4 31 2 2 2 2" xfId="34189"/>
    <cellStyle name="40 % - Accent4 31 2 2 2 3" xfId="34190"/>
    <cellStyle name="40 % - Accent4 31 2 2 3" xfId="34191"/>
    <cellStyle name="40 % - Accent4 31 2 2 4" xfId="34192"/>
    <cellStyle name="40 % - Accent4 31 2 2 5" xfId="34193"/>
    <cellStyle name="40 % - Accent4 31 2 3" xfId="34194"/>
    <cellStyle name="40 % - Accent4 31 2 3 2" xfId="34195"/>
    <cellStyle name="40 % - Accent4 31 2 3 2 2" xfId="34196"/>
    <cellStyle name="40 % - Accent4 31 2 3 2 3" xfId="34197"/>
    <cellStyle name="40 % - Accent4 31 2 3 3" xfId="34198"/>
    <cellStyle name="40 % - Accent4 31 2 3 4" xfId="34199"/>
    <cellStyle name="40 % - Accent4 31 2 4" xfId="34200"/>
    <cellStyle name="40 % - Accent4 31 2 4 2" xfId="34201"/>
    <cellStyle name="40 % - Accent4 31 2 4 2 2" xfId="34202"/>
    <cellStyle name="40 % - Accent4 31 2 4 2 3" xfId="34203"/>
    <cellStyle name="40 % - Accent4 31 2 4 3" xfId="34204"/>
    <cellStyle name="40 % - Accent4 31 2 4 4" xfId="34205"/>
    <cellStyle name="40 % - Accent4 31 2 5" xfId="34206"/>
    <cellStyle name="40 % - Accent4 31 2 5 2" xfId="34207"/>
    <cellStyle name="40 % - Accent4 31 2 5 2 2" xfId="34208"/>
    <cellStyle name="40 % - Accent4 31 2 5 2 3" xfId="34209"/>
    <cellStyle name="40 % - Accent4 31 2 5 3" xfId="34210"/>
    <cellStyle name="40 % - Accent4 31 2 5 4" xfId="34211"/>
    <cellStyle name="40 % - Accent4 31 2 6" xfId="34212"/>
    <cellStyle name="40 % - Accent4 31 2 6 2" xfId="34213"/>
    <cellStyle name="40 % - Accent4 31 2 6 3" xfId="34214"/>
    <cellStyle name="40 % - Accent4 31 2 7" xfId="34215"/>
    <cellStyle name="40 % - Accent4 31 2 8" xfId="34216"/>
    <cellStyle name="40 % - Accent4 31 2 9" xfId="34217"/>
    <cellStyle name="40 % - Accent4 31 3" xfId="34218"/>
    <cellStyle name="40 % - Accent4 31 3 2" xfId="34219"/>
    <cellStyle name="40 % - Accent4 31 3 2 2" xfId="34220"/>
    <cellStyle name="40 % - Accent4 31 3 2 3" xfId="34221"/>
    <cellStyle name="40 % - Accent4 31 3 3" xfId="34222"/>
    <cellStyle name="40 % - Accent4 31 3 4" xfId="34223"/>
    <cellStyle name="40 % - Accent4 31 3 5" xfId="34224"/>
    <cellStyle name="40 % - Accent4 31 4" xfId="34225"/>
    <cellStyle name="40 % - Accent4 31 4 2" xfId="34226"/>
    <cellStyle name="40 % - Accent4 31 4 2 2" xfId="34227"/>
    <cellStyle name="40 % - Accent4 31 4 2 3" xfId="34228"/>
    <cellStyle name="40 % - Accent4 31 4 3" xfId="34229"/>
    <cellStyle name="40 % - Accent4 31 4 4" xfId="34230"/>
    <cellStyle name="40 % - Accent4 31 5" xfId="34231"/>
    <cellStyle name="40 % - Accent4 31 5 2" xfId="34232"/>
    <cellStyle name="40 % - Accent4 31 5 2 2" xfId="34233"/>
    <cellStyle name="40 % - Accent4 31 5 2 3" xfId="34234"/>
    <cellStyle name="40 % - Accent4 31 5 3" xfId="34235"/>
    <cellStyle name="40 % - Accent4 31 5 4" xfId="34236"/>
    <cellStyle name="40 % - Accent4 31 6" xfId="34237"/>
    <cellStyle name="40 % - Accent4 31 6 2" xfId="34238"/>
    <cellStyle name="40 % - Accent4 31 6 2 2" xfId="34239"/>
    <cellStyle name="40 % - Accent4 31 6 2 3" xfId="34240"/>
    <cellStyle name="40 % - Accent4 31 6 3" xfId="34241"/>
    <cellStyle name="40 % - Accent4 31 6 4" xfId="34242"/>
    <cellStyle name="40 % - Accent4 31 7" xfId="34243"/>
    <cellStyle name="40 % - Accent4 31 7 2" xfId="34244"/>
    <cellStyle name="40 % - Accent4 31 7 3" xfId="34245"/>
    <cellStyle name="40 % - Accent4 31 8" xfId="34246"/>
    <cellStyle name="40 % - Accent4 31 9" xfId="34247"/>
    <cellStyle name="40 % - Accent4 32" xfId="34248"/>
    <cellStyle name="40 % - Accent4 32 2" xfId="34249"/>
    <cellStyle name="40 % - Accent4 32 2 2" xfId="34250"/>
    <cellStyle name="40 % - Accent4 32 2 2 2" xfId="34251"/>
    <cellStyle name="40 % - Accent4 32 2 2 2 2" xfId="34252"/>
    <cellStyle name="40 % - Accent4 32 2 2 2 3" xfId="34253"/>
    <cellStyle name="40 % - Accent4 32 2 2 3" xfId="34254"/>
    <cellStyle name="40 % - Accent4 32 2 2 4" xfId="34255"/>
    <cellStyle name="40 % - Accent4 32 2 2 5" xfId="34256"/>
    <cellStyle name="40 % - Accent4 32 2 3" xfId="34257"/>
    <cellStyle name="40 % - Accent4 32 2 3 2" xfId="34258"/>
    <cellStyle name="40 % - Accent4 32 2 3 2 2" xfId="34259"/>
    <cellStyle name="40 % - Accent4 32 2 3 2 3" xfId="34260"/>
    <cellStyle name="40 % - Accent4 32 2 3 3" xfId="34261"/>
    <cellStyle name="40 % - Accent4 32 2 3 4" xfId="34262"/>
    <cellStyle name="40 % - Accent4 32 2 4" xfId="34263"/>
    <cellStyle name="40 % - Accent4 32 2 4 2" xfId="34264"/>
    <cellStyle name="40 % - Accent4 32 2 4 2 2" xfId="34265"/>
    <cellStyle name="40 % - Accent4 32 2 4 2 3" xfId="34266"/>
    <cellStyle name="40 % - Accent4 32 2 4 3" xfId="34267"/>
    <cellStyle name="40 % - Accent4 32 2 4 4" xfId="34268"/>
    <cellStyle name="40 % - Accent4 32 2 5" xfId="34269"/>
    <cellStyle name="40 % - Accent4 32 2 5 2" xfId="34270"/>
    <cellStyle name="40 % - Accent4 32 2 5 2 2" xfId="34271"/>
    <cellStyle name="40 % - Accent4 32 2 5 2 3" xfId="34272"/>
    <cellStyle name="40 % - Accent4 32 2 5 3" xfId="34273"/>
    <cellStyle name="40 % - Accent4 32 2 5 4" xfId="34274"/>
    <cellStyle name="40 % - Accent4 32 2 6" xfId="34275"/>
    <cellStyle name="40 % - Accent4 32 2 6 2" xfId="34276"/>
    <cellStyle name="40 % - Accent4 32 2 6 3" xfId="34277"/>
    <cellStyle name="40 % - Accent4 32 2 7" xfId="34278"/>
    <cellStyle name="40 % - Accent4 32 2 8" xfId="34279"/>
    <cellStyle name="40 % - Accent4 32 2 9" xfId="34280"/>
    <cellStyle name="40 % - Accent4 32 3" xfId="34281"/>
    <cellStyle name="40 % - Accent4 32 3 2" xfId="34282"/>
    <cellStyle name="40 % - Accent4 32 3 2 2" xfId="34283"/>
    <cellStyle name="40 % - Accent4 32 3 2 3" xfId="34284"/>
    <cellStyle name="40 % - Accent4 32 3 3" xfId="34285"/>
    <cellStyle name="40 % - Accent4 32 3 4" xfId="34286"/>
    <cellStyle name="40 % - Accent4 32 3 5" xfId="34287"/>
    <cellStyle name="40 % - Accent4 32 4" xfId="34288"/>
    <cellStyle name="40 % - Accent4 32 4 2" xfId="34289"/>
    <cellStyle name="40 % - Accent4 32 4 2 2" xfId="34290"/>
    <cellStyle name="40 % - Accent4 32 4 2 3" xfId="34291"/>
    <cellStyle name="40 % - Accent4 32 4 3" xfId="34292"/>
    <cellStyle name="40 % - Accent4 32 4 4" xfId="34293"/>
    <cellStyle name="40 % - Accent4 32 5" xfId="34294"/>
    <cellStyle name="40 % - Accent4 32 5 2" xfId="34295"/>
    <cellStyle name="40 % - Accent4 32 5 2 2" xfId="34296"/>
    <cellStyle name="40 % - Accent4 32 5 2 3" xfId="34297"/>
    <cellStyle name="40 % - Accent4 32 5 3" xfId="34298"/>
    <cellStyle name="40 % - Accent4 32 5 4" xfId="34299"/>
    <cellStyle name="40 % - Accent4 32 6" xfId="34300"/>
    <cellStyle name="40 % - Accent4 32 6 2" xfId="34301"/>
    <cellStyle name="40 % - Accent4 32 6 2 2" xfId="34302"/>
    <cellStyle name="40 % - Accent4 32 6 2 3" xfId="34303"/>
    <cellStyle name="40 % - Accent4 32 6 3" xfId="34304"/>
    <cellStyle name="40 % - Accent4 32 6 4" xfId="34305"/>
    <cellStyle name="40 % - Accent4 32 7" xfId="34306"/>
    <cellStyle name="40 % - Accent4 32 7 2" xfId="34307"/>
    <cellStyle name="40 % - Accent4 32 7 3" xfId="34308"/>
    <cellStyle name="40 % - Accent4 32 8" xfId="34309"/>
    <cellStyle name="40 % - Accent4 32 9" xfId="34310"/>
    <cellStyle name="40 % - Accent4 33" xfId="34311"/>
    <cellStyle name="40 % - Accent4 33 2" xfId="34312"/>
    <cellStyle name="40 % - Accent4 33 2 2" xfId="34313"/>
    <cellStyle name="40 % - Accent4 33 2 2 2" xfId="34314"/>
    <cellStyle name="40 % - Accent4 33 2 2 2 2" xfId="34315"/>
    <cellStyle name="40 % - Accent4 33 2 2 2 3" xfId="34316"/>
    <cellStyle name="40 % - Accent4 33 2 2 3" xfId="34317"/>
    <cellStyle name="40 % - Accent4 33 2 2 4" xfId="34318"/>
    <cellStyle name="40 % - Accent4 33 2 2 5" xfId="34319"/>
    <cellStyle name="40 % - Accent4 33 2 3" xfId="34320"/>
    <cellStyle name="40 % - Accent4 33 2 3 2" xfId="34321"/>
    <cellStyle name="40 % - Accent4 33 2 3 2 2" xfId="34322"/>
    <cellStyle name="40 % - Accent4 33 2 3 2 3" xfId="34323"/>
    <cellStyle name="40 % - Accent4 33 2 3 3" xfId="34324"/>
    <cellStyle name="40 % - Accent4 33 2 3 4" xfId="34325"/>
    <cellStyle name="40 % - Accent4 33 2 4" xfId="34326"/>
    <cellStyle name="40 % - Accent4 33 2 4 2" xfId="34327"/>
    <cellStyle name="40 % - Accent4 33 2 4 2 2" xfId="34328"/>
    <cellStyle name="40 % - Accent4 33 2 4 2 3" xfId="34329"/>
    <cellStyle name="40 % - Accent4 33 2 4 3" xfId="34330"/>
    <cellStyle name="40 % - Accent4 33 2 4 4" xfId="34331"/>
    <cellStyle name="40 % - Accent4 33 2 5" xfId="34332"/>
    <cellStyle name="40 % - Accent4 33 2 5 2" xfId="34333"/>
    <cellStyle name="40 % - Accent4 33 2 5 2 2" xfId="34334"/>
    <cellStyle name="40 % - Accent4 33 2 5 2 3" xfId="34335"/>
    <cellStyle name="40 % - Accent4 33 2 5 3" xfId="34336"/>
    <cellStyle name="40 % - Accent4 33 2 5 4" xfId="34337"/>
    <cellStyle name="40 % - Accent4 33 2 6" xfId="34338"/>
    <cellStyle name="40 % - Accent4 33 2 6 2" xfId="34339"/>
    <cellStyle name="40 % - Accent4 33 2 6 3" xfId="34340"/>
    <cellStyle name="40 % - Accent4 33 2 7" xfId="34341"/>
    <cellStyle name="40 % - Accent4 33 2 8" xfId="34342"/>
    <cellStyle name="40 % - Accent4 33 2 9" xfId="34343"/>
    <cellStyle name="40 % - Accent4 33 3" xfId="34344"/>
    <cellStyle name="40 % - Accent4 33 3 2" xfId="34345"/>
    <cellStyle name="40 % - Accent4 33 3 2 2" xfId="34346"/>
    <cellStyle name="40 % - Accent4 33 3 2 3" xfId="34347"/>
    <cellStyle name="40 % - Accent4 33 3 3" xfId="34348"/>
    <cellStyle name="40 % - Accent4 33 3 4" xfId="34349"/>
    <cellStyle name="40 % - Accent4 33 3 5" xfId="34350"/>
    <cellStyle name="40 % - Accent4 33 4" xfId="34351"/>
    <cellStyle name="40 % - Accent4 33 4 2" xfId="34352"/>
    <cellStyle name="40 % - Accent4 33 4 2 2" xfId="34353"/>
    <cellStyle name="40 % - Accent4 33 4 2 3" xfId="34354"/>
    <cellStyle name="40 % - Accent4 33 4 3" xfId="34355"/>
    <cellStyle name="40 % - Accent4 33 4 4" xfId="34356"/>
    <cellStyle name="40 % - Accent4 33 5" xfId="34357"/>
    <cellStyle name="40 % - Accent4 33 5 2" xfId="34358"/>
    <cellStyle name="40 % - Accent4 33 5 2 2" xfId="34359"/>
    <cellStyle name="40 % - Accent4 33 5 2 3" xfId="34360"/>
    <cellStyle name="40 % - Accent4 33 5 3" xfId="34361"/>
    <cellStyle name="40 % - Accent4 33 5 4" xfId="34362"/>
    <cellStyle name="40 % - Accent4 33 6" xfId="34363"/>
    <cellStyle name="40 % - Accent4 33 6 2" xfId="34364"/>
    <cellStyle name="40 % - Accent4 33 6 2 2" xfId="34365"/>
    <cellStyle name="40 % - Accent4 33 6 2 3" xfId="34366"/>
    <cellStyle name="40 % - Accent4 33 6 3" xfId="34367"/>
    <cellStyle name="40 % - Accent4 33 6 4" xfId="34368"/>
    <cellStyle name="40 % - Accent4 33 7" xfId="34369"/>
    <cellStyle name="40 % - Accent4 33 7 2" xfId="34370"/>
    <cellStyle name="40 % - Accent4 33 7 3" xfId="34371"/>
    <cellStyle name="40 % - Accent4 33 8" xfId="34372"/>
    <cellStyle name="40 % - Accent4 33 9" xfId="34373"/>
    <cellStyle name="40 % - Accent4 34" xfId="34374"/>
    <cellStyle name="40 % - Accent4 34 2" xfId="34375"/>
    <cellStyle name="40 % - Accent4 34 2 2" xfId="34376"/>
    <cellStyle name="40 % - Accent4 34 2 2 2" xfId="34377"/>
    <cellStyle name="40 % - Accent4 34 2 2 2 2" xfId="34378"/>
    <cellStyle name="40 % - Accent4 34 2 2 2 3" xfId="34379"/>
    <cellStyle name="40 % - Accent4 34 2 2 3" xfId="34380"/>
    <cellStyle name="40 % - Accent4 34 2 2 4" xfId="34381"/>
    <cellStyle name="40 % - Accent4 34 2 2 5" xfId="34382"/>
    <cellStyle name="40 % - Accent4 34 2 3" xfId="34383"/>
    <cellStyle name="40 % - Accent4 34 2 3 2" xfId="34384"/>
    <cellStyle name="40 % - Accent4 34 2 3 2 2" xfId="34385"/>
    <cellStyle name="40 % - Accent4 34 2 3 2 3" xfId="34386"/>
    <cellStyle name="40 % - Accent4 34 2 3 3" xfId="34387"/>
    <cellStyle name="40 % - Accent4 34 2 3 4" xfId="34388"/>
    <cellStyle name="40 % - Accent4 34 2 4" xfId="34389"/>
    <cellStyle name="40 % - Accent4 34 2 4 2" xfId="34390"/>
    <cellStyle name="40 % - Accent4 34 2 4 2 2" xfId="34391"/>
    <cellStyle name="40 % - Accent4 34 2 4 2 3" xfId="34392"/>
    <cellStyle name="40 % - Accent4 34 2 4 3" xfId="34393"/>
    <cellStyle name="40 % - Accent4 34 2 4 4" xfId="34394"/>
    <cellStyle name="40 % - Accent4 34 2 5" xfId="34395"/>
    <cellStyle name="40 % - Accent4 34 2 5 2" xfId="34396"/>
    <cellStyle name="40 % - Accent4 34 2 5 2 2" xfId="34397"/>
    <cellStyle name="40 % - Accent4 34 2 5 2 3" xfId="34398"/>
    <cellStyle name="40 % - Accent4 34 2 5 3" xfId="34399"/>
    <cellStyle name="40 % - Accent4 34 2 5 4" xfId="34400"/>
    <cellStyle name="40 % - Accent4 34 2 6" xfId="34401"/>
    <cellStyle name="40 % - Accent4 34 2 6 2" xfId="34402"/>
    <cellStyle name="40 % - Accent4 34 2 6 3" xfId="34403"/>
    <cellStyle name="40 % - Accent4 34 2 7" xfId="34404"/>
    <cellStyle name="40 % - Accent4 34 2 8" xfId="34405"/>
    <cellStyle name="40 % - Accent4 34 2 9" xfId="34406"/>
    <cellStyle name="40 % - Accent4 34 3" xfId="34407"/>
    <cellStyle name="40 % - Accent4 34 3 2" xfId="34408"/>
    <cellStyle name="40 % - Accent4 34 3 2 2" xfId="34409"/>
    <cellStyle name="40 % - Accent4 34 3 2 3" xfId="34410"/>
    <cellStyle name="40 % - Accent4 34 3 3" xfId="34411"/>
    <cellStyle name="40 % - Accent4 34 3 4" xfId="34412"/>
    <cellStyle name="40 % - Accent4 34 3 5" xfId="34413"/>
    <cellStyle name="40 % - Accent4 34 4" xfId="34414"/>
    <cellStyle name="40 % - Accent4 34 4 2" xfId="34415"/>
    <cellStyle name="40 % - Accent4 34 4 2 2" xfId="34416"/>
    <cellStyle name="40 % - Accent4 34 4 2 3" xfId="34417"/>
    <cellStyle name="40 % - Accent4 34 4 3" xfId="34418"/>
    <cellStyle name="40 % - Accent4 34 4 4" xfId="34419"/>
    <cellStyle name="40 % - Accent4 34 5" xfId="34420"/>
    <cellStyle name="40 % - Accent4 34 5 2" xfId="34421"/>
    <cellStyle name="40 % - Accent4 34 5 2 2" xfId="34422"/>
    <cellStyle name="40 % - Accent4 34 5 2 3" xfId="34423"/>
    <cellStyle name="40 % - Accent4 34 5 3" xfId="34424"/>
    <cellStyle name="40 % - Accent4 34 5 4" xfId="34425"/>
    <cellStyle name="40 % - Accent4 34 6" xfId="34426"/>
    <cellStyle name="40 % - Accent4 34 6 2" xfId="34427"/>
    <cellStyle name="40 % - Accent4 34 6 2 2" xfId="34428"/>
    <cellStyle name="40 % - Accent4 34 6 2 3" xfId="34429"/>
    <cellStyle name="40 % - Accent4 34 6 3" xfId="34430"/>
    <cellStyle name="40 % - Accent4 34 6 4" xfId="34431"/>
    <cellStyle name="40 % - Accent4 34 7" xfId="34432"/>
    <cellStyle name="40 % - Accent4 34 7 2" xfId="34433"/>
    <cellStyle name="40 % - Accent4 34 7 3" xfId="34434"/>
    <cellStyle name="40 % - Accent4 34 8" xfId="34435"/>
    <cellStyle name="40 % - Accent4 34 9" xfId="34436"/>
    <cellStyle name="40 % - Accent4 35" xfId="34437"/>
    <cellStyle name="40 % - Accent4 35 2" xfId="34438"/>
    <cellStyle name="40 % - Accent4 35 2 2" xfId="34439"/>
    <cellStyle name="40 % - Accent4 35 2 2 2" xfId="34440"/>
    <cellStyle name="40 % - Accent4 35 2 2 2 2" xfId="34441"/>
    <cellStyle name="40 % - Accent4 35 2 2 2 3" xfId="34442"/>
    <cellStyle name="40 % - Accent4 35 2 2 3" xfId="34443"/>
    <cellStyle name="40 % - Accent4 35 2 2 4" xfId="34444"/>
    <cellStyle name="40 % - Accent4 35 2 2 5" xfId="34445"/>
    <cellStyle name="40 % - Accent4 35 2 3" xfId="34446"/>
    <cellStyle name="40 % - Accent4 35 2 3 2" xfId="34447"/>
    <cellStyle name="40 % - Accent4 35 2 3 2 2" xfId="34448"/>
    <cellStyle name="40 % - Accent4 35 2 3 2 3" xfId="34449"/>
    <cellStyle name="40 % - Accent4 35 2 3 3" xfId="34450"/>
    <cellStyle name="40 % - Accent4 35 2 3 4" xfId="34451"/>
    <cellStyle name="40 % - Accent4 35 2 4" xfId="34452"/>
    <cellStyle name="40 % - Accent4 35 2 4 2" xfId="34453"/>
    <cellStyle name="40 % - Accent4 35 2 4 2 2" xfId="34454"/>
    <cellStyle name="40 % - Accent4 35 2 4 2 3" xfId="34455"/>
    <cellStyle name="40 % - Accent4 35 2 4 3" xfId="34456"/>
    <cellStyle name="40 % - Accent4 35 2 4 4" xfId="34457"/>
    <cellStyle name="40 % - Accent4 35 2 5" xfId="34458"/>
    <cellStyle name="40 % - Accent4 35 2 5 2" xfId="34459"/>
    <cellStyle name="40 % - Accent4 35 2 5 2 2" xfId="34460"/>
    <cellStyle name="40 % - Accent4 35 2 5 2 3" xfId="34461"/>
    <cellStyle name="40 % - Accent4 35 2 5 3" xfId="34462"/>
    <cellStyle name="40 % - Accent4 35 2 5 4" xfId="34463"/>
    <cellStyle name="40 % - Accent4 35 2 6" xfId="34464"/>
    <cellStyle name="40 % - Accent4 35 2 6 2" xfId="34465"/>
    <cellStyle name="40 % - Accent4 35 2 6 3" xfId="34466"/>
    <cellStyle name="40 % - Accent4 35 2 7" xfId="34467"/>
    <cellStyle name="40 % - Accent4 35 2 8" xfId="34468"/>
    <cellStyle name="40 % - Accent4 35 2 9" xfId="34469"/>
    <cellStyle name="40 % - Accent4 35 3" xfId="34470"/>
    <cellStyle name="40 % - Accent4 35 3 2" xfId="34471"/>
    <cellStyle name="40 % - Accent4 35 3 2 2" xfId="34472"/>
    <cellStyle name="40 % - Accent4 35 3 2 3" xfId="34473"/>
    <cellStyle name="40 % - Accent4 35 3 3" xfId="34474"/>
    <cellStyle name="40 % - Accent4 35 3 4" xfId="34475"/>
    <cellStyle name="40 % - Accent4 35 3 5" xfId="34476"/>
    <cellStyle name="40 % - Accent4 35 4" xfId="34477"/>
    <cellStyle name="40 % - Accent4 35 4 2" xfId="34478"/>
    <cellStyle name="40 % - Accent4 35 4 2 2" xfId="34479"/>
    <cellStyle name="40 % - Accent4 35 4 2 3" xfId="34480"/>
    <cellStyle name="40 % - Accent4 35 4 3" xfId="34481"/>
    <cellStyle name="40 % - Accent4 35 4 4" xfId="34482"/>
    <cellStyle name="40 % - Accent4 35 5" xfId="34483"/>
    <cellStyle name="40 % - Accent4 35 5 2" xfId="34484"/>
    <cellStyle name="40 % - Accent4 35 5 2 2" xfId="34485"/>
    <cellStyle name="40 % - Accent4 35 5 2 3" xfId="34486"/>
    <cellStyle name="40 % - Accent4 35 5 3" xfId="34487"/>
    <cellStyle name="40 % - Accent4 35 5 4" xfId="34488"/>
    <cellStyle name="40 % - Accent4 35 6" xfId="34489"/>
    <cellStyle name="40 % - Accent4 35 6 2" xfId="34490"/>
    <cellStyle name="40 % - Accent4 35 6 2 2" xfId="34491"/>
    <cellStyle name="40 % - Accent4 35 6 2 3" xfId="34492"/>
    <cellStyle name="40 % - Accent4 35 6 3" xfId="34493"/>
    <cellStyle name="40 % - Accent4 35 6 4" xfId="34494"/>
    <cellStyle name="40 % - Accent4 35 7" xfId="34495"/>
    <cellStyle name="40 % - Accent4 35 7 2" xfId="34496"/>
    <cellStyle name="40 % - Accent4 35 7 3" xfId="34497"/>
    <cellStyle name="40 % - Accent4 35 8" xfId="34498"/>
    <cellStyle name="40 % - Accent4 35 9" xfId="34499"/>
    <cellStyle name="40 % - Accent4 36" xfId="34500"/>
    <cellStyle name="40 % - Accent4 36 2" xfId="34501"/>
    <cellStyle name="40 % - Accent4 36 2 2" xfId="34502"/>
    <cellStyle name="40 % - Accent4 36 2 2 2" xfId="34503"/>
    <cellStyle name="40 % - Accent4 36 2 2 2 2" xfId="34504"/>
    <cellStyle name="40 % - Accent4 36 2 2 2 3" xfId="34505"/>
    <cellStyle name="40 % - Accent4 36 2 2 3" xfId="34506"/>
    <cellStyle name="40 % - Accent4 36 2 2 4" xfId="34507"/>
    <cellStyle name="40 % - Accent4 36 2 2 5" xfId="34508"/>
    <cellStyle name="40 % - Accent4 36 2 3" xfId="34509"/>
    <cellStyle name="40 % - Accent4 36 2 3 2" xfId="34510"/>
    <cellStyle name="40 % - Accent4 36 2 3 2 2" xfId="34511"/>
    <cellStyle name="40 % - Accent4 36 2 3 2 3" xfId="34512"/>
    <cellStyle name="40 % - Accent4 36 2 3 3" xfId="34513"/>
    <cellStyle name="40 % - Accent4 36 2 3 4" xfId="34514"/>
    <cellStyle name="40 % - Accent4 36 2 4" xfId="34515"/>
    <cellStyle name="40 % - Accent4 36 2 4 2" xfId="34516"/>
    <cellStyle name="40 % - Accent4 36 2 4 2 2" xfId="34517"/>
    <cellStyle name="40 % - Accent4 36 2 4 2 3" xfId="34518"/>
    <cellStyle name="40 % - Accent4 36 2 4 3" xfId="34519"/>
    <cellStyle name="40 % - Accent4 36 2 4 4" xfId="34520"/>
    <cellStyle name="40 % - Accent4 36 2 5" xfId="34521"/>
    <cellStyle name="40 % - Accent4 36 2 5 2" xfId="34522"/>
    <cellStyle name="40 % - Accent4 36 2 5 2 2" xfId="34523"/>
    <cellStyle name="40 % - Accent4 36 2 5 2 3" xfId="34524"/>
    <cellStyle name="40 % - Accent4 36 2 5 3" xfId="34525"/>
    <cellStyle name="40 % - Accent4 36 2 5 4" xfId="34526"/>
    <cellStyle name="40 % - Accent4 36 2 6" xfId="34527"/>
    <cellStyle name="40 % - Accent4 36 2 6 2" xfId="34528"/>
    <cellStyle name="40 % - Accent4 36 2 6 3" xfId="34529"/>
    <cellStyle name="40 % - Accent4 36 2 7" xfId="34530"/>
    <cellStyle name="40 % - Accent4 36 2 8" xfId="34531"/>
    <cellStyle name="40 % - Accent4 36 2 9" xfId="34532"/>
    <cellStyle name="40 % - Accent4 36 3" xfId="34533"/>
    <cellStyle name="40 % - Accent4 36 3 2" xfId="34534"/>
    <cellStyle name="40 % - Accent4 36 3 2 2" xfId="34535"/>
    <cellStyle name="40 % - Accent4 36 3 2 3" xfId="34536"/>
    <cellStyle name="40 % - Accent4 36 3 3" xfId="34537"/>
    <cellStyle name="40 % - Accent4 36 3 4" xfId="34538"/>
    <cellStyle name="40 % - Accent4 36 3 5" xfId="34539"/>
    <cellStyle name="40 % - Accent4 36 4" xfId="34540"/>
    <cellStyle name="40 % - Accent4 36 4 2" xfId="34541"/>
    <cellStyle name="40 % - Accent4 36 4 2 2" xfId="34542"/>
    <cellStyle name="40 % - Accent4 36 4 2 3" xfId="34543"/>
    <cellStyle name="40 % - Accent4 36 4 3" xfId="34544"/>
    <cellStyle name="40 % - Accent4 36 4 4" xfId="34545"/>
    <cellStyle name="40 % - Accent4 36 5" xfId="34546"/>
    <cellStyle name="40 % - Accent4 36 5 2" xfId="34547"/>
    <cellStyle name="40 % - Accent4 36 5 2 2" xfId="34548"/>
    <cellStyle name="40 % - Accent4 36 5 2 3" xfId="34549"/>
    <cellStyle name="40 % - Accent4 36 5 3" xfId="34550"/>
    <cellStyle name="40 % - Accent4 36 5 4" xfId="34551"/>
    <cellStyle name="40 % - Accent4 36 6" xfId="34552"/>
    <cellStyle name="40 % - Accent4 36 6 2" xfId="34553"/>
    <cellStyle name="40 % - Accent4 36 6 2 2" xfId="34554"/>
    <cellStyle name="40 % - Accent4 36 6 2 3" xfId="34555"/>
    <cellStyle name="40 % - Accent4 36 6 3" xfId="34556"/>
    <cellStyle name="40 % - Accent4 36 6 4" xfId="34557"/>
    <cellStyle name="40 % - Accent4 36 7" xfId="34558"/>
    <cellStyle name="40 % - Accent4 36 7 2" xfId="34559"/>
    <cellStyle name="40 % - Accent4 36 7 3" xfId="34560"/>
    <cellStyle name="40 % - Accent4 36 8" xfId="34561"/>
    <cellStyle name="40 % - Accent4 36 9" xfId="34562"/>
    <cellStyle name="40 % - Accent4 37" xfId="34563"/>
    <cellStyle name="40 % - Accent4 37 2" xfId="34564"/>
    <cellStyle name="40 % - Accent4 37 2 2" xfId="34565"/>
    <cellStyle name="40 % - Accent4 37 2 2 2" xfId="34566"/>
    <cellStyle name="40 % - Accent4 37 2 3" xfId="34567"/>
    <cellStyle name="40 % - Accent4 37 2 4" xfId="34568"/>
    <cellStyle name="40 % - Accent4 37 3" xfId="34569"/>
    <cellStyle name="40 % - Accent4 37 3 2" xfId="34570"/>
    <cellStyle name="40 % - Accent4 37 4" xfId="34571"/>
    <cellStyle name="40 % - Accent4 38" xfId="34572"/>
    <cellStyle name="40 % - Accent4 38 2" xfId="34573"/>
    <cellStyle name="40 % - Accent4 38 2 2" xfId="34574"/>
    <cellStyle name="40 % - Accent4 38 2 2 2" xfId="34575"/>
    <cellStyle name="40 % - Accent4 38 2 3" xfId="34576"/>
    <cellStyle name="40 % - Accent4 38 2 4" xfId="34577"/>
    <cellStyle name="40 % - Accent4 38 3" xfId="34578"/>
    <cellStyle name="40 % - Accent4 38 3 2" xfId="34579"/>
    <cellStyle name="40 % - Accent4 38 4" xfId="34580"/>
    <cellStyle name="40 % - Accent4 39" xfId="34581"/>
    <cellStyle name="40 % - Accent4 39 2" xfId="34582"/>
    <cellStyle name="40 % - Accent4 39 2 2" xfId="34583"/>
    <cellStyle name="40 % - Accent4 39 2 2 2" xfId="34584"/>
    <cellStyle name="40 % - Accent4 39 2 3" xfId="34585"/>
    <cellStyle name="40 % - Accent4 39 2 4" xfId="34586"/>
    <cellStyle name="40 % - Accent4 39 3" xfId="34587"/>
    <cellStyle name="40 % - Accent4 39 3 2" xfId="34588"/>
    <cellStyle name="40 % - Accent4 39 4" xfId="34589"/>
    <cellStyle name="40 % - Accent4 4" xfId="34590"/>
    <cellStyle name="40 % - Accent4 4 10" xfId="34591"/>
    <cellStyle name="40 % - Accent4 4 11" xfId="34592"/>
    <cellStyle name="40 % - Accent4 4 2" xfId="34593"/>
    <cellStyle name="40 % - Accent4 4 2 2" xfId="34594"/>
    <cellStyle name="40 % - Accent4 4 2 2 2" xfId="34595"/>
    <cellStyle name="40 % - Accent4 4 2 2 2 2" xfId="34596"/>
    <cellStyle name="40 % - Accent4 4 2 2 2 3" xfId="34597"/>
    <cellStyle name="40 % - Accent4 4 2 2 3" xfId="34598"/>
    <cellStyle name="40 % - Accent4 4 2 2 4" xfId="34599"/>
    <cellStyle name="40 % - Accent4 4 2 2 5" xfId="34600"/>
    <cellStyle name="40 % - Accent4 4 2 3" xfId="34601"/>
    <cellStyle name="40 % - Accent4 4 2 3 2" xfId="34602"/>
    <cellStyle name="40 % - Accent4 4 2 3 2 2" xfId="34603"/>
    <cellStyle name="40 % - Accent4 4 2 3 2 3" xfId="34604"/>
    <cellStyle name="40 % - Accent4 4 2 3 3" xfId="34605"/>
    <cellStyle name="40 % - Accent4 4 2 3 4" xfId="34606"/>
    <cellStyle name="40 % - Accent4 4 2 4" xfId="34607"/>
    <cellStyle name="40 % - Accent4 4 2 4 2" xfId="34608"/>
    <cellStyle name="40 % - Accent4 4 2 4 2 2" xfId="34609"/>
    <cellStyle name="40 % - Accent4 4 2 4 2 3" xfId="34610"/>
    <cellStyle name="40 % - Accent4 4 2 4 3" xfId="34611"/>
    <cellStyle name="40 % - Accent4 4 2 4 4" xfId="34612"/>
    <cellStyle name="40 % - Accent4 4 2 5" xfId="34613"/>
    <cellStyle name="40 % - Accent4 4 2 5 2" xfId="34614"/>
    <cellStyle name="40 % - Accent4 4 2 5 2 2" xfId="34615"/>
    <cellStyle name="40 % - Accent4 4 2 5 2 3" xfId="34616"/>
    <cellStyle name="40 % - Accent4 4 2 5 3" xfId="34617"/>
    <cellStyle name="40 % - Accent4 4 2 5 4" xfId="34618"/>
    <cellStyle name="40 % - Accent4 4 2 6" xfId="34619"/>
    <cellStyle name="40 % - Accent4 4 2 6 2" xfId="34620"/>
    <cellStyle name="40 % - Accent4 4 2 6 3" xfId="34621"/>
    <cellStyle name="40 % - Accent4 4 2 7" xfId="34622"/>
    <cellStyle name="40 % - Accent4 4 2 8" xfId="34623"/>
    <cellStyle name="40 % - Accent4 4 2 9" xfId="34624"/>
    <cellStyle name="40 % - Accent4 4 3" xfId="34625"/>
    <cellStyle name="40 % - Accent4 4 3 2" xfId="34626"/>
    <cellStyle name="40 % - Accent4 4 3 2 2" xfId="34627"/>
    <cellStyle name="40 % - Accent4 4 3 2 3" xfId="34628"/>
    <cellStyle name="40 % - Accent4 4 3 3" xfId="34629"/>
    <cellStyle name="40 % - Accent4 4 3 4" xfId="34630"/>
    <cellStyle name="40 % - Accent4 4 3 5" xfId="34631"/>
    <cellStyle name="40 % - Accent4 4 4" xfId="34632"/>
    <cellStyle name="40 % - Accent4 4 4 2" xfId="34633"/>
    <cellStyle name="40 % - Accent4 4 4 2 2" xfId="34634"/>
    <cellStyle name="40 % - Accent4 4 4 2 3" xfId="34635"/>
    <cellStyle name="40 % - Accent4 4 4 3" xfId="34636"/>
    <cellStyle name="40 % - Accent4 4 4 4" xfId="34637"/>
    <cellStyle name="40 % - Accent4 4 5" xfId="34638"/>
    <cellStyle name="40 % - Accent4 4 5 2" xfId="34639"/>
    <cellStyle name="40 % - Accent4 4 5 2 2" xfId="34640"/>
    <cellStyle name="40 % - Accent4 4 5 2 3" xfId="34641"/>
    <cellStyle name="40 % - Accent4 4 5 3" xfId="34642"/>
    <cellStyle name="40 % - Accent4 4 5 4" xfId="34643"/>
    <cellStyle name="40 % - Accent4 4 6" xfId="34644"/>
    <cellStyle name="40 % - Accent4 4 6 2" xfId="34645"/>
    <cellStyle name="40 % - Accent4 4 6 2 2" xfId="34646"/>
    <cellStyle name="40 % - Accent4 4 6 2 3" xfId="34647"/>
    <cellStyle name="40 % - Accent4 4 6 3" xfId="34648"/>
    <cellStyle name="40 % - Accent4 4 6 4" xfId="34649"/>
    <cellStyle name="40 % - Accent4 4 7" xfId="34650"/>
    <cellStyle name="40 % - Accent4 4 7 2" xfId="34651"/>
    <cellStyle name="40 % - Accent4 4 7 3" xfId="34652"/>
    <cellStyle name="40 % - Accent4 4 8" xfId="34653"/>
    <cellStyle name="40 % - Accent4 4 9" xfId="34654"/>
    <cellStyle name="40 % - Accent4 40" xfId="34655"/>
    <cellStyle name="40 % - Accent4 40 2" xfId="34656"/>
    <cellStyle name="40 % - Accent4 40 2 2" xfId="34657"/>
    <cellStyle name="40 % - Accent4 40 2 2 2" xfId="34658"/>
    <cellStyle name="40 % - Accent4 40 2 3" xfId="34659"/>
    <cellStyle name="40 % - Accent4 40 2 4" xfId="34660"/>
    <cellStyle name="40 % - Accent4 40 3" xfId="34661"/>
    <cellStyle name="40 % - Accent4 40 3 2" xfId="34662"/>
    <cellStyle name="40 % - Accent4 40 4" xfId="34663"/>
    <cellStyle name="40 % - Accent4 41" xfId="34664"/>
    <cellStyle name="40 % - Accent4 41 2" xfId="34665"/>
    <cellStyle name="40 % - Accent4 41 2 2" xfId="34666"/>
    <cellStyle name="40 % - Accent4 41 2 2 2" xfId="34667"/>
    <cellStyle name="40 % - Accent4 41 2 3" xfId="34668"/>
    <cellStyle name="40 % - Accent4 41 2 4" xfId="34669"/>
    <cellStyle name="40 % - Accent4 41 3" xfId="34670"/>
    <cellStyle name="40 % - Accent4 41 3 2" xfId="34671"/>
    <cellStyle name="40 % - Accent4 41 4" xfId="34672"/>
    <cellStyle name="40 % - Accent4 42" xfId="34673"/>
    <cellStyle name="40 % - Accent4 42 2" xfId="34674"/>
    <cellStyle name="40 % - Accent4 42 2 2" xfId="34675"/>
    <cellStyle name="40 % - Accent4 42 2 2 2" xfId="34676"/>
    <cellStyle name="40 % - Accent4 42 2 3" xfId="34677"/>
    <cellStyle name="40 % - Accent4 42 2 4" xfId="34678"/>
    <cellStyle name="40 % - Accent4 42 3" xfId="34679"/>
    <cellStyle name="40 % - Accent4 42 3 2" xfId="34680"/>
    <cellStyle name="40 % - Accent4 42 4" xfId="34681"/>
    <cellStyle name="40 % - Accent4 43" xfId="34682"/>
    <cellStyle name="40 % - Accent4 43 2" xfId="34683"/>
    <cellStyle name="40 % - Accent4 43 2 2" xfId="34684"/>
    <cellStyle name="40 % - Accent4 43 3" xfId="34685"/>
    <cellStyle name="40 % - Accent4 44" xfId="34686"/>
    <cellStyle name="40 % - Accent4 44 2" xfId="34687"/>
    <cellStyle name="40 % - Accent4 44 2 2" xfId="34688"/>
    <cellStyle name="40 % - Accent4 44 3" xfId="34689"/>
    <cellStyle name="40 % - Accent4 45" xfId="34690"/>
    <cellStyle name="40 % - Accent4 45 2" xfId="34691"/>
    <cellStyle name="40 % - Accent4 45 2 2" xfId="34692"/>
    <cellStyle name="40 % - Accent4 45 3" xfId="34693"/>
    <cellStyle name="40 % - Accent4 46" xfId="34694"/>
    <cellStyle name="40 % - Accent4 46 2" xfId="34695"/>
    <cellStyle name="40 % - Accent4 46 2 2" xfId="34696"/>
    <cellStyle name="40 % - Accent4 46 3" xfId="34697"/>
    <cellStyle name="40 % - Accent4 47" xfId="34698"/>
    <cellStyle name="40 % - Accent4 47 2" xfId="34699"/>
    <cellStyle name="40 % - Accent4 47 2 2" xfId="34700"/>
    <cellStyle name="40 % - Accent4 47 3" xfId="34701"/>
    <cellStyle name="40 % - Accent4 48" xfId="34702"/>
    <cellStyle name="40 % - Accent4 48 2" xfId="34703"/>
    <cellStyle name="40 % - Accent4 48 2 2" xfId="34704"/>
    <cellStyle name="40 % - Accent4 48 3" xfId="34705"/>
    <cellStyle name="40 % - Accent4 49" xfId="34706"/>
    <cellStyle name="40 % - Accent4 49 2" xfId="34707"/>
    <cellStyle name="40 % - Accent4 49 2 2" xfId="34708"/>
    <cellStyle name="40 % - Accent4 49 3" xfId="34709"/>
    <cellStyle name="40 % - Accent4 5" xfId="34710"/>
    <cellStyle name="40 % - Accent4 5 10" xfId="34711"/>
    <cellStyle name="40 % - Accent4 5 11" xfId="34712"/>
    <cellStyle name="40 % - Accent4 5 2" xfId="34713"/>
    <cellStyle name="40 % - Accent4 5 2 2" xfId="34714"/>
    <cellStyle name="40 % - Accent4 5 2 2 2" xfId="34715"/>
    <cellStyle name="40 % - Accent4 5 2 2 2 2" xfId="34716"/>
    <cellStyle name="40 % - Accent4 5 2 2 2 3" xfId="34717"/>
    <cellStyle name="40 % - Accent4 5 2 2 3" xfId="34718"/>
    <cellStyle name="40 % - Accent4 5 2 2 4" xfId="34719"/>
    <cellStyle name="40 % - Accent4 5 2 2 5" xfId="34720"/>
    <cellStyle name="40 % - Accent4 5 2 3" xfId="34721"/>
    <cellStyle name="40 % - Accent4 5 2 3 2" xfId="34722"/>
    <cellStyle name="40 % - Accent4 5 2 3 2 2" xfId="34723"/>
    <cellStyle name="40 % - Accent4 5 2 3 2 3" xfId="34724"/>
    <cellStyle name="40 % - Accent4 5 2 3 3" xfId="34725"/>
    <cellStyle name="40 % - Accent4 5 2 3 4" xfId="34726"/>
    <cellStyle name="40 % - Accent4 5 2 4" xfId="34727"/>
    <cellStyle name="40 % - Accent4 5 2 4 2" xfId="34728"/>
    <cellStyle name="40 % - Accent4 5 2 4 2 2" xfId="34729"/>
    <cellStyle name="40 % - Accent4 5 2 4 2 3" xfId="34730"/>
    <cellStyle name="40 % - Accent4 5 2 4 3" xfId="34731"/>
    <cellStyle name="40 % - Accent4 5 2 4 4" xfId="34732"/>
    <cellStyle name="40 % - Accent4 5 2 5" xfId="34733"/>
    <cellStyle name="40 % - Accent4 5 2 5 2" xfId="34734"/>
    <cellStyle name="40 % - Accent4 5 2 5 2 2" xfId="34735"/>
    <cellStyle name="40 % - Accent4 5 2 5 2 3" xfId="34736"/>
    <cellStyle name="40 % - Accent4 5 2 5 3" xfId="34737"/>
    <cellStyle name="40 % - Accent4 5 2 5 4" xfId="34738"/>
    <cellStyle name="40 % - Accent4 5 2 6" xfId="34739"/>
    <cellStyle name="40 % - Accent4 5 2 6 2" xfId="34740"/>
    <cellStyle name="40 % - Accent4 5 2 6 3" xfId="34741"/>
    <cellStyle name="40 % - Accent4 5 2 7" xfId="34742"/>
    <cellStyle name="40 % - Accent4 5 2 8" xfId="34743"/>
    <cellStyle name="40 % - Accent4 5 2 9" xfId="34744"/>
    <cellStyle name="40 % - Accent4 5 3" xfId="34745"/>
    <cellStyle name="40 % - Accent4 5 3 2" xfId="34746"/>
    <cellStyle name="40 % - Accent4 5 3 2 2" xfId="34747"/>
    <cellStyle name="40 % - Accent4 5 3 2 3" xfId="34748"/>
    <cellStyle name="40 % - Accent4 5 3 3" xfId="34749"/>
    <cellStyle name="40 % - Accent4 5 3 4" xfId="34750"/>
    <cellStyle name="40 % - Accent4 5 3 5" xfId="34751"/>
    <cellStyle name="40 % - Accent4 5 4" xfId="34752"/>
    <cellStyle name="40 % - Accent4 5 4 2" xfId="34753"/>
    <cellStyle name="40 % - Accent4 5 4 2 2" xfId="34754"/>
    <cellStyle name="40 % - Accent4 5 4 2 3" xfId="34755"/>
    <cellStyle name="40 % - Accent4 5 4 3" xfId="34756"/>
    <cellStyle name="40 % - Accent4 5 4 4" xfId="34757"/>
    <cellStyle name="40 % - Accent4 5 5" xfId="34758"/>
    <cellStyle name="40 % - Accent4 5 5 2" xfId="34759"/>
    <cellStyle name="40 % - Accent4 5 5 2 2" xfId="34760"/>
    <cellStyle name="40 % - Accent4 5 5 2 3" xfId="34761"/>
    <cellStyle name="40 % - Accent4 5 5 3" xfId="34762"/>
    <cellStyle name="40 % - Accent4 5 5 4" xfId="34763"/>
    <cellStyle name="40 % - Accent4 5 6" xfId="34764"/>
    <cellStyle name="40 % - Accent4 5 6 2" xfId="34765"/>
    <cellStyle name="40 % - Accent4 5 6 2 2" xfId="34766"/>
    <cellStyle name="40 % - Accent4 5 6 2 3" xfId="34767"/>
    <cellStyle name="40 % - Accent4 5 6 3" xfId="34768"/>
    <cellStyle name="40 % - Accent4 5 6 4" xfId="34769"/>
    <cellStyle name="40 % - Accent4 5 7" xfId="34770"/>
    <cellStyle name="40 % - Accent4 5 7 2" xfId="34771"/>
    <cellStyle name="40 % - Accent4 5 7 3" xfId="34772"/>
    <cellStyle name="40 % - Accent4 5 8" xfId="34773"/>
    <cellStyle name="40 % - Accent4 5 9" xfId="34774"/>
    <cellStyle name="40 % - Accent4 50" xfId="34775"/>
    <cellStyle name="40 % - Accent4 50 2" xfId="34776"/>
    <cellStyle name="40 % - Accent4 50 2 2" xfId="34777"/>
    <cellStyle name="40 % - Accent4 50 3" xfId="34778"/>
    <cellStyle name="40 % - Accent4 51" xfId="34779"/>
    <cellStyle name="40 % - Accent4 51 2" xfId="34780"/>
    <cellStyle name="40 % - Accent4 51 2 2" xfId="34781"/>
    <cellStyle name="40 % - Accent4 51 3" xfId="34782"/>
    <cellStyle name="40 % - Accent4 52" xfId="34783"/>
    <cellStyle name="40 % - Accent4 52 2" xfId="34784"/>
    <cellStyle name="40 % - Accent4 52 2 2" xfId="34785"/>
    <cellStyle name="40 % - Accent4 52 3" xfId="34786"/>
    <cellStyle name="40 % - Accent4 53" xfId="34787"/>
    <cellStyle name="40 % - Accent4 53 2" xfId="34788"/>
    <cellStyle name="40 % - Accent4 53 2 2" xfId="34789"/>
    <cellStyle name="40 % - Accent4 53 3" xfId="34790"/>
    <cellStyle name="40 % - Accent4 54" xfId="34791"/>
    <cellStyle name="40 % - Accent4 54 2" xfId="34792"/>
    <cellStyle name="40 % - Accent4 54 2 2" xfId="34793"/>
    <cellStyle name="40 % - Accent4 54 3" xfId="34794"/>
    <cellStyle name="40 % - Accent4 55" xfId="34795"/>
    <cellStyle name="40 % - Accent4 55 2" xfId="34796"/>
    <cellStyle name="40 % - Accent4 55 2 2" xfId="34797"/>
    <cellStyle name="40 % - Accent4 55 3" xfId="34798"/>
    <cellStyle name="40 % - Accent4 56" xfId="34799"/>
    <cellStyle name="40 % - Accent4 56 2" xfId="34800"/>
    <cellStyle name="40 % - Accent4 56 2 2" xfId="34801"/>
    <cellStyle name="40 % - Accent4 56 3" xfId="34802"/>
    <cellStyle name="40 % - Accent4 57" xfId="34803"/>
    <cellStyle name="40 % - Accent4 57 2" xfId="34804"/>
    <cellStyle name="40 % - Accent4 57 2 2" xfId="34805"/>
    <cellStyle name="40 % - Accent4 57 3" xfId="34806"/>
    <cellStyle name="40 % - Accent4 58" xfId="34807"/>
    <cellStyle name="40 % - Accent4 58 2" xfId="34808"/>
    <cellStyle name="40 % - Accent4 58 2 2" xfId="34809"/>
    <cellStyle name="40 % - Accent4 58 3" xfId="34810"/>
    <cellStyle name="40 % - Accent4 59" xfId="34811"/>
    <cellStyle name="40 % - Accent4 59 2" xfId="34812"/>
    <cellStyle name="40 % - Accent4 59 2 2" xfId="34813"/>
    <cellStyle name="40 % - Accent4 59 3" xfId="34814"/>
    <cellStyle name="40 % - Accent4 6" xfId="34815"/>
    <cellStyle name="40 % - Accent4 6 10" xfId="34816"/>
    <cellStyle name="40 % - Accent4 6 11" xfId="34817"/>
    <cellStyle name="40 % - Accent4 6 2" xfId="34818"/>
    <cellStyle name="40 % - Accent4 6 2 2" xfId="34819"/>
    <cellStyle name="40 % - Accent4 6 2 2 2" xfId="34820"/>
    <cellStyle name="40 % - Accent4 6 2 2 2 2" xfId="34821"/>
    <cellStyle name="40 % - Accent4 6 2 2 2 3" xfId="34822"/>
    <cellStyle name="40 % - Accent4 6 2 2 3" xfId="34823"/>
    <cellStyle name="40 % - Accent4 6 2 2 4" xfId="34824"/>
    <cellStyle name="40 % - Accent4 6 2 2 5" xfId="34825"/>
    <cellStyle name="40 % - Accent4 6 2 3" xfId="34826"/>
    <cellStyle name="40 % - Accent4 6 2 3 2" xfId="34827"/>
    <cellStyle name="40 % - Accent4 6 2 3 2 2" xfId="34828"/>
    <cellStyle name="40 % - Accent4 6 2 3 2 3" xfId="34829"/>
    <cellStyle name="40 % - Accent4 6 2 3 3" xfId="34830"/>
    <cellStyle name="40 % - Accent4 6 2 3 4" xfId="34831"/>
    <cellStyle name="40 % - Accent4 6 2 4" xfId="34832"/>
    <cellStyle name="40 % - Accent4 6 2 4 2" xfId="34833"/>
    <cellStyle name="40 % - Accent4 6 2 4 2 2" xfId="34834"/>
    <cellStyle name="40 % - Accent4 6 2 4 2 3" xfId="34835"/>
    <cellStyle name="40 % - Accent4 6 2 4 3" xfId="34836"/>
    <cellStyle name="40 % - Accent4 6 2 4 4" xfId="34837"/>
    <cellStyle name="40 % - Accent4 6 2 5" xfId="34838"/>
    <cellStyle name="40 % - Accent4 6 2 5 2" xfId="34839"/>
    <cellStyle name="40 % - Accent4 6 2 5 2 2" xfId="34840"/>
    <cellStyle name="40 % - Accent4 6 2 5 2 3" xfId="34841"/>
    <cellStyle name="40 % - Accent4 6 2 5 3" xfId="34842"/>
    <cellStyle name="40 % - Accent4 6 2 5 4" xfId="34843"/>
    <cellStyle name="40 % - Accent4 6 2 6" xfId="34844"/>
    <cellStyle name="40 % - Accent4 6 2 6 2" xfId="34845"/>
    <cellStyle name="40 % - Accent4 6 2 6 3" xfId="34846"/>
    <cellStyle name="40 % - Accent4 6 2 7" xfId="34847"/>
    <cellStyle name="40 % - Accent4 6 2 8" xfId="34848"/>
    <cellStyle name="40 % - Accent4 6 2 9" xfId="34849"/>
    <cellStyle name="40 % - Accent4 6 3" xfId="34850"/>
    <cellStyle name="40 % - Accent4 6 3 2" xfId="34851"/>
    <cellStyle name="40 % - Accent4 6 3 2 2" xfId="34852"/>
    <cellStyle name="40 % - Accent4 6 3 2 3" xfId="34853"/>
    <cellStyle name="40 % - Accent4 6 3 3" xfId="34854"/>
    <cellStyle name="40 % - Accent4 6 3 4" xfId="34855"/>
    <cellStyle name="40 % - Accent4 6 3 5" xfId="34856"/>
    <cellStyle name="40 % - Accent4 6 4" xfId="34857"/>
    <cellStyle name="40 % - Accent4 6 4 2" xfId="34858"/>
    <cellStyle name="40 % - Accent4 6 4 2 2" xfId="34859"/>
    <cellStyle name="40 % - Accent4 6 4 2 3" xfId="34860"/>
    <cellStyle name="40 % - Accent4 6 4 3" xfId="34861"/>
    <cellStyle name="40 % - Accent4 6 4 4" xfId="34862"/>
    <cellStyle name="40 % - Accent4 6 5" xfId="34863"/>
    <cellStyle name="40 % - Accent4 6 5 2" xfId="34864"/>
    <cellStyle name="40 % - Accent4 6 5 2 2" xfId="34865"/>
    <cellStyle name="40 % - Accent4 6 5 2 3" xfId="34866"/>
    <cellStyle name="40 % - Accent4 6 5 3" xfId="34867"/>
    <cellStyle name="40 % - Accent4 6 5 4" xfId="34868"/>
    <cellStyle name="40 % - Accent4 6 6" xfId="34869"/>
    <cellStyle name="40 % - Accent4 6 6 2" xfId="34870"/>
    <cellStyle name="40 % - Accent4 6 6 2 2" xfId="34871"/>
    <cellStyle name="40 % - Accent4 6 6 2 3" xfId="34872"/>
    <cellStyle name="40 % - Accent4 6 6 3" xfId="34873"/>
    <cellStyle name="40 % - Accent4 6 6 4" xfId="34874"/>
    <cellStyle name="40 % - Accent4 6 7" xfId="34875"/>
    <cellStyle name="40 % - Accent4 6 7 2" xfId="34876"/>
    <cellStyle name="40 % - Accent4 6 7 3" xfId="34877"/>
    <cellStyle name="40 % - Accent4 6 8" xfId="34878"/>
    <cellStyle name="40 % - Accent4 6 9" xfId="34879"/>
    <cellStyle name="40 % - Accent4 60" xfId="34880"/>
    <cellStyle name="40 % - Accent4 60 2" xfId="34881"/>
    <cellStyle name="40 % - Accent4 60 2 2" xfId="34882"/>
    <cellStyle name="40 % - Accent4 60 3" xfId="34883"/>
    <cellStyle name="40 % - Accent4 61" xfId="34884"/>
    <cellStyle name="40 % - Accent4 61 2" xfId="34885"/>
    <cellStyle name="40 % - Accent4 61 2 2" xfId="34886"/>
    <cellStyle name="40 % - Accent4 61 3" xfId="34887"/>
    <cellStyle name="40 % - Accent4 62" xfId="34888"/>
    <cellStyle name="40 % - Accent4 62 2" xfId="34889"/>
    <cellStyle name="40 % - Accent4 62 2 2" xfId="34890"/>
    <cellStyle name="40 % - Accent4 62 3" xfId="34891"/>
    <cellStyle name="40 % - Accent4 63" xfId="34892"/>
    <cellStyle name="40 % - Accent4 63 2" xfId="34893"/>
    <cellStyle name="40 % - Accent4 63 2 2" xfId="34894"/>
    <cellStyle name="40 % - Accent4 63 3" xfId="34895"/>
    <cellStyle name="40 % - Accent4 64" xfId="34896"/>
    <cellStyle name="40 % - Accent4 64 2" xfId="34897"/>
    <cellStyle name="40 % - Accent4 64 2 2" xfId="34898"/>
    <cellStyle name="40 % - Accent4 64 3" xfId="34899"/>
    <cellStyle name="40 % - Accent4 65" xfId="34900"/>
    <cellStyle name="40 % - Accent4 65 2" xfId="34901"/>
    <cellStyle name="40 % - Accent4 65 2 2" xfId="34902"/>
    <cellStyle name="40 % - Accent4 65 3" xfId="34903"/>
    <cellStyle name="40 % - Accent4 66" xfId="34904"/>
    <cellStyle name="40 % - Accent4 66 2" xfId="34905"/>
    <cellStyle name="40 % - Accent4 66 2 2" xfId="34906"/>
    <cellStyle name="40 % - Accent4 66 3" xfId="34907"/>
    <cellStyle name="40 % - Accent4 67" xfId="34908"/>
    <cellStyle name="40 % - Accent4 67 2" xfId="34909"/>
    <cellStyle name="40 % - Accent4 67 2 2" xfId="34910"/>
    <cellStyle name="40 % - Accent4 67 3" xfId="34911"/>
    <cellStyle name="40 % - Accent4 68" xfId="34912"/>
    <cellStyle name="40 % - Accent4 68 2" xfId="34913"/>
    <cellStyle name="40 % - Accent4 68 2 2" xfId="34914"/>
    <cellStyle name="40 % - Accent4 68 3" xfId="34915"/>
    <cellStyle name="40 % - Accent4 69" xfId="34916"/>
    <cellStyle name="40 % - Accent4 69 2" xfId="34917"/>
    <cellStyle name="40 % - Accent4 69 2 2" xfId="34918"/>
    <cellStyle name="40 % - Accent4 69 3" xfId="34919"/>
    <cellStyle name="40 % - Accent4 7" xfId="34920"/>
    <cellStyle name="40 % - Accent4 7 10" xfId="34921"/>
    <cellStyle name="40 % - Accent4 7 11" xfId="34922"/>
    <cellStyle name="40 % - Accent4 7 2" xfId="34923"/>
    <cellStyle name="40 % - Accent4 7 2 2" xfId="34924"/>
    <cellStyle name="40 % - Accent4 7 2 2 2" xfId="34925"/>
    <cellStyle name="40 % - Accent4 7 2 2 2 2" xfId="34926"/>
    <cellStyle name="40 % - Accent4 7 2 2 2 3" xfId="34927"/>
    <cellStyle name="40 % - Accent4 7 2 2 3" xfId="34928"/>
    <cellStyle name="40 % - Accent4 7 2 2 4" xfId="34929"/>
    <cellStyle name="40 % - Accent4 7 2 2 5" xfId="34930"/>
    <cellStyle name="40 % - Accent4 7 2 3" xfId="34931"/>
    <cellStyle name="40 % - Accent4 7 2 3 2" xfId="34932"/>
    <cellStyle name="40 % - Accent4 7 2 3 2 2" xfId="34933"/>
    <cellStyle name="40 % - Accent4 7 2 3 2 3" xfId="34934"/>
    <cellStyle name="40 % - Accent4 7 2 3 3" xfId="34935"/>
    <cellStyle name="40 % - Accent4 7 2 3 4" xfId="34936"/>
    <cellStyle name="40 % - Accent4 7 2 4" xfId="34937"/>
    <cellStyle name="40 % - Accent4 7 2 4 2" xfId="34938"/>
    <cellStyle name="40 % - Accent4 7 2 4 2 2" xfId="34939"/>
    <cellStyle name="40 % - Accent4 7 2 4 2 3" xfId="34940"/>
    <cellStyle name="40 % - Accent4 7 2 4 3" xfId="34941"/>
    <cellStyle name="40 % - Accent4 7 2 4 4" xfId="34942"/>
    <cellStyle name="40 % - Accent4 7 2 5" xfId="34943"/>
    <cellStyle name="40 % - Accent4 7 2 5 2" xfId="34944"/>
    <cellStyle name="40 % - Accent4 7 2 5 2 2" xfId="34945"/>
    <cellStyle name="40 % - Accent4 7 2 5 2 3" xfId="34946"/>
    <cellStyle name="40 % - Accent4 7 2 5 3" xfId="34947"/>
    <cellStyle name="40 % - Accent4 7 2 5 4" xfId="34948"/>
    <cellStyle name="40 % - Accent4 7 2 6" xfId="34949"/>
    <cellStyle name="40 % - Accent4 7 2 6 2" xfId="34950"/>
    <cellStyle name="40 % - Accent4 7 2 6 3" xfId="34951"/>
    <cellStyle name="40 % - Accent4 7 2 7" xfId="34952"/>
    <cellStyle name="40 % - Accent4 7 2 8" xfId="34953"/>
    <cellStyle name="40 % - Accent4 7 2 9" xfId="34954"/>
    <cellStyle name="40 % - Accent4 7 3" xfId="34955"/>
    <cellStyle name="40 % - Accent4 7 3 2" xfId="34956"/>
    <cellStyle name="40 % - Accent4 7 3 2 2" xfId="34957"/>
    <cellStyle name="40 % - Accent4 7 3 2 3" xfId="34958"/>
    <cellStyle name="40 % - Accent4 7 3 3" xfId="34959"/>
    <cellStyle name="40 % - Accent4 7 3 4" xfId="34960"/>
    <cellStyle name="40 % - Accent4 7 3 5" xfId="34961"/>
    <cellStyle name="40 % - Accent4 7 4" xfId="34962"/>
    <cellStyle name="40 % - Accent4 7 4 2" xfId="34963"/>
    <cellStyle name="40 % - Accent4 7 4 2 2" xfId="34964"/>
    <cellStyle name="40 % - Accent4 7 4 2 3" xfId="34965"/>
    <cellStyle name="40 % - Accent4 7 4 3" xfId="34966"/>
    <cellStyle name="40 % - Accent4 7 4 4" xfId="34967"/>
    <cellStyle name="40 % - Accent4 7 5" xfId="34968"/>
    <cellStyle name="40 % - Accent4 7 5 2" xfId="34969"/>
    <cellStyle name="40 % - Accent4 7 5 2 2" xfId="34970"/>
    <cellStyle name="40 % - Accent4 7 5 2 3" xfId="34971"/>
    <cellStyle name="40 % - Accent4 7 5 3" xfId="34972"/>
    <cellStyle name="40 % - Accent4 7 5 4" xfId="34973"/>
    <cellStyle name="40 % - Accent4 7 6" xfId="34974"/>
    <cellStyle name="40 % - Accent4 7 6 2" xfId="34975"/>
    <cellStyle name="40 % - Accent4 7 6 2 2" xfId="34976"/>
    <cellStyle name="40 % - Accent4 7 6 2 3" xfId="34977"/>
    <cellStyle name="40 % - Accent4 7 6 3" xfId="34978"/>
    <cellStyle name="40 % - Accent4 7 6 4" xfId="34979"/>
    <cellStyle name="40 % - Accent4 7 7" xfId="34980"/>
    <cellStyle name="40 % - Accent4 7 7 2" xfId="34981"/>
    <cellStyle name="40 % - Accent4 7 7 3" xfId="34982"/>
    <cellStyle name="40 % - Accent4 7 8" xfId="34983"/>
    <cellStyle name="40 % - Accent4 7 9" xfId="34984"/>
    <cellStyle name="40 % - Accent4 70" xfId="34985"/>
    <cellStyle name="40 % - Accent4 70 2" xfId="34986"/>
    <cellStyle name="40 % - Accent4 70 2 2" xfId="34987"/>
    <cellStyle name="40 % - Accent4 70 3" xfId="34988"/>
    <cellStyle name="40 % - Accent4 71" xfId="34989"/>
    <cellStyle name="40 % - Accent4 71 2" xfId="34990"/>
    <cellStyle name="40 % - Accent4 71 2 2" xfId="34991"/>
    <cellStyle name="40 % - Accent4 71 3" xfId="34992"/>
    <cellStyle name="40 % - Accent4 72" xfId="34993"/>
    <cellStyle name="40 % - Accent4 72 2" xfId="34994"/>
    <cellStyle name="40 % - Accent4 72 2 2" xfId="34995"/>
    <cellStyle name="40 % - Accent4 72 3" xfId="34996"/>
    <cellStyle name="40 % - Accent4 73" xfId="34997"/>
    <cellStyle name="40 % - Accent4 73 2" xfId="34998"/>
    <cellStyle name="40 % - Accent4 73 2 2" xfId="34999"/>
    <cellStyle name="40 % - Accent4 73 3" xfId="35000"/>
    <cellStyle name="40 % - Accent4 74" xfId="35001"/>
    <cellStyle name="40 % - Accent4 74 2" xfId="35002"/>
    <cellStyle name="40 % - Accent4 74 2 2" xfId="35003"/>
    <cellStyle name="40 % - Accent4 74 3" xfId="35004"/>
    <cellStyle name="40 % - Accent4 75" xfId="35005"/>
    <cellStyle name="40 % - Accent4 75 2" xfId="35006"/>
    <cellStyle name="40 % - Accent4 75 2 2" xfId="35007"/>
    <cellStyle name="40 % - Accent4 75 3" xfId="35008"/>
    <cellStyle name="40 % - Accent4 76" xfId="35009"/>
    <cellStyle name="40 % - Accent4 76 2" xfId="35010"/>
    <cellStyle name="40 % - Accent4 76 2 2" xfId="35011"/>
    <cellStyle name="40 % - Accent4 76 3" xfId="35012"/>
    <cellStyle name="40 % - Accent4 77" xfId="35013"/>
    <cellStyle name="40 % - Accent4 77 2" xfId="35014"/>
    <cellStyle name="40 % - Accent4 77 2 2" xfId="35015"/>
    <cellStyle name="40 % - Accent4 77 3" xfId="35016"/>
    <cellStyle name="40 % - Accent4 78" xfId="35017"/>
    <cellStyle name="40 % - Accent4 78 2" xfId="35018"/>
    <cellStyle name="40 % - Accent4 78 2 2" xfId="35019"/>
    <cellStyle name="40 % - Accent4 78 3" xfId="35020"/>
    <cellStyle name="40 % - Accent4 79" xfId="35021"/>
    <cellStyle name="40 % - Accent4 79 2" xfId="35022"/>
    <cellStyle name="40 % - Accent4 79 2 2" xfId="35023"/>
    <cellStyle name="40 % - Accent4 79 3" xfId="35024"/>
    <cellStyle name="40 % - Accent4 8" xfId="35025"/>
    <cellStyle name="40 % - Accent4 8 10" xfId="35026"/>
    <cellStyle name="40 % - Accent4 8 11" xfId="35027"/>
    <cellStyle name="40 % - Accent4 8 2" xfId="35028"/>
    <cellStyle name="40 % - Accent4 8 2 2" xfId="35029"/>
    <cellStyle name="40 % - Accent4 8 2 2 2" xfId="35030"/>
    <cellStyle name="40 % - Accent4 8 2 2 2 2" xfId="35031"/>
    <cellStyle name="40 % - Accent4 8 2 2 2 3" xfId="35032"/>
    <cellStyle name="40 % - Accent4 8 2 2 3" xfId="35033"/>
    <cellStyle name="40 % - Accent4 8 2 2 4" xfId="35034"/>
    <cellStyle name="40 % - Accent4 8 2 2 5" xfId="35035"/>
    <cellStyle name="40 % - Accent4 8 2 3" xfId="35036"/>
    <cellStyle name="40 % - Accent4 8 2 3 2" xfId="35037"/>
    <cellStyle name="40 % - Accent4 8 2 3 2 2" xfId="35038"/>
    <cellStyle name="40 % - Accent4 8 2 3 2 3" xfId="35039"/>
    <cellStyle name="40 % - Accent4 8 2 3 3" xfId="35040"/>
    <cellStyle name="40 % - Accent4 8 2 3 4" xfId="35041"/>
    <cellStyle name="40 % - Accent4 8 2 4" xfId="35042"/>
    <cellStyle name="40 % - Accent4 8 2 4 2" xfId="35043"/>
    <cellStyle name="40 % - Accent4 8 2 4 2 2" xfId="35044"/>
    <cellStyle name="40 % - Accent4 8 2 4 2 3" xfId="35045"/>
    <cellStyle name="40 % - Accent4 8 2 4 3" xfId="35046"/>
    <cellStyle name="40 % - Accent4 8 2 4 4" xfId="35047"/>
    <cellStyle name="40 % - Accent4 8 2 5" xfId="35048"/>
    <cellStyle name="40 % - Accent4 8 2 5 2" xfId="35049"/>
    <cellStyle name="40 % - Accent4 8 2 5 2 2" xfId="35050"/>
    <cellStyle name="40 % - Accent4 8 2 5 2 3" xfId="35051"/>
    <cellStyle name="40 % - Accent4 8 2 5 3" xfId="35052"/>
    <cellStyle name="40 % - Accent4 8 2 5 4" xfId="35053"/>
    <cellStyle name="40 % - Accent4 8 2 6" xfId="35054"/>
    <cellStyle name="40 % - Accent4 8 2 6 2" xfId="35055"/>
    <cellStyle name="40 % - Accent4 8 2 6 3" xfId="35056"/>
    <cellStyle name="40 % - Accent4 8 2 7" xfId="35057"/>
    <cellStyle name="40 % - Accent4 8 2 8" xfId="35058"/>
    <cellStyle name="40 % - Accent4 8 2 9" xfId="35059"/>
    <cellStyle name="40 % - Accent4 8 3" xfId="35060"/>
    <cellStyle name="40 % - Accent4 8 3 2" xfId="35061"/>
    <cellStyle name="40 % - Accent4 8 3 2 2" xfId="35062"/>
    <cellStyle name="40 % - Accent4 8 3 2 3" xfId="35063"/>
    <cellStyle name="40 % - Accent4 8 3 3" xfId="35064"/>
    <cellStyle name="40 % - Accent4 8 3 4" xfId="35065"/>
    <cellStyle name="40 % - Accent4 8 3 5" xfId="35066"/>
    <cellStyle name="40 % - Accent4 8 4" xfId="35067"/>
    <cellStyle name="40 % - Accent4 8 4 2" xfId="35068"/>
    <cellStyle name="40 % - Accent4 8 4 2 2" xfId="35069"/>
    <cellStyle name="40 % - Accent4 8 4 2 3" xfId="35070"/>
    <cellStyle name="40 % - Accent4 8 4 3" xfId="35071"/>
    <cellStyle name="40 % - Accent4 8 4 4" xfId="35072"/>
    <cellStyle name="40 % - Accent4 8 5" xfId="35073"/>
    <cellStyle name="40 % - Accent4 8 5 2" xfId="35074"/>
    <cellStyle name="40 % - Accent4 8 5 2 2" xfId="35075"/>
    <cellStyle name="40 % - Accent4 8 5 2 3" xfId="35076"/>
    <cellStyle name="40 % - Accent4 8 5 3" xfId="35077"/>
    <cellStyle name="40 % - Accent4 8 5 4" xfId="35078"/>
    <cellStyle name="40 % - Accent4 8 6" xfId="35079"/>
    <cellStyle name="40 % - Accent4 8 6 2" xfId="35080"/>
    <cellStyle name="40 % - Accent4 8 6 2 2" xfId="35081"/>
    <cellStyle name="40 % - Accent4 8 6 2 3" xfId="35082"/>
    <cellStyle name="40 % - Accent4 8 6 3" xfId="35083"/>
    <cellStyle name="40 % - Accent4 8 6 4" xfId="35084"/>
    <cellStyle name="40 % - Accent4 8 7" xfId="35085"/>
    <cellStyle name="40 % - Accent4 8 7 2" xfId="35086"/>
    <cellStyle name="40 % - Accent4 8 7 3" xfId="35087"/>
    <cellStyle name="40 % - Accent4 8 8" xfId="35088"/>
    <cellStyle name="40 % - Accent4 8 9" xfId="35089"/>
    <cellStyle name="40 % - Accent4 80" xfId="35090"/>
    <cellStyle name="40 % - Accent4 80 2" xfId="35091"/>
    <cellStyle name="40 % - Accent4 80 2 2" xfId="35092"/>
    <cellStyle name="40 % - Accent4 80 3" xfId="35093"/>
    <cellStyle name="40 % - Accent4 81" xfId="35094"/>
    <cellStyle name="40 % - Accent4 81 2" xfId="35095"/>
    <cellStyle name="40 % - Accent4 81 2 2" xfId="35096"/>
    <cellStyle name="40 % - Accent4 81 3" xfId="35097"/>
    <cellStyle name="40 % - Accent4 82" xfId="35098"/>
    <cellStyle name="40 % - Accent4 82 2" xfId="35099"/>
    <cellStyle name="40 % - Accent4 82 2 2" xfId="35100"/>
    <cellStyle name="40 % - Accent4 82 3" xfId="35101"/>
    <cellStyle name="40 % - Accent4 82 4" xfId="35102"/>
    <cellStyle name="40 % - Accent4 83" xfId="35103"/>
    <cellStyle name="40 % - Accent4 83 2" xfId="35104"/>
    <cellStyle name="40 % - Accent4 83 2 2" xfId="35105"/>
    <cellStyle name="40 % - Accent4 83 3" xfId="35106"/>
    <cellStyle name="40 % - Accent4 84" xfId="35107"/>
    <cellStyle name="40 % - Accent4 84 2" xfId="35108"/>
    <cellStyle name="40 % - Accent4 84 2 2" xfId="35109"/>
    <cellStyle name="40 % - Accent4 84 3" xfId="35110"/>
    <cellStyle name="40 % - Accent4 85" xfId="35111"/>
    <cellStyle name="40 % - Accent4 85 2" xfId="35112"/>
    <cellStyle name="40 % - Accent4 85 2 2" xfId="35113"/>
    <cellStyle name="40 % - Accent4 85 3" xfId="35114"/>
    <cellStyle name="40 % - Accent4 86" xfId="35115"/>
    <cellStyle name="40 % - Accent4 86 2" xfId="35116"/>
    <cellStyle name="40 % - Accent4 86 2 2" xfId="35117"/>
    <cellStyle name="40 % - Accent4 86 3" xfId="35118"/>
    <cellStyle name="40 % - Accent4 87" xfId="35119"/>
    <cellStyle name="40 % - Accent4 87 2" xfId="35120"/>
    <cellStyle name="40 % - Accent4 87 2 2" xfId="35121"/>
    <cellStyle name="40 % - Accent4 87 3" xfId="35122"/>
    <cellStyle name="40 % - Accent4 88" xfId="35123"/>
    <cellStyle name="40 % - Accent4 88 2" xfId="35124"/>
    <cellStyle name="40 % - Accent4 88 2 2" xfId="35125"/>
    <cellStyle name="40 % - Accent4 88 3" xfId="35126"/>
    <cellStyle name="40 % - Accent4 89" xfId="35127"/>
    <cellStyle name="40 % - Accent4 89 2" xfId="35128"/>
    <cellStyle name="40 % - Accent4 89 2 2" xfId="35129"/>
    <cellStyle name="40 % - Accent4 89 3" xfId="35130"/>
    <cellStyle name="40 % - Accent4 9" xfId="35131"/>
    <cellStyle name="40 % - Accent4 9 10" xfId="35132"/>
    <cellStyle name="40 % - Accent4 9 2" xfId="35133"/>
    <cellStyle name="40 % - Accent4 9 2 2" xfId="35134"/>
    <cellStyle name="40 % - Accent4 9 2 2 2" xfId="35135"/>
    <cellStyle name="40 % - Accent4 9 2 2 2 2" xfId="35136"/>
    <cellStyle name="40 % - Accent4 9 2 2 2 3" xfId="35137"/>
    <cellStyle name="40 % - Accent4 9 2 2 3" xfId="35138"/>
    <cellStyle name="40 % - Accent4 9 2 2 4" xfId="35139"/>
    <cellStyle name="40 % - Accent4 9 2 2 5" xfId="35140"/>
    <cellStyle name="40 % - Accent4 9 2 3" xfId="35141"/>
    <cellStyle name="40 % - Accent4 9 2 3 2" xfId="35142"/>
    <cellStyle name="40 % - Accent4 9 2 3 2 2" xfId="35143"/>
    <cellStyle name="40 % - Accent4 9 2 3 2 3" xfId="35144"/>
    <cellStyle name="40 % - Accent4 9 2 3 3" xfId="35145"/>
    <cellStyle name="40 % - Accent4 9 2 3 4" xfId="35146"/>
    <cellStyle name="40 % - Accent4 9 2 4" xfId="35147"/>
    <cellStyle name="40 % - Accent4 9 2 4 2" xfId="35148"/>
    <cellStyle name="40 % - Accent4 9 2 4 2 2" xfId="35149"/>
    <cellStyle name="40 % - Accent4 9 2 4 2 3" xfId="35150"/>
    <cellStyle name="40 % - Accent4 9 2 4 3" xfId="35151"/>
    <cellStyle name="40 % - Accent4 9 2 4 4" xfId="35152"/>
    <cellStyle name="40 % - Accent4 9 2 5" xfId="35153"/>
    <cellStyle name="40 % - Accent4 9 2 5 2" xfId="35154"/>
    <cellStyle name="40 % - Accent4 9 2 5 2 2" xfId="35155"/>
    <cellStyle name="40 % - Accent4 9 2 5 2 3" xfId="35156"/>
    <cellStyle name="40 % - Accent4 9 2 5 3" xfId="35157"/>
    <cellStyle name="40 % - Accent4 9 2 5 4" xfId="35158"/>
    <cellStyle name="40 % - Accent4 9 2 6" xfId="35159"/>
    <cellStyle name="40 % - Accent4 9 2 6 2" xfId="35160"/>
    <cellStyle name="40 % - Accent4 9 2 6 3" xfId="35161"/>
    <cellStyle name="40 % - Accent4 9 2 7" xfId="35162"/>
    <cellStyle name="40 % - Accent4 9 2 8" xfId="35163"/>
    <cellStyle name="40 % - Accent4 9 2 9" xfId="35164"/>
    <cellStyle name="40 % - Accent4 9 3" xfId="35165"/>
    <cellStyle name="40 % - Accent4 9 3 2" xfId="35166"/>
    <cellStyle name="40 % - Accent4 9 3 2 2" xfId="35167"/>
    <cellStyle name="40 % - Accent4 9 3 2 3" xfId="35168"/>
    <cellStyle name="40 % - Accent4 9 3 3" xfId="35169"/>
    <cellStyle name="40 % - Accent4 9 3 4" xfId="35170"/>
    <cellStyle name="40 % - Accent4 9 3 5" xfId="35171"/>
    <cellStyle name="40 % - Accent4 9 4" xfId="35172"/>
    <cellStyle name="40 % - Accent4 9 4 2" xfId="35173"/>
    <cellStyle name="40 % - Accent4 9 4 2 2" xfId="35174"/>
    <cellStyle name="40 % - Accent4 9 4 2 3" xfId="35175"/>
    <cellStyle name="40 % - Accent4 9 4 3" xfId="35176"/>
    <cellStyle name="40 % - Accent4 9 4 4" xfId="35177"/>
    <cellStyle name="40 % - Accent4 9 5" xfId="35178"/>
    <cellStyle name="40 % - Accent4 9 5 2" xfId="35179"/>
    <cellStyle name="40 % - Accent4 9 5 2 2" xfId="35180"/>
    <cellStyle name="40 % - Accent4 9 5 2 3" xfId="35181"/>
    <cellStyle name="40 % - Accent4 9 5 3" xfId="35182"/>
    <cellStyle name="40 % - Accent4 9 5 4" xfId="35183"/>
    <cellStyle name="40 % - Accent4 9 6" xfId="35184"/>
    <cellStyle name="40 % - Accent4 9 6 2" xfId="35185"/>
    <cellStyle name="40 % - Accent4 9 6 2 2" xfId="35186"/>
    <cellStyle name="40 % - Accent4 9 6 2 3" xfId="35187"/>
    <cellStyle name="40 % - Accent4 9 6 3" xfId="35188"/>
    <cellStyle name="40 % - Accent4 9 6 4" xfId="35189"/>
    <cellStyle name="40 % - Accent4 9 7" xfId="35190"/>
    <cellStyle name="40 % - Accent4 9 7 2" xfId="35191"/>
    <cellStyle name="40 % - Accent4 9 7 3" xfId="35192"/>
    <cellStyle name="40 % - Accent4 9 8" xfId="35193"/>
    <cellStyle name="40 % - Accent4 9 9" xfId="35194"/>
    <cellStyle name="40 % - Accent4 90" xfId="35195"/>
    <cellStyle name="40 % - Accent4 90 2" xfId="35196"/>
    <cellStyle name="40 % - Accent4 90 2 2" xfId="35197"/>
    <cellStyle name="40 % - Accent4 90 3" xfId="35198"/>
    <cellStyle name="40 % - Accent4 91" xfId="35199"/>
    <cellStyle name="40 % - Accent4 91 2" xfId="35200"/>
    <cellStyle name="40 % - Accent4 91 2 2" xfId="35201"/>
    <cellStyle name="40 % - Accent4 91 3" xfId="35202"/>
    <cellStyle name="40 % - Accent4 92" xfId="35203"/>
    <cellStyle name="40 % - Accent4 92 2" xfId="35204"/>
    <cellStyle name="40 % - Accent4 92 2 2" xfId="35205"/>
    <cellStyle name="40 % - Accent4 92 3" xfId="35206"/>
    <cellStyle name="40 % - Accent4 93" xfId="35207"/>
    <cellStyle name="40 % - Accent4 93 2" xfId="35208"/>
    <cellStyle name="40 % - Accent4 93 2 2" xfId="35209"/>
    <cellStyle name="40 % - Accent4 93 3" xfId="35210"/>
    <cellStyle name="40 % - Accent4 94" xfId="35211"/>
    <cellStyle name="40 % - Accent4 94 2" xfId="35212"/>
    <cellStyle name="40 % - Accent4 94 2 2" xfId="35213"/>
    <cellStyle name="40 % - Accent4 94 3" xfId="35214"/>
    <cellStyle name="40 % - Accent4 95" xfId="35215"/>
    <cellStyle name="40 % - Accent4 95 2" xfId="35216"/>
    <cellStyle name="40 % - Accent4 95 2 2" xfId="35217"/>
    <cellStyle name="40 % - Accent4 95 3" xfId="35218"/>
    <cellStyle name="40 % - Accent4 96" xfId="35219"/>
    <cellStyle name="40 % - Accent4 96 2" xfId="35220"/>
    <cellStyle name="40 % - Accent4 96 2 2" xfId="35221"/>
    <cellStyle name="40 % - Accent4 96 3" xfId="35222"/>
    <cellStyle name="40 % - Accent4 97" xfId="35223"/>
    <cellStyle name="40 % - Accent4 97 2" xfId="35224"/>
    <cellStyle name="40 % - Accent4 97 2 2" xfId="35225"/>
    <cellStyle name="40 % - Accent4 97 3" xfId="35226"/>
    <cellStyle name="40 % - Accent4 98" xfId="35227"/>
    <cellStyle name="40 % - Accent4 98 2" xfId="35228"/>
    <cellStyle name="40 % - Accent4 98 2 2" xfId="35229"/>
    <cellStyle name="40 % - Accent4 98 3" xfId="35230"/>
    <cellStyle name="40 % - Accent4 99" xfId="35231"/>
    <cellStyle name="40 % - Accent4 99 2" xfId="35232"/>
    <cellStyle name="40 % - Accent4 99 2 2" xfId="35233"/>
    <cellStyle name="40 % - Accent4 99 3" xfId="35234"/>
    <cellStyle name="40 % - Accent5 10" xfId="35235"/>
    <cellStyle name="40 % - Accent5 10 10" xfId="35236"/>
    <cellStyle name="40 % - Accent5 10 2" xfId="35237"/>
    <cellStyle name="40 % - Accent5 10 2 2" xfId="35238"/>
    <cellStyle name="40 % - Accent5 10 2 2 2" xfId="35239"/>
    <cellStyle name="40 % - Accent5 10 2 2 2 2" xfId="35240"/>
    <cellStyle name="40 % - Accent5 10 2 2 2 3" xfId="35241"/>
    <cellStyle name="40 % - Accent5 10 2 2 3" xfId="35242"/>
    <cellStyle name="40 % - Accent5 10 2 2 4" xfId="35243"/>
    <cellStyle name="40 % - Accent5 10 2 2 5" xfId="35244"/>
    <cellStyle name="40 % - Accent5 10 2 3" xfId="35245"/>
    <cellStyle name="40 % - Accent5 10 2 3 2" xfId="35246"/>
    <cellStyle name="40 % - Accent5 10 2 3 2 2" xfId="35247"/>
    <cellStyle name="40 % - Accent5 10 2 3 2 3" xfId="35248"/>
    <cellStyle name="40 % - Accent5 10 2 3 3" xfId="35249"/>
    <cellStyle name="40 % - Accent5 10 2 3 4" xfId="35250"/>
    <cellStyle name="40 % - Accent5 10 2 4" xfId="35251"/>
    <cellStyle name="40 % - Accent5 10 2 4 2" xfId="35252"/>
    <cellStyle name="40 % - Accent5 10 2 4 2 2" xfId="35253"/>
    <cellStyle name="40 % - Accent5 10 2 4 2 3" xfId="35254"/>
    <cellStyle name="40 % - Accent5 10 2 4 3" xfId="35255"/>
    <cellStyle name="40 % - Accent5 10 2 4 4" xfId="35256"/>
    <cellStyle name="40 % - Accent5 10 2 5" xfId="35257"/>
    <cellStyle name="40 % - Accent5 10 2 5 2" xfId="35258"/>
    <cellStyle name="40 % - Accent5 10 2 5 2 2" xfId="35259"/>
    <cellStyle name="40 % - Accent5 10 2 5 2 3" xfId="35260"/>
    <cellStyle name="40 % - Accent5 10 2 5 3" xfId="35261"/>
    <cellStyle name="40 % - Accent5 10 2 5 4" xfId="35262"/>
    <cellStyle name="40 % - Accent5 10 2 6" xfId="35263"/>
    <cellStyle name="40 % - Accent5 10 2 6 2" xfId="35264"/>
    <cellStyle name="40 % - Accent5 10 2 6 3" xfId="35265"/>
    <cellStyle name="40 % - Accent5 10 2 7" xfId="35266"/>
    <cellStyle name="40 % - Accent5 10 2 8" xfId="35267"/>
    <cellStyle name="40 % - Accent5 10 2 9" xfId="35268"/>
    <cellStyle name="40 % - Accent5 10 3" xfId="35269"/>
    <cellStyle name="40 % - Accent5 10 3 2" xfId="35270"/>
    <cellStyle name="40 % - Accent5 10 3 2 2" xfId="35271"/>
    <cellStyle name="40 % - Accent5 10 3 2 3" xfId="35272"/>
    <cellStyle name="40 % - Accent5 10 3 3" xfId="35273"/>
    <cellStyle name="40 % - Accent5 10 3 4" xfId="35274"/>
    <cellStyle name="40 % - Accent5 10 3 5" xfId="35275"/>
    <cellStyle name="40 % - Accent5 10 4" xfId="35276"/>
    <cellStyle name="40 % - Accent5 10 4 2" xfId="35277"/>
    <cellStyle name="40 % - Accent5 10 4 2 2" xfId="35278"/>
    <cellStyle name="40 % - Accent5 10 4 2 3" xfId="35279"/>
    <cellStyle name="40 % - Accent5 10 4 3" xfId="35280"/>
    <cellStyle name="40 % - Accent5 10 4 4" xfId="35281"/>
    <cellStyle name="40 % - Accent5 10 5" xfId="35282"/>
    <cellStyle name="40 % - Accent5 10 5 2" xfId="35283"/>
    <cellStyle name="40 % - Accent5 10 5 2 2" xfId="35284"/>
    <cellStyle name="40 % - Accent5 10 5 2 3" xfId="35285"/>
    <cellStyle name="40 % - Accent5 10 5 3" xfId="35286"/>
    <cellStyle name="40 % - Accent5 10 5 4" xfId="35287"/>
    <cellStyle name="40 % - Accent5 10 6" xfId="35288"/>
    <cellStyle name="40 % - Accent5 10 6 2" xfId="35289"/>
    <cellStyle name="40 % - Accent5 10 6 2 2" xfId="35290"/>
    <cellStyle name="40 % - Accent5 10 6 2 3" xfId="35291"/>
    <cellStyle name="40 % - Accent5 10 6 3" xfId="35292"/>
    <cellStyle name="40 % - Accent5 10 6 4" xfId="35293"/>
    <cellStyle name="40 % - Accent5 10 7" xfId="35294"/>
    <cellStyle name="40 % - Accent5 10 7 2" xfId="35295"/>
    <cellStyle name="40 % - Accent5 10 7 3" xfId="35296"/>
    <cellStyle name="40 % - Accent5 10 8" xfId="35297"/>
    <cellStyle name="40 % - Accent5 10 9" xfId="35298"/>
    <cellStyle name="40 % - Accent5 100" xfId="35299"/>
    <cellStyle name="40 % - Accent5 100 2" xfId="35300"/>
    <cellStyle name="40 % - Accent5 100 2 2" xfId="35301"/>
    <cellStyle name="40 % - Accent5 100 3" xfId="35302"/>
    <cellStyle name="40 % - Accent5 101" xfId="35303"/>
    <cellStyle name="40 % - Accent5 101 2" xfId="35304"/>
    <cellStyle name="40 % - Accent5 101 2 2" xfId="35305"/>
    <cellStyle name="40 % - Accent5 101 3" xfId="35306"/>
    <cellStyle name="40 % - Accent5 102" xfId="35307"/>
    <cellStyle name="40 % - Accent5 102 2" xfId="35308"/>
    <cellStyle name="40 % - Accent5 102 2 2" xfId="35309"/>
    <cellStyle name="40 % - Accent5 102 3" xfId="35310"/>
    <cellStyle name="40 % - Accent5 103" xfId="35311"/>
    <cellStyle name="40 % - Accent5 103 2" xfId="35312"/>
    <cellStyle name="40 % - Accent5 103 2 2" xfId="35313"/>
    <cellStyle name="40 % - Accent5 103 3" xfId="35314"/>
    <cellStyle name="40 % - Accent5 104" xfId="35315"/>
    <cellStyle name="40 % - Accent5 104 2" xfId="35316"/>
    <cellStyle name="40 % - Accent5 104 2 2" xfId="35317"/>
    <cellStyle name="40 % - Accent5 104 3" xfId="35318"/>
    <cellStyle name="40 % - Accent5 105" xfId="35319"/>
    <cellStyle name="40 % - Accent5 105 2" xfId="35320"/>
    <cellStyle name="40 % - Accent5 105 2 2" xfId="35321"/>
    <cellStyle name="40 % - Accent5 105 3" xfId="35322"/>
    <cellStyle name="40 % - Accent5 106" xfId="35323"/>
    <cellStyle name="40 % - Accent5 106 2" xfId="35324"/>
    <cellStyle name="40 % - Accent5 106 2 2" xfId="35325"/>
    <cellStyle name="40 % - Accent5 106 3" xfId="35326"/>
    <cellStyle name="40 % - Accent5 107" xfId="35327"/>
    <cellStyle name="40 % - Accent5 107 2" xfId="35328"/>
    <cellStyle name="40 % - Accent5 107 2 2" xfId="35329"/>
    <cellStyle name="40 % - Accent5 107 3" xfId="35330"/>
    <cellStyle name="40 % - Accent5 108" xfId="35331"/>
    <cellStyle name="40 % - Accent5 108 2" xfId="35332"/>
    <cellStyle name="40 % - Accent5 108 2 2" xfId="35333"/>
    <cellStyle name="40 % - Accent5 108 3" xfId="35334"/>
    <cellStyle name="40 % - Accent5 109" xfId="35335"/>
    <cellStyle name="40 % - Accent5 109 2" xfId="35336"/>
    <cellStyle name="40 % - Accent5 109 2 2" xfId="35337"/>
    <cellStyle name="40 % - Accent5 109 3" xfId="35338"/>
    <cellStyle name="40 % - Accent5 11" xfId="35339"/>
    <cellStyle name="40 % - Accent5 11 10" xfId="35340"/>
    <cellStyle name="40 % - Accent5 11 2" xfId="35341"/>
    <cellStyle name="40 % - Accent5 11 2 2" xfId="35342"/>
    <cellStyle name="40 % - Accent5 11 2 2 2" xfId="35343"/>
    <cellStyle name="40 % - Accent5 11 2 2 2 2" xfId="35344"/>
    <cellStyle name="40 % - Accent5 11 2 2 2 3" xfId="35345"/>
    <cellStyle name="40 % - Accent5 11 2 2 3" xfId="35346"/>
    <cellStyle name="40 % - Accent5 11 2 2 4" xfId="35347"/>
    <cellStyle name="40 % - Accent5 11 2 2 5" xfId="35348"/>
    <cellStyle name="40 % - Accent5 11 2 3" xfId="35349"/>
    <cellStyle name="40 % - Accent5 11 2 3 2" xfId="35350"/>
    <cellStyle name="40 % - Accent5 11 2 3 2 2" xfId="35351"/>
    <cellStyle name="40 % - Accent5 11 2 3 2 3" xfId="35352"/>
    <cellStyle name="40 % - Accent5 11 2 3 3" xfId="35353"/>
    <cellStyle name="40 % - Accent5 11 2 3 4" xfId="35354"/>
    <cellStyle name="40 % - Accent5 11 2 4" xfId="35355"/>
    <cellStyle name="40 % - Accent5 11 2 4 2" xfId="35356"/>
    <cellStyle name="40 % - Accent5 11 2 4 2 2" xfId="35357"/>
    <cellStyle name="40 % - Accent5 11 2 4 2 3" xfId="35358"/>
    <cellStyle name="40 % - Accent5 11 2 4 3" xfId="35359"/>
    <cellStyle name="40 % - Accent5 11 2 4 4" xfId="35360"/>
    <cellStyle name="40 % - Accent5 11 2 5" xfId="35361"/>
    <cellStyle name="40 % - Accent5 11 2 5 2" xfId="35362"/>
    <cellStyle name="40 % - Accent5 11 2 5 2 2" xfId="35363"/>
    <cellStyle name="40 % - Accent5 11 2 5 2 3" xfId="35364"/>
    <cellStyle name="40 % - Accent5 11 2 5 3" xfId="35365"/>
    <cellStyle name="40 % - Accent5 11 2 5 4" xfId="35366"/>
    <cellStyle name="40 % - Accent5 11 2 6" xfId="35367"/>
    <cellStyle name="40 % - Accent5 11 2 6 2" xfId="35368"/>
    <cellStyle name="40 % - Accent5 11 2 6 3" xfId="35369"/>
    <cellStyle name="40 % - Accent5 11 2 7" xfId="35370"/>
    <cellStyle name="40 % - Accent5 11 2 8" xfId="35371"/>
    <cellStyle name="40 % - Accent5 11 2 9" xfId="35372"/>
    <cellStyle name="40 % - Accent5 11 3" xfId="35373"/>
    <cellStyle name="40 % - Accent5 11 3 2" xfId="35374"/>
    <cellStyle name="40 % - Accent5 11 3 2 2" xfId="35375"/>
    <cellStyle name="40 % - Accent5 11 3 2 3" xfId="35376"/>
    <cellStyle name="40 % - Accent5 11 3 3" xfId="35377"/>
    <cellStyle name="40 % - Accent5 11 3 4" xfId="35378"/>
    <cellStyle name="40 % - Accent5 11 3 5" xfId="35379"/>
    <cellStyle name="40 % - Accent5 11 4" xfId="35380"/>
    <cellStyle name="40 % - Accent5 11 4 2" xfId="35381"/>
    <cellStyle name="40 % - Accent5 11 4 2 2" xfId="35382"/>
    <cellStyle name="40 % - Accent5 11 4 2 3" xfId="35383"/>
    <cellStyle name="40 % - Accent5 11 4 3" xfId="35384"/>
    <cellStyle name="40 % - Accent5 11 4 4" xfId="35385"/>
    <cellStyle name="40 % - Accent5 11 5" xfId="35386"/>
    <cellStyle name="40 % - Accent5 11 5 2" xfId="35387"/>
    <cellStyle name="40 % - Accent5 11 5 2 2" xfId="35388"/>
    <cellStyle name="40 % - Accent5 11 5 2 3" xfId="35389"/>
    <cellStyle name="40 % - Accent5 11 5 3" xfId="35390"/>
    <cellStyle name="40 % - Accent5 11 5 4" xfId="35391"/>
    <cellStyle name="40 % - Accent5 11 6" xfId="35392"/>
    <cellStyle name="40 % - Accent5 11 6 2" xfId="35393"/>
    <cellStyle name="40 % - Accent5 11 6 2 2" xfId="35394"/>
    <cellStyle name="40 % - Accent5 11 6 2 3" xfId="35395"/>
    <cellStyle name="40 % - Accent5 11 6 3" xfId="35396"/>
    <cellStyle name="40 % - Accent5 11 6 4" xfId="35397"/>
    <cellStyle name="40 % - Accent5 11 7" xfId="35398"/>
    <cellStyle name="40 % - Accent5 11 7 2" xfId="35399"/>
    <cellStyle name="40 % - Accent5 11 7 3" xfId="35400"/>
    <cellStyle name="40 % - Accent5 11 8" xfId="35401"/>
    <cellStyle name="40 % - Accent5 11 9" xfId="35402"/>
    <cellStyle name="40 % - Accent5 110" xfId="35403"/>
    <cellStyle name="40 % - Accent5 110 2" xfId="35404"/>
    <cellStyle name="40 % - Accent5 110 2 2" xfId="35405"/>
    <cellStyle name="40 % - Accent5 110 3" xfId="35406"/>
    <cellStyle name="40 % - Accent5 111" xfId="35407"/>
    <cellStyle name="40 % - Accent5 111 2" xfId="35408"/>
    <cellStyle name="40 % - Accent5 111 2 2" xfId="35409"/>
    <cellStyle name="40 % - Accent5 111 3" xfId="35410"/>
    <cellStyle name="40 % - Accent5 112" xfId="35411"/>
    <cellStyle name="40 % - Accent5 112 2" xfId="35412"/>
    <cellStyle name="40 % - Accent5 112 2 2" xfId="35413"/>
    <cellStyle name="40 % - Accent5 112 3" xfId="35414"/>
    <cellStyle name="40 % - Accent5 113" xfId="35415"/>
    <cellStyle name="40 % - Accent5 113 2" xfId="35416"/>
    <cellStyle name="40 % - Accent5 113 2 2" xfId="35417"/>
    <cellStyle name="40 % - Accent5 113 3" xfId="35418"/>
    <cellStyle name="40 % - Accent5 114" xfId="35419"/>
    <cellStyle name="40 % - Accent5 114 2" xfId="35420"/>
    <cellStyle name="40 % - Accent5 114 2 2" xfId="35421"/>
    <cellStyle name="40 % - Accent5 114 3" xfId="35422"/>
    <cellStyle name="40 % - Accent5 115" xfId="35423"/>
    <cellStyle name="40 % - Accent5 115 2" xfId="35424"/>
    <cellStyle name="40 % - Accent5 115 2 2" xfId="35425"/>
    <cellStyle name="40 % - Accent5 115 3" xfId="35426"/>
    <cellStyle name="40 % - Accent5 116" xfId="35427"/>
    <cellStyle name="40 % - Accent5 116 2" xfId="35428"/>
    <cellStyle name="40 % - Accent5 116 2 2" xfId="35429"/>
    <cellStyle name="40 % - Accent5 116 3" xfId="35430"/>
    <cellStyle name="40 % - Accent5 117" xfId="35431"/>
    <cellStyle name="40 % - Accent5 117 2" xfId="35432"/>
    <cellStyle name="40 % - Accent5 117 2 2" xfId="35433"/>
    <cellStyle name="40 % - Accent5 117 3" xfId="35434"/>
    <cellStyle name="40 % - Accent5 118" xfId="35435"/>
    <cellStyle name="40 % - Accent5 118 2" xfId="35436"/>
    <cellStyle name="40 % - Accent5 118 2 2" xfId="35437"/>
    <cellStyle name="40 % - Accent5 118 3" xfId="35438"/>
    <cellStyle name="40 % - Accent5 119" xfId="35439"/>
    <cellStyle name="40 % - Accent5 119 2" xfId="35440"/>
    <cellStyle name="40 % - Accent5 119 2 2" xfId="35441"/>
    <cellStyle name="40 % - Accent5 119 3" xfId="35442"/>
    <cellStyle name="40 % - Accent5 12" xfId="35443"/>
    <cellStyle name="40 % - Accent5 12 10" xfId="35444"/>
    <cellStyle name="40 % - Accent5 12 2" xfId="35445"/>
    <cellStyle name="40 % - Accent5 12 2 2" xfId="35446"/>
    <cellStyle name="40 % - Accent5 12 2 2 2" xfId="35447"/>
    <cellStyle name="40 % - Accent5 12 2 2 2 2" xfId="35448"/>
    <cellStyle name="40 % - Accent5 12 2 2 2 3" xfId="35449"/>
    <cellStyle name="40 % - Accent5 12 2 2 3" xfId="35450"/>
    <cellStyle name="40 % - Accent5 12 2 2 4" xfId="35451"/>
    <cellStyle name="40 % - Accent5 12 2 2 5" xfId="35452"/>
    <cellStyle name="40 % - Accent5 12 2 3" xfId="35453"/>
    <cellStyle name="40 % - Accent5 12 2 3 2" xfId="35454"/>
    <cellStyle name="40 % - Accent5 12 2 3 2 2" xfId="35455"/>
    <cellStyle name="40 % - Accent5 12 2 3 2 3" xfId="35456"/>
    <cellStyle name="40 % - Accent5 12 2 3 3" xfId="35457"/>
    <cellStyle name="40 % - Accent5 12 2 3 4" xfId="35458"/>
    <cellStyle name="40 % - Accent5 12 2 4" xfId="35459"/>
    <cellStyle name="40 % - Accent5 12 2 4 2" xfId="35460"/>
    <cellStyle name="40 % - Accent5 12 2 4 2 2" xfId="35461"/>
    <cellStyle name="40 % - Accent5 12 2 4 2 3" xfId="35462"/>
    <cellStyle name="40 % - Accent5 12 2 4 3" xfId="35463"/>
    <cellStyle name="40 % - Accent5 12 2 4 4" xfId="35464"/>
    <cellStyle name="40 % - Accent5 12 2 5" xfId="35465"/>
    <cellStyle name="40 % - Accent5 12 2 5 2" xfId="35466"/>
    <cellStyle name="40 % - Accent5 12 2 5 2 2" xfId="35467"/>
    <cellStyle name="40 % - Accent5 12 2 5 2 3" xfId="35468"/>
    <cellStyle name="40 % - Accent5 12 2 5 3" xfId="35469"/>
    <cellStyle name="40 % - Accent5 12 2 5 4" xfId="35470"/>
    <cellStyle name="40 % - Accent5 12 2 6" xfId="35471"/>
    <cellStyle name="40 % - Accent5 12 2 6 2" xfId="35472"/>
    <cellStyle name="40 % - Accent5 12 2 6 3" xfId="35473"/>
    <cellStyle name="40 % - Accent5 12 2 7" xfId="35474"/>
    <cellStyle name="40 % - Accent5 12 2 8" xfId="35475"/>
    <cellStyle name="40 % - Accent5 12 2 9" xfId="35476"/>
    <cellStyle name="40 % - Accent5 12 3" xfId="35477"/>
    <cellStyle name="40 % - Accent5 12 3 2" xfId="35478"/>
    <cellStyle name="40 % - Accent5 12 3 2 2" xfId="35479"/>
    <cellStyle name="40 % - Accent5 12 3 2 3" xfId="35480"/>
    <cellStyle name="40 % - Accent5 12 3 3" xfId="35481"/>
    <cellStyle name="40 % - Accent5 12 3 4" xfId="35482"/>
    <cellStyle name="40 % - Accent5 12 3 5" xfId="35483"/>
    <cellStyle name="40 % - Accent5 12 4" xfId="35484"/>
    <cellStyle name="40 % - Accent5 12 4 2" xfId="35485"/>
    <cellStyle name="40 % - Accent5 12 4 2 2" xfId="35486"/>
    <cellStyle name="40 % - Accent5 12 4 2 3" xfId="35487"/>
    <cellStyle name="40 % - Accent5 12 4 3" xfId="35488"/>
    <cellStyle name="40 % - Accent5 12 4 4" xfId="35489"/>
    <cellStyle name="40 % - Accent5 12 5" xfId="35490"/>
    <cellStyle name="40 % - Accent5 12 5 2" xfId="35491"/>
    <cellStyle name="40 % - Accent5 12 5 2 2" xfId="35492"/>
    <cellStyle name="40 % - Accent5 12 5 2 3" xfId="35493"/>
    <cellStyle name="40 % - Accent5 12 5 3" xfId="35494"/>
    <cellStyle name="40 % - Accent5 12 5 4" xfId="35495"/>
    <cellStyle name="40 % - Accent5 12 6" xfId="35496"/>
    <cellStyle name="40 % - Accent5 12 6 2" xfId="35497"/>
    <cellStyle name="40 % - Accent5 12 6 2 2" xfId="35498"/>
    <cellStyle name="40 % - Accent5 12 6 2 3" xfId="35499"/>
    <cellStyle name="40 % - Accent5 12 6 3" xfId="35500"/>
    <cellStyle name="40 % - Accent5 12 6 4" xfId="35501"/>
    <cellStyle name="40 % - Accent5 12 7" xfId="35502"/>
    <cellStyle name="40 % - Accent5 12 7 2" xfId="35503"/>
    <cellStyle name="40 % - Accent5 12 7 3" xfId="35504"/>
    <cellStyle name="40 % - Accent5 12 8" xfId="35505"/>
    <cellStyle name="40 % - Accent5 12 9" xfId="35506"/>
    <cellStyle name="40 % - Accent5 120" xfId="35507"/>
    <cellStyle name="40 % - Accent5 120 2" xfId="35508"/>
    <cellStyle name="40 % - Accent5 120 2 2" xfId="35509"/>
    <cellStyle name="40 % - Accent5 120 3" xfId="35510"/>
    <cellStyle name="40 % - Accent5 121" xfId="35511"/>
    <cellStyle name="40 % - Accent5 121 2" xfId="35512"/>
    <cellStyle name="40 % - Accent5 121 2 2" xfId="35513"/>
    <cellStyle name="40 % - Accent5 121 3" xfId="35514"/>
    <cellStyle name="40 % - Accent5 122" xfId="35515"/>
    <cellStyle name="40 % - Accent5 122 2" xfId="35516"/>
    <cellStyle name="40 % - Accent5 122 2 2" xfId="35517"/>
    <cellStyle name="40 % - Accent5 122 3" xfId="35518"/>
    <cellStyle name="40 % - Accent5 123" xfId="35519"/>
    <cellStyle name="40 % - Accent5 123 2" xfId="35520"/>
    <cellStyle name="40 % - Accent5 123 2 2" xfId="35521"/>
    <cellStyle name="40 % - Accent5 123 3" xfId="35522"/>
    <cellStyle name="40 % - Accent5 124" xfId="35523"/>
    <cellStyle name="40 % - Accent5 124 2" xfId="35524"/>
    <cellStyle name="40 % - Accent5 124 2 2" xfId="35525"/>
    <cellStyle name="40 % - Accent5 124 3" xfId="35526"/>
    <cellStyle name="40 % - Accent5 125" xfId="35527"/>
    <cellStyle name="40 % - Accent5 125 2" xfId="35528"/>
    <cellStyle name="40 % - Accent5 125 2 2" xfId="35529"/>
    <cellStyle name="40 % - Accent5 125 3" xfId="35530"/>
    <cellStyle name="40 % - Accent5 126" xfId="35531"/>
    <cellStyle name="40 % - Accent5 126 2" xfId="35532"/>
    <cellStyle name="40 % - Accent5 126 2 2" xfId="35533"/>
    <cellStyle name="40 % - Accent5 126 3" xfId="35534"/>
    <cellStyle name="40 % - Accent5 127" xfId="35535"/>
    <cellStyle name="40 % - Accent5 127 2" xfId="35536"/>
    <cellStyle name="40 % - Accent5 127 2 2" xfId="35537"/>
    <cellStyle name="40 % - Accent5 127 3" xfId="35538"/>
    <cellStyle name="40 % - Accent5 128" xfId="35539"/>
    <cellStyle name="40 % - Accent5 128 2" xfId="35540"/>
    <cellStyle name="40 % - Accent5 129" xfId="35541"/>
    <cellStyle name="40 % - Accent5 129 2" xfId="35542"/>
    <cellStyle name="40 % - Accent5 13" xfId="35543"/>
    <cellStyle name="40 % - Accent5 13 10" xfId="35544"/>
    <cellStyle name="40 % - Accent5 13 2" xfId="35545"/>
    <cellStyle name="40 % - Accent5 13 2 2" xfId="35546"/>
    <cellStyle name="40 % - Accent5 13 2 2 2" xfId="35547"/>
    <cellStyle name="40 % - Accent5 13 2 2 2 2" xfId="35548"/>
    <cellStyle name="40 % - Accent5 13 2 2 2 3" xfId="35549"/>
    <cellStyle name="40 % - Accent5 13 2 2 3" xfId="35550"/>
    <cellStyle name="40 % - Accent5 13 2 2 4" xfId="35551"/>
    <cellStyle name="40 % - Accent5 13 2 2 5" xfId="35552"/>
    <cellStyle name="40 % - Accent5 13 2 3" xfId="35553"/>
    <cellStyle name="40 % - Accent5 13 2 3 2" xfId="35554"/>
    <cellStyle name="40 % - Accent5 13 2 3 2 2" xfId="35555"/>
    <cellStyle name="40 % - Accent5 13 2 3 2 3" xfId="35556"/>
    <cellStyle name="40 % - Accent5 13 2 3 3" xfId="35557"/>
    <cellStyle name="40 % - Accent5 13 2 3 4" xfId="35558"/>
    <cellStyle name="40 % - Accent5 13 2 4" xfId="35559"/>
    <cellStyle name="40 % - Accent5 13 2 4 2" xfId="35560"/>
    <cellStyle name="40 % - Accent5 13 2 4 2 2" xfId="35561"/>
    <cellStyle name="40 % - Accent5 13 2 4 2 3" xfId="35562"/>
    <cellStyle name="40 % - Accent5 13 2 4 3" xfId="35563"/>
    <cellStyle name="40 % - Accent5 13 2 4 4" xfId="35564"/>
    <cellStyle name="40 % - Accent5 13 2 5" xfId="35565"/>
    <cellStyle name="40 % - Accent5 13 2 5 2" xfId="35566"/>
    <cellStyle name="40 % - Accent5 13 2 5 2 2" xfId="35567"/>
    <cellStyle name="40 % - Accent5 13 2 5 2 3" xfId="35568"/>
    <cellStyle name="40 % - Accent5 13 2 5 3" xfId="35569"/>
    <cellStyle name="40 % - Accent5 13 2 5 4" xfId="35570"/>
    <cellStyle name="40 % - Accent5 13 2 6" xfId="35571"/>
    <cellStyle name="40 % - Accent5 13 2 6 2" xfId="35572"/>
    <cellStyle name="40 % - Accent5 13 2 6 3" xfId="35573"/>
    <cellStyle name="40 % - Accent5 13 2 7" xfId="35574"/>
    <cellStyle name="40 % - Accent5 13 2 8" xfId="35575"/>
    <cellStyle name="40 % - Accent5 13 2 9" xfId="35576"/>
    <cellStyle name="40 % - Accent5 13 3" xfId="35577"/>
    <cellStyle name="40 % - Accent5 13 3 2" xfId="35578"/>
    <cellStyle name="40 % - Accent5 13 3 2 2" xfId="35579"/>
    <cellStyle name="40 % - Accent5 13 3 2 3" xfId="35580"/>
    <cellStyle name="40 % - Accent5 13 3 3" xfId="35581"/>
    <cellStyle name="40 % - Accent5 13 3 4" xfId="35582"/>
    <cellStyle name="40 % - Accent5 13 3 5" xfId="35583"/>
    <cellStyle name="40 % - Accent5 13 4" xfId="35584"/>
    <cellStyle name="40 % - Accent5 13 4 2" xfId="35585"/>
    <cellStyle name="40 % - Accent5 13 4 2 2" xfId="35586"/>
    <cellStyle name="40 % - Accent5 13 4 2 3" xfId="35587"/>
    <cellStyle name="40 % - Accent5 13 4 3" xfId="35588"/>
    <cellStyle name="40 % - Accent5 13 4 4" xfId="35589"/>
    <cellStyle name="40 % - Accent5 13 5" xfId="35590"/>
    <cellStyle name="40 % - Accent5 13 5 2" xfId="35591"/>
    <cellStyle name="40 % - Accent5 13 5 2 2" xfId="35592"/>
    <cellStyle name="40 % - Accent5 13 5 2 3" xfId="35593"/>
    <cellStyle name="40 % - Accent5 13 5 3" xfId="35594"/>
    <cellStyle name="40 % - Accent5 13 5 4" xfId="35595"/>
    <cellStyle name="40 % - Accent5 13 6" xfId="35596"/>
    <cellStyle name="40 % - Accent5 13 6 2" xfId="35597"/>
    <cellStyle name="40 % - Accent5 13 6 2 2" xfId="35598"/>
    <cellStyle name="40 % - Accent5 13 6 2 3" xfId="35599"/>
    <cellStyle name="40 % - Accent5 13 6 3" xfId="35600"/>
    <cellStyle name="40 % - Accent5 13 6 4" xfId="35601"/>
    <cellStyle name="40 % - Accent5 13 7" xfId="35602"/>
    <cellStyle name="40 % - Accent5 13 7 2" xfId="35603"/>
    <cellStyle name="40 % - Accent5 13 7 3" xfId="35604"/>
    <cellStyle name="40 % - Accent5 13 8" xfId="35605"/>
    <cellStyle name="40 % - Accent5 13 9" xfId="35606"/>
    <cellStyle name="40 % - Accent5 130" xfId="35607"/>
    <cellStyle name="40 % - Accent5 130 2" xfId="35608"/>
    <cellStyle name="40 % - Accent5 131" xfId="35609"/>
    <cellStyle name="40 % - Accent5 131 2" xfId="35610"/>
    <cellStyle name="40 % - Accent5 132" xfId="35611"/>
    <cellStyle name="40 % - Accent5 132 2" xfId="35612"/>
    <cellStyle name="40 % - Accent5 133" xfId="35613"/>
    <cellStyle name="40 % - Accent5 133 2" xfId="35614"/>
    <cellStyle name="40 % - Accent5 134" xfId="35615"/>
    <cellStyle name="40 % - Accent5 134 2" xfId="35616"/>
    <cellStyle name="40 % - Accent5 135" xfId="35617"/>
    <cellStyle name="40 % - Accent5 135 2" xfId="35618"/>
    <cellStyle name="40 % - Accent5 136" xfId="35619"/>
    <cellStyle name="40 % - Accent5 136 2" xfId="35620"/>
    <cellStyle name="40 % - Accent5 137" xfId="35621"/>
    <cellStyle name="40 % - Accent5 137 2" xfId="35622"/>
    <cellStyle name="40 % - Accent5 138" xfId="35623"/>
    <cellStyle name="40 % - Accent5 138 2" xfId="35624"/>
    <cellStyle name="40 % - Accent5 139" xfId="35625"/>
    <cellStyle name="40 % - Accent5 139 2" xfId="35626"/>
    <cellStyle name="40 % - Accent5 14" xfId="35627"/>
    <cellStyle name="40 % - Accent5 14 10" xfId="35628"/>
    <cellStyle name="40 % - Accent5 14 2" xfId="35629"/>
    <cellStyle name="40 % - Accent5 14 2 2" xfId="35630"/>
    <cellStyle name="40 % - Accent5 14 2 2 2" xfId="35631"/>
    <cellStyle name="40 % - Accent5 14 2 2 2 2" xfId="35632"/>
    <cellStyle name="40 % - Accent5 14 2 2 2 3" xfId="35633"/>
    <cellStyle name="40 % - Accent5 14 2 2 3" xfId="35634"/>
    <cellStyle name="40 % - Accent5 14 2 2 4" xfId="35635"/>
    <cellStyle name="40 % - Accent5 14 2 2 5" xfId="35636"/>
    <cellStyle name="40 % - Accent5 14 2 3" xfId="35637"/>
    <cellStyle name="40 % - Accent5 14 2 3 2" xfId="35638"/>
    <cellStyle name="40 % - Accent5 14 2 3 2 2" xfId="35639"/>
    <cellStyle name="40 % - Accent5 14 2 3 2 3" xfId="35640"/>
    <cellStyle name="40 % - Accent5 14 2 3 3" xfId="35641"/>
    <cellStyle name="40 % - Accent5 14 2 3 4" xfId="35642"/>
    <cellStyle name="40 % - Accent5 14 2 4" xfId="35643"/>
    <cellStyle name="40 % - Accent5 14 2 4 2" xfId="35644"/>
    <cellStyle name="40 % - Accent5 14 2 4 2 2" xfId="35645"/>
    <cellStyle name="40 % - Accent5 14 2 4 2 3" xfId="35646"/>
    <cellStyle name="40 % - Accent5 14 2 4 3" xfId="35647"/>
    <cellStyle name="40 % - Accent5 14 2 4 4" xfId="35648"/>
    <cellStyle name="40 % - Accent5 14 2 5" xfId="35649"/>
    <cellStyle name="40 % - Accent5 14 2 5 2" xfId="35650"/>
    <cellStyle name="40 % - Accent5 14 2 5 2 2" xfId="35651"/>
    <cellStyle name="40 % - Accent5 14 2 5 2 3" xfId="35652"/>
    <cellStyle name="40 % - Accent5 14 2 5 3" xfId="35653"/>
    <cellStyle name="40 % - Accent5 14 2 5 4" xfId="35654"/>
    <cellStyle name="40 % - Accent5 14 2 6" xfId="35655"/>
    <cellStyle name="40 % - Accent5 14 2 6 2" xfId="35656"/>
    <cellStyle name="40 % - Accent5 14 2 6 3" xfId="35657"/>
    <cellStyle name="40 % - Accent5 14 2 7" xfId="35658"/>
    <cellStyle name="40 % - Accent5 14 2 8" xfId="35659"/>
    <cellStyle name="40 % - Accent5 14 2 9" xfId="35660"/>
    <cellStyle name="40 % - Accent5 14 3" xfId="35661"/>
    <cellStyle name="40 % - Accent5 14 3 2" xfId="35662"/>
    <cellStyle name="40 % - Accent5 14 3 2 2" xfId="35663"/>
    <cellStyle name="40 % - Accent5 14 3 2 3" xfId="35664"/>
    <cellStyle name="40 % - Accent5 14 3 3" xfId="35665"/>
    <cellStyle name="40 % - Accent5 14 3 4" xfId="35666"/>
    <cellStyle name="40 % - Accent5 14 3 5" xfId="35667"/>
    <cellStyle name="40 % - Accent5 14 4" xfId="35668"/>
    <cellStyle name="40 % - Accent5 14 4 2" xfId="35669"/>
    <cellStyle name="40 % - Accent5 14 4 2 2" xfId="35670"/>
    <cellStyle name="40 % - Accent5 14 4 2 3" xfId="35671"/>
    <cellStyle name="40 % - Accent5 14 4 3" xfId="35672"/>
    <cellStyle name="40 % - Accent5 14 4 4" xfId="35673"/>
    <cellStyle name="40 % - Accent5 14 5" xfId="35674"/>
    <cellStyle name="40 % - Accent5 14 5 2" xfId="35675"/>
    <cellStyle name="40 % - Accent5 14 5 2 2" xfId="35676"/>
    <cellStyle name="40 % - Accent5 14 5 2 3" xfId="35677"/>
    <cellStyle name="40 % - Accent5 14 5 3" xfId="35678"/>
    <cellStyle name="40 % - Accent5 14 5 4" xfId="35679"/>
    <cellStyle name="40 % - Accent5 14 6" xfId="35680"/>
    <cellStyle name="40 % - Accent5 14 6 2" xfId="35681"/>
    <cellStyle name="40 % - Accent5 14 6 2 2" xfId="35682"/>
    <cellStyle name="40 % - Accent5 14 6 2 3" xfId="35683"/>
    <cellStyle name="40 % - Accent5 14 6 3" xfId="35684"/>
    <cellStyle name="40 % - Accent5 14 6 4" xfId="35685"/>
    <cellStyle name="40 % - Accent5 14 7" xfId="35686"/>
    <cellStyle name="40 % - Accent5 14 7 2" xfId="35687"/>
    <cellStyle name="40 % - Accent5 14 7 3" xfId="35688"/>
    <cellStyle name="40 % - Accent5 14 8" xfId="35689"/>
    <cellStyle name="40 % - Accent5 14 9" xfId="35690"/>
    <cellStyle name="40 % - Accent5 140" xfId="35691"/>
    <cellStyle name="40 % - Accent5 140 2" xfId="35692"/>
    <cellStyle name="40 % - Accent5 141" xfId="35693"/>
    <cellStyle name="40 % - Accent5 141 2" xfId="35694"/>
    <cellStyle name="40 % - Accent5 142" xfId="35695"/>
    <cellStyle name="40 % - Accent5 142 2" xfId="35696"/>
    <cellStyle name="40 % - Accent5 143" xfId="35697"/>
    <cellStyle name="40 % - Accent5 143 2" xfId="35698"/>
    <cellStyle name="40 % - Accent5 144" xfId="35699"/>
    <cellStyle name="40 % - Accent5 144 2" xfId="35700"/>
    <cellStyle name="40 % - Accent5 145" xfId="35701"/>
    <cellStyle name="40 % - Accent5 145 2" xfId="35702"/>
    <cellStyle name="40 % - Accent5 146" xfId="35703"/>
    <cellStyle name="40 % - Accent5 146 2" xfId="35704"/>
    <cellStyle name="40 % - Accent5 147" xfId="35705"/>
    <cellStyle name="40 % - Accent5 147 2" xfId="35706"/>
    <cellStyle name="40 % - Accent5 148" xfId="35707"/>
    <cellStyle name="40 % - Accent5 148 2" xfId="35708"/>
    <cellStyle name="40 % - Accent5 149" xfId="35709"/>
    <cellStyle name="40 % - Accent5 149 2" xfId="35710"/>
    <cellStyle name="40 % - Accent5 15" xfId="35711"/>
    <cellStyle name="40 % - Accent5 15 10" xfId="35712"/>
    <cellStyle name="40 % - Accent5 15 2" xfId="35713"/>
    <cellStyle name="40 % - Accent5 15 2 2" xfId="35714"/>
    <cellStyle name="40 % - Accent5 15 2 2 2" xfId="35715"/>
    <cellStyle name="40 % - Accent5 15 2 2 2 2" xfId="35716"/>
    <cellStyle name="40 % - Accent5 15 2 2 2 3" xfId="35717"/>
    <cellStyle name="40 % - Accent5 15 2 2 3" xfId="35718"/>
    <cellStyle name="40 % - Accent5 15 2 2 4" xfId="35719"/>
    <cellStyle name="40 % - Accent5 15 2 2 5" xfId="35720"/>
    <cellStyle name="40 % - Accent5 15 2 3" xfId="35721"/>
    <cellStyle name="40 % - Accent5 15 2 3 2" xfId="35722"/>
    <cellStyle name="40 % - Accent5 15 2 3 2 2" xfId="35723"/>
    <cellStyle name="40 % - Accent5 15 2 3 2 3" xfId="35724"/>
    <cellStyle name="40 % - Accent5 15 2 3 3" xfId="35725"/>
    <cellStyle name="40 % - Accent5 15 2 3 4" xfId="35726"/>
    <cellStyle name="40 % - Accent5 15 2 4" xfId="35727"/>
    <cellStyle name="40 % - Accent5 15 2 4 2" xfId="35728"/>
    <cellStyle name="40 % - Accent5 15 2 4 2 2" xfId="35729"/>
    <cellStyle name="40 % - Accent5 15 2 4 2 3" xfId="35730"/>
    <cellStyle name="40 % - Accent5 15 2 4 3" xfId="35731"/>
    <cellStyle name="40 % - Accent5 15 2 4 4" xfId="35732"/>
    <cellStyle name="40 % - Accent5 15 2 5" xfId="35733"/>
    <cellStyle name="40 % - Accent5 15 2 5 2" xfId="35734"/>
    <cellStyle name="40 % - Accent5 15 2 5 2 2" xfId="35735"/>
    <cellStyle name="40 % - Accent5 15 2 5 2 3" xfId="35736"/>
    <cellStyle name="40 % - Accent5 15 2 5 3" xfId="35737"/>
    <cellStyle name="40 % - Accent5 15 2 5 4" xfId="35738"/>
    <cellStyle name="40 % - Accent5 15 2 6" xfId="35739"/>
    <cellStyle name="40 % - Accent5 15 2 6 2" xfId="35740"/>
    <cellStyle name="40 % - Accent5 15 2 6 3" xfId="35741"/>
    <cellStyle name="40 % - Accent5 15 2 7" xfId="35742"/>
    <cellStyle name="40 % - Accent5 15 2 8" xfId="35743"/>
    <cellStyle name="40 % - Accent5 15 2 9" xfId="35744"/>
    <cellStyle name="40 % - Accent5 15 3" xfId="35745"/>
    <cellStyle name="40 % - Accent5 15 3 2" xfId="35746"/>
    <cellStyle name="40 % - Accent5 15 3 2 2" xfId="35747"/>
    <cellStyle name="40 % - Accent5 15 3 2 3" xfId="35748"/>
    <cellStyle name="40 % - Accent5 15 3 3" xfId="35749"/>
    <cellStyle name="40 % - Accent5 15 3 4" xfId="35750"/>
    <cellStyle name="40 % - Accent5 15 3 5" xfId="35751"/>
    <cellStyle name="40 % - Accent5 15 4" xfId="35752"/>
    <cellStyle name="40 % - Accent5 15 4 2" xfId="35753"/>
    <cellStyle name="40 % - Accent5 15 4 2 2" xfId="35754"/>
    <cellStyle name="40 % - Accent5 15 4 2 3" xfId="35755"/>
    <cellStyle name="40 % - Accent5 15 4 3" xfId="35756"/>
    <cellStyle name="40 % - Accent5 15 4 4" xfId="35757"/>
    <cellStyle name="40 % - Accent5 15 5" xfId="35758"/>
    <cellStyle name="40 % - Accent5 15 5 2" xfId="35759"/>
    <cellStyle name="40 % - Accent5 15 5 2 2" xfId="35760"/>
    <cellStyle name="40 % - Accent5 15 5 2 3" xfId="35761"/>
    <cellStyle name="40 % - Accent5 15 5 3" xfId="35762"/>
    <cellStyle name="40 % - Accent5 15 5 4" xfId="35763"/>
    <cellStyle name="40 % - Accent5 15 6" xfId="35764"/>
    <cellStyle name="40 % - Accent5 15 6 2" xfId="35765"/>
    <cellStyle name="40 % - Accent5 15 6 2 2" xfId="35766"/>
    <cellStyle name="40 % - Accent5 15 6 2 3" xfId="35767"/>
    <cellStyle name="40 % - Accent5 15 6 3" xfId="35768"/>
    <cellStyle name="40 % - Accent5 15 6 4" xfId="35769"/>
    <cellStyle name="40 % - Accent5 15 7" xfId="35770"/>
    <cellStyle name="40 % - Accent5 15 7 2" xfId="35771"/>
    <cellStyle name="40 % - Accent5 15 7 3" xfId="35772"/>
    <cellStyle name="40 % - Accent5 15 8" xfId="35773"/>
    <cellStyle name="40 % - Accent5 15 9" xfId="35774"/>
    <cellStyle name="40 % - Accent5 150" xfId="35775"/>
    <cellStyle name="40 % - Accent5 150 2" xfId="35776"/>
    <cellStyle name="40 % - Accent5 151" xfId="35777"/>
    <cellStyle name="40 % - Accent5 151 2" xfId="35778"/>
    <cellStyle name="40 % - Accent5 152" xfId="35779"/>
    <cellStyle name="40 % - Accent5 152 2" xfId="35780"/>
    <cellStyle name="40 % - Accent5 153" xfId="35781"/>
    <cellStyle name="40 % - Accent5 153 2" xfId="35782"/>
    <cellStyle name="40 % - Accent5 154" xfId="35783"/>
    <cellStyle name="40 % - Accent5 154 2" xfId="35784"/>
    <cellStyle name="40 % - Accent5 155" xfId="35785"/>
    <cellStyle name="40 % - Accent5 155 2" xfId="35786"/>
    <cellStyle name="40 % - Accent5 156" xfId="35787"/>
    <cellStyle name="40 % - Accent5 156 2" xfId="35788"/>
    <cellStyle name="40 % - Accent5 157" xfId="35789"/>
    <cellStyle name="40 % - Accent5 157 2" xfId="35790"/>
    <cellStyle name="40 % - Accent5 158" xfId="35791"/>
    <cellStyle name="40 % - Accent5 158 2" xfId="35792"/>
    <cellStyle name="40 % - Accent5 159" xfId="35793"/>
    <cellStyle name="40 % - Accent5 159 2" xfId="35794"/>
    <cellStyle name="40 % - Accent5 16" xfId="35795"/>
    <cellStyle name="40 % - Accent5 16 10" xfId="35796"/>
    <cellStyle name="40 % - Accent5 16 2" xfId="35797"/>
    <cellStyle name="40 % - Accent5 16 2 2" xfId="35798"/>
    <cellStyle name="40 % - Accent5 16 2 2 2" xfId="35799"/>
    <cellStyle name="40 % - Accent5 16 2 2 2 2" xfId="35800"/>
    <cellStyle name="40 % - Accent5 16 2 2 2 3" xfId="35801"/>
    <cellStyle name="40 % - Accent5 16 2 2 3" xfId="35802"/>
    <cellStyle name="40 % - Accent5 16 2 2 4" xfId="35803"/>
    <cellStyle name="40 % - Accent5 16 2 2 5" xfId="35804"/>
    <cellStyle name="40 % - Accent5 16 2 3" xfId="35805"/>
    <cellStyle name="40 % - Accent5 16 2 3 2" xfId="35806"/>
    <cellStyle name="40 % - Accent5 16 2 3 2 2" xfId="35807"/>
    <cellStyle name="40 % - Accent5 16 2 3 2 3" xfId="35808"/>
    <cellStyle name="40 % - Accent5 16 2 3 3" xfId="35809"/>
    <cellStyle name="40 % - Accent5 16 2 3 4" xfId="35810"/>
    <cellStyle name="40 % - Accent5 16 2 4" xfId="35811"/>
    <cellStyle name="40 % - Accent5 16 2 4 2" xfId="35812"/>
    <cellStyle name="40 % - Accent5 16 2 4 2 2" xfId="35813"/>
    <cellStyle name="40 % - Accent5 16 2 4 2 3" xfId="35814"/>
    <cellStyle name="40 % - Accent5 16 2 4 3" xfId="35815"/>
    <cellStyle name="40 % - Accent5 16 2 4 4" xfId="35816"/>
    <cellStyle name="40 % - Accent5 16 2 5" xfId="35817"/>
    <cellStyle name="40 % - Accent5 16 2 5 2" xfId="35818"/>
    <cellStyle name="40 % - Accent5 16 2 5 2 2" xfId="35819"/>
    <cellStyle name="40 % - Accent5 16 2 5 2 3" xfId="35820"/>
    <cellStyle name="40 % - Accent5 16 2 5 3" xfId="35821"/>
    <cellStyle name="40 % - Accent5 16 2 5 4" xfId="35822"/>
    <cellStyle name="40 % - Accent5 16 2 6" xfId="35823"/>
    <cellStyle name="40 % - Accent5 16 2 6 2" xfId="35824"/>
    <cellStyle name="40 % - Accent5 16 2 6 3" xfId="35825"/>
    <cellStyle name="40 % - Accent5 16 2 7" xfId="35826"/>
    <cellStyle name="40 % - Accent5 16 2 8" xfId="35827"/>
    <cellStyle name="40 % - Accent5 16 2 9" xfId="35828"/>
    <cellStyle name="40 % - Accent5 16 3" xfId="35829"/>
    <cellStyle name="40 % - Accent5 16 3 2" xfId="35830"/>
    <cellStyle name="40 % - Accent5 16 3 2 2" xfId="35831"/>
    <cellStyle name="40 % - Accent5 16 3 2 3" xfId="35832"/>
    <cellStyle name="40 % - Accent5 16 3 3" xfId="35833"/>
    <cellStyle name="40 % - Accent5 16 3 4" xfId="35834"/>
    <cellStyle name="40 % - Accent5 16 3 5" xfId="35835"/>
    <cellStyle name="40 % - Accent5 16 4" xfId="35836"/>
    <cellStyle name="40 % - Accent5 16 4 2" xfId="35837"/>
    <cellStyle name="40 % - Accent5 16 4 2 2" xfId="35838"/>
    <cellStyle name="40 % - Accent5 16 4 2 3" xfId="35839"/>
    <cellStyle name="40 % - Accent5 16 4 3" xfId="35840"/>
    <cellStyle name="40 % - Accent5 16 4 4" xfId="35841"/>
    <cellStyle name="40 % - Accent5 16 5" xfId="35842"/>
    <cellStyle name="40 % - Accent5 16 5 2" xfId="35843"/>
    <cellStyle name="40 % - Accent5 16 5 2 2" xfId="35844"/>
    <cellStyle name="40 % - Accent5 16 5 2 3" xfId="35845"/>
    <cellStyle name="40 % - Accent5 16 5 3" xfId="35846"/>
    <cellStyle name="40 % - Accent5 16 5 4" xfId="35847"/>
    <cellStyle name="40 % - Accent5 16 6" xfId="35848"/>
    <cellStyle name="40 % - Accent5 16 6 2" xfId="35849"/>
    <cellStyle name="40 % - Accent5 16 6 2 2" xfId="35850"/>
    <cellStyle name="40 % - Accent5 16 6 2 3" xfId="35851"/>
    <cellStyle name="40 % - Accent5 16 6 3" xfId="35852"/>
    <cellStyle name="40 % - Accent5 16 6 4" xfId="35853"/>
    <cellStyle name="40 % - Accent5 16 7" xfId="35854"/>
    <cellStyle name="40 % - Accent5 16 7 2" xfId="35855"/>
    <cellStyle name="40 % - Accent5 16 7 3" xfId="35856"/>
    <cellStyle name="40 % - Accent5 16 8" xfId="35857"/>
    <cellStyle name="40 % - Accent5 16 9" xfId="35858"/>
    <cellStyle name="40 % - Accent5 160" xfId="35859"/>
    <cellStyle name="40 % - Accent5 160 2" xfId="35860"/>
    <cellStyle name="40 % - Accent5 161" xfId="35861"/>
    <cellStyle name="40 % - Accent5 161 2" xfId="35862"/>
    <cellStyle name="40 % - Accent5 162" xfId="35863"/>
    <cellStyle name="40 % - Accent5 162 2" xfId="35864"/>
    <cellStyle name="40 % - Accent5 163" xfId="35865"/>
    <cellStyle name="40 % - Accent5 163 2" xfId="35866"/>
    <cellStyle name="40 % - Accent5 164" xfId="35867"/>
    <cellStyle name="40 % - Accent5 164 2" xfId="35868"/>
    <cellStyle name="40 % - Accent5 165" xfId="35869"/>
    <cellStyle name="40 % - Accent5 165 2" xfId="35870"/>
    <cellStyle name="40 % - Accent5 166" xfId="35871"/>
    <cellStyle name="40 % - Accent5 166 2" xfId="35872"/>
    <cellStyle name="40 % - Accent5 167" xfId="35873"/>
    <cellStyle name="40 % - Accent5 167 2" xfId="35874"/>
    <cellStyle name="40 % - Accent5 168" xfId="35875"/>
    <cellStyle name="40 % - Accent5 168 2" xfId="35876"/>
    <cellStyle name="40 % - Accent5 169" xfId="35877"/>
    <cellStyle name="40 % - Accent5 169 2" xfId="35878"/>
    <cellStyle name="40 % - Accent5 17" xfId="35879"/>
    <cellStyle name="40 % - Accent5 17 10" xfId="35880"/>
    <cellStyle name="40 % - Accent5 17 2" xfId="35881"/>
    <cellStyle name="40 % - Accent5 17 2 2" xfId="35882"/>
    <cellStyle name="40 % - Accent5 17 2 2 2" xfId="35883"/>
    <cellStyle name="40 % - Accent5 17 2 2 2 2" xfId="35884"/>
    <cellStyle name="40 % - Accent5 17 2 2 2 3" xfId="35885"/>
    <cellStyle name="40 % - Accent5 17 2 2 3" xfId="35886"/>
    <cellStyle name="40 % - Accent5 17 2 2 4" xfId="35887"/>
    <cellStyle name="40 % - Accent5 17 2 2 5" xfId="35888"/>
    <cellStyle name="40 % - Accent5 17 2 3" xfId="35889"/>
    <cellStyle name="40 % - Accent5 17 2 3 2" xfId="35890"/>
    <cellStyle name="40 % - Accent5 17 2 3 2 2" xfId="35891"/>
    <cellStyle name="40 % - Accent5 17 2 3 2 3" xfId="35892"/>
    <cellStyle name="40 % - Accent5 17 2 3 3" xfId="35893"/>
    <cellStyle name="40 % - Accent5 17 2 3 4" xfId="35894"/>
    <cellStyle name="40 % - Accent5 17 2 4" xfId="35895"/>
    <cellStyle name="40 % - Accent5 17 2 4 2" xfId="35896"/>
    <cellStyle name="40 % - Accent5 17 2 4 2 2" xfId="35897"/>
    <cellStyle name="40 % - Accent5 17 2 4 2 3" xfId="35898"/>
    <cellStyle name="40 % - Accent5 17 2 4 3" xfId="35899"/>
    <cellStyle name="40 % - Accent5 17 2 4 4" xfId="35900"/>
    <cellStyle name="40 % - Accent5 17 2 5" xfId="35901"/>
    <cellStyle name="40 % - Accent5 17 2 5 2" xfId="35902"/>
    <cellStyle name="40 % - Accent5 17 2 5 2 2" xfId="35903"/>
    <cellStyle name="40 % - Accent5 17 2 5 2 3" xfId="35904"/>
    <cellStyle name="40 % - Accent5 17 2 5 3" xfId="35905"/>
    <cellStyle name="40 % - Accent5 17 2 5 4" xfId="35906"/>
    <cellStyle name="40 % - Accent5 17 2 6" xfId="35907"/>
    <cellStyle name="40 % - Accent5 17 2 6 2" xfId="35908"/>
    <cellStyle name="40 % - Accent5 17 2 6 3" xfId="35909"/>
    <cellStyle name="40 % - Accent5 17 2 7" xfId="35910"/>
    <cellStyle name="40 % - Accent5 17 2 8" xfId="35911"/>
    <cellStyle name="40 % - Accent5 17 2 9" xfId="35912"/>
    <cellStyle name="40 % - Accent5 17 3" xfId="35913"/>
    <cellStyle name="40 % - Accent5 17 3 2" xfId="35914"/>
    <cellStyle name="40 % - Accent5 17 3 2 2" xfId="35915"/>
    <cellStyle name="40 % - Accent5 17 3 2 3" xfId="35916"/>
    <cellStyle name="40 % - Accent5 17 3 3" xfId="35917"/>
    <cellStyle name="40 % - Accent5 17 3 4" xfId="35918"/>
    <cellStyle name="40 % - Accent5 17 3 5" xfId="35919"/>
    <cellStyle name="40 % - Accent5 17 4" xfId="35920"/>
    <cellStyle name="40 % - Accent5 17 4 2" xfId="35921"/>
    <cellStyle name="40 % - Accent5 17 4 2 2" xfId="35922"/>
    <cellStyle name="40 % - Accent5 17 4 2 3" xfId="35923"/>
    <cellStyle name="40 % - Accent5 17 4 3" xfId="35924"/>
    <cellStyle name="40 % - Accent5 17 4 4" xfId="35925"/>
    <cellStyle name="40 % - Accent5 17 5" xfId="35926"/>
    <cellStyle name="40 % - Accent5 17 5 2" xfId="35927"/>
    <cellStyle name="40 % - Accent5 17 5 2 2" xfId="35928"/>
    <cellStyle name="40 % - Accent5 17 5 2 3" xfId="35929"/>
    <cellStyle name="40 % - Accent5 17 5 3" xfId="35930"/>
    <cellStyle name="40 % - Accent5 17 5 4" xfId="35931"/>
    <cellStyle name="40 % - Accent5 17 6" xfId="35932"/>
    <cellStyle name="40 % - Accent5 17 6 2" xfId="35933"/>
    <cellStyle name="40 % - Accent5 17 6 2 2" xfId="35934"/>
    <cellStyle name="40 % - Accent5 17 6 2 3" xfId="35935"/>
    <cellStyle name="40 % - Accent5 17 6 3" xfId="35936"/>
    <cellStyle name="40 % - Accent5 17 6 4" xfId="35937"/>
    <cellStyle name="40 % - Accent5 17 7" xfId="35938"/>
    <cellStyle name="40 % - Accent5 17 7 2" xfId="35939"/>
    <cellStyle name="40 % - Accent5 17 7 3" xfId="35940"/>
    <cellStyle name="40 % - Accent5 17 8" xfId="35941"/>
    <cellStyle name="40 % - Accent5 17 9" xfId="35942"/>
    <cellStyle name="40 % - Accent5 170" xfId="35943"/>
    <cellStyle name="40 % - Accent5 171" xfId="35944"/>
    <cellStyle name="40 % - Accent5 172" xfId="35945"/>
    <cellStyle name="40 % - Accent5 173" xfId="35946"/>
    <cellStyle name="40 % - Accent5 174" xfId="35947"/>
    <cellStyle name="40 % - Accent5 175" xfId="35948"/>
    <cellStyle name="40 % - Accent5 176" xfId="35949"/>
    <cellStyle name="40 % - Accent5 177" xfId="35950"/>
    <cellStyle name="40 % - Accent5 178" xfId="35951"/>
    <cellStyle name="40 % - Accent5 179" xfId="35952"/>
    <cellStyle name="40 % - Accent5 18" xfId="35953"/>
    <cellStyle name="40 % - Accent5 18 10" xfId="35954"/>
    <cellStyle name="40 % - Accent5 18 2" xfId="35955"/>
    <cellStyle name="40 % - Accent5 18 2 2" xfId="35956"/>
    <cellStyle name="40 % - Accent5 18 2 2 2" xfId="35957"/>
    <cellStyle name="40 % - Accent5 18 2 2 2 2" xfId="35958"/>
    <cellStyle name="40 % - Accent5 18 2 2 2 3" xfId="35959"/>
    <cellStyle name="40 % - Accent5 18 2 2 3" xfId="35960"/>
    <cellStyle name="40 % - Accent5 18 2 2 4" xfId="35961"/>
    <cellStyle name="40 % - Accent5 18 2 2 5" xfId="35962"/>
    <cellStyle name="40 % - Accent5 18 2 3" xfId="35963"/>
    <cellStyle name="40 % - Accent5 18 2 3 2" xfId="35964"/>
    <cellStyle name="40 % - Accent5 18 2 3 2 2" xfId="35965"/>
    <cellStyle name="40 % - Accent5 18 2 3 2 3" xfId="35966"/>
    <cellStyle name="40 % - Accent5 18 2 3 3" xfId="35967"/>
    <cellStyle name="40 % - Accent5 18 2 3 4" xfId="35968"/>
    <cellStyle name="40 % - Accent5 18 2 4" xfId="35969"/>
    <cellStyle name="40 % - Accent5 18 2 4 2" xfId="35970"/>
    <cellStyle name="40 % - Accent5 18 2 4 2 2" xfId="35971"/>
    <cellStyle name="40 % - Accent5 18 2 4 2 3" xfId="35972"/>
    <cellStyle name="40 % - Accent5 18 2 4 3" xfId="35973"/>
    <cellStyle name="40 % - Accent5 18 2 4 4" xfId="35974"/>
    <cellStyle name="40 % - Accent5 18 2 5" xfId="35975"/>
    <cellStyle name="40 % - Accent5 18 2 5 2" xfId="35976"/>
    <cellStyle name="40 % - Accent5 18 2 5 2 2" xfId="35977"/>
    <cellStyle name="40 % - Accent5 18 2 5 2 3" xfId="35978"/>
    <cellStyle name="40 % - Accent5 18 2 5 3" xfId="35979"/>
    <cellStyle name="40 % - Accent5 18 2 5 4" xfId="35980"/>
    <cellStyle name="40 % - Accent5 18 2 6" xfId="35981"/>
    <cellStyle name="40 % - Accent5 18 2 6 2" xfId="35982"/>
    <cellStyle name="40 % - Accent5 18 2 6 3" xfId="35983"/>
    <cellStyle name="40 % - Accent5 18 2 7" xfId="35984"/>
    <cellStyle name="40 % - Accent5 18 2 8" xfId="35985"/>
    <cellStyle name="40 % - Accent5 18 2 9" xfId="35986"/>
    <cellStyle name="40 % - Accent5 18 3" xfId="35987"/>
    <cellStyle name="40 % - Accent5 18 3 2" xfId="35988"/>
    <cellStyle name="40 % - Accent5 18 3 2 2" xfId="35989"/>
    <cellStyle name="40 % - Accent5 18 3 2 3" xfId="35990"/>
    <cellStyle name="40 % - Accent5 18 3 3" xfId="35991"/>
    <cellStyle name="40 % - Accent5 18 3 4" xfId="35992"/>
    <cellStyle name="40 % - Accent5 18 3 5" xfId="35993"/>
    <cellStyle name="40 % - Accent5 18 4" xfId="35994"/>
    <cellStyle name="40 % - Accent5 18 4 2" xfId="35995"/>
    <cellStyle name="40 % - Accent5 18 4 2 2" xfId="35996"/>
    <cellStyle name="40 % - Accent5 18 4 2 3" xfId="35997"/>
    <cellStyle name="40 % - Accent5 18 4 3" xfId="35998"/>
    <cellStyle name="40 % - Accent5 18 4 4" xfId="35999"/>
    <cellStyle name="40 % - Accent5 18 5" xfId="36000"/>
    <cellStyle name="40 % - Accent5 18 5 2" xfId="36001"/>
    <cellStyle name="40 % - Accent5 18 5 2 2" xfId="36002"/>
    <cellStyle name="40 % - Accent5 18 5 2 3" xfId="36003"/>
    <cellStyle name="40 % - Accent5 18 5 3" xfId="36004"/>
    <cellStyle name="40 % - Accent5 18 5 4" xfId="36005"/>
    <cellStyle name="40 % - Accent5 18 6" xfId="36006"/>
    <cellStyle name="40 % - Accent5 18 6 2" xfId="36007"/>
    <cellStyle name="40 % - Accent5 18 6 2 2" xfId="36008"/>
    <cellStyle name="40 % - Accent5 18 6 2 3" xfId="36009"/>
    <cellStyle name="40 % - Accent5 18 6 3" xfId="36010"/>
    <cellStyle name="40 % - Accent5 18 6 4" xfId="36011"/>
    <cellStyle name="40 % - Accent5 18 7" xfId="36012"/>
    <cellStyle name="40 % - Accent5 18 7 2" xfId="36013"/>
    <cellStyle name="40 % - Accent5 18 7 3" xfId="36014"/>
    <cellStyle name="40 % - Accent5 18 8" xfId="36015"/>
    <cellStyle name="40 % - Accent5 18 9" xfId="36016"/>
    <cellStyle name="40 % - Accent5 180" xfId="36017"/>
    <cellStyle name="40 % - Accent5 181" xfId="36018"/>
    <cellStyle name="40 % - Accent5 182" xfId="36019"/>
    <cellStyle name="40 % - Accent5 183" xfId="36020"/>
    <cellStyle name="40 % - Accent5 19" xfId="36021"/>
    <cellStyle name="40 % - Accent5 19 10" xfId="36022"/>
    <cellStyle name="40 % - Accent5 19 11" xfId="36023"/>
    <cellStyle name="40 % - Accent5 19 2" xfId="36024"/>
    <cellStyle name="40 % - Accent5 19 2 2" xfId="36025"/>
    <cellStyle name="40 % - Accent5 19 2 2 2" xfId="36026"/>
    <cellStyle name="40 % - Accent5 19 2 2 2 2" xfId="36027"/>
    <cellStyle name="40 % - Accent5 19 2 2 2 3" xfId="36028"/>
    <cellStyle name="40 % - Accent5 19 2 2 3" xfId="36029"/>
    <cellStyle name="40 % - Accent5 19 2 2 4" xfId="36030"/>
    <cellStyle name="40 % - Accent5 19 2 2 5" xfId="36031"/>
    <cellStyle name="40 % - Accent5 19 2 3" xfId="36032"/>
    <cellStyle name="40 % - Accent5 19 2 3 2" xfId="36033"/>
    <cellStyle name="40 % - Accent5 19 2 3 2 2" xfId="36034"/>
    <cellStyle name="40 % - Accent5 19 2 3 2 3" xfId="36035"/>
    <cellStyle name="40 % - Accent5 19 2 3 3" xfId="36036"/>
    <cellStyle name="40 % - Accent5 19 2 3 4" xfId="36037"/>
    <cellStyle name="40 % - Accent5 19 2 4" xfId="36038"/>
    <cellStyle name="40 % - Accent5 19 2 4 2" xfId="36039"/>
    <cellStyle name="40 % - Accent5 19 2 4 2 2" xfId="36040"/>
    <cellStyle name="40 % - Accent5 19 2 4 2 3" xfId="36041"/>
    <cellStyle name="40 % - Accent5 19 2 4 3" xfId="36042"/>
    <cellStyle name="40 % - Accent5 19 2 4 4" xfId="36043"/>
    <cellStyle name="40 % - Accent5 19 2 5" xfId="36044"/>
    <cellStyle name="40 % - Accent5 19 2 5 2" xfId="36045"/>
    <cellStyle name="40 % - Accent5 19 2 5 2 2" xfId="36046"/>
    <cellStyle name="40 % - Accent5 19 2 5 2 3" xfId="36047"/>
    <cellStyle name="40 % - Accent5 19 2 5 3" xfId="36048"/>
    <cellStyle name="40 % - Accent5 19 2 5 4" xfId="36049"/>
    <cellStyle name="40 % - Accent5 19 2 6" xfId="36050"/>
    <cellStyle name="40 % - Accent5 19 2 6 2" xfId="36051"/>
    <cellStyle name="40 % - Accent5 19 2 6 3" xfId="36052"/>
    <cellStyle name="40 % - Accent5 19 2 7" xfId="36053"/>
    <cellStyle name="40 % - Accent5 19 2 8" xfId="36054"/>
    <cellStyle name="40 % - Accent5 19 2 9" xfId="36055"/>
    <cellStyle name="40 % - Accent5 19 3" xfId="36056"/>
    <cellStyle name="40 % - Accent5 19 3 2" xfId="36057"/>
    <cellStyle name="40 % - Accent5 19 3 2 2" xfId="36058"/>
    <cellStyle name="40 % - Accent5 19 3 2 3" xfId="36059"/>
    <cellStyle name="40 % - Accent5 19 3 3" xfId="36060"/>
    <cellStyle name="40 % - Accent5 19 3 4" xfId="36061"/>
    <cellStyle name="40 % - Accent5 19 3 5" xfId="36062"/>
    <cellStyle name="40 % - Accent5 19 4" xfId="36063"/>
    <cellStyle name="40 % - Accent5 19 4 2" xfId="36064"/>
    <cellStyle name="40 % - Accent5 19 4 2 2" xfId="36065"/>
    <cellStyle name="40 % - Accent5 19 4 2 3" xfId="36066"/>
    <cellStyle name="40 % - Accent5 19 4 3" xfId="36067"/>
    <cellStyle name="40 % - Accent5 19 4 4" xfId="36068"/>
    <cellStyle name="40 % - Accent5 19 5" xfId="36069"/>
    <cellStyle name="40 % - Accent5 19 5 2" xfId="36070"/>
    <cellStyle name="40 % - Accent5 19 5 2 2" xfId="36071"/>
    <cellStyle name="40 % - Accent5 19 5 2 3" xfId="36072"/>
    <cellStyle name="40 % - Accent5 19 5 3" xfId="36073"/>
    <cellStyle name="40 % - Accent5 19 5 4" xfId="36074"/>
    <cellStyle name="40 % - Accent5 19 6" xfId="36075"/>
    <cellStyle name="40 % - Accent5 19 6 2" xfId="36076"/>
    <cellStyle name="40 % - Accent5 19 6 2 2" xfId="36077"/>
    <cellStyle name="40 % - Accent5 19 6 2 3" xfId="36078"/>
    <cellStyle name="40 % - Accent5 19 6 3" xfId="36079"/>
    <cellStyle name="40 % - Accent5 19 6 4" xfId="36080"/>
    <cellStyle name="40 % - Accent5 19 7" xfId="36081"/>
    <cellStyle name="40 % - Accent5 19 7 2" xfId="36082"/>
    <cellStyle name="40 % - Accent5 19 7 3" xfId="36083"/>
    <cellStyle name="40 % - Accent5 19 8" xfId="36084"/>
    <cellStyle name="40 % - Accent5 19 9" xfId="36085"/>
    <cellStyle name="40 % - Accent5 2" xfId="36086"/>
    <cellStyle name="40 % - Accent5 2 10" xfId="36087"/>
    <cellStyle name="40 % - Accent5 2 11" xfId="36088"/>
    <cellStyle name="40 % - Accent5 2 2" xfId="36089"/>
    <cellStyle name="40 % - Accent5 2 2 2" xfId="36090"/>
    <cellStyle name="40 % - Accent5 2 2 2 2" xfId="36091"/>
    <cellStyle name="40 % - Accent5 2 2 2 2 2" xfId="36092"/>
    <cellStyle name="40 % - Accent5 2 2 2 2 2 2" xfId="36093"/>
    <cellStyle name="40 % - Accent5 2 2 2 2 2 2 2" xfId="36094"/>
    <cellStyle name="40 % - Accent5 2 2 2 2 2 2 3" xfId="36095"/>
    <cellStyle name="40 % - Accent5 2 2 2 2 2 3" xfId="36096"/>
    <cellStyle name="40 % - Accent5 2 2 2 2 2 4" xfId="36097"/>
    <cellStyle name="40 % - Accent5 2 2 2 2 3" xfId="36098"/>
    <cellStyle name="40 % - Accent5 2 2 2 2 3 2" xfId="36099"/>
    <cellStyle name="40 % - Accent5 2 2 2 2 3 2 2" xfId="36100"/>
    <cellStyle name="40 % - Accent5 2 2 2 2 3 2 3" xfId="36101"/>
    <cellStyle name="40 % - Accent5 2 2 2 2 3 3" xfId="36102"/>
    <cellStyle name="40 % - Accent5 2 2 2 2 3 4" xfId="36103"/>
    <cellStyle name="40 % - Accent5 2 2 2 2 4" xfId="36104"/>
    <cellStyle name="40 % - Accent5 2 2 2 2 4 2" xfId="36105"/>
    <cellStyle name="40 % - Accent5 2 2 2 2 4 2 2" xfId="36106"/>
    <cellStyle name="40 % - Accent5 2 2 2 2 4 2 3" xfId="36107"/>
    <cellStyle name="40 % - Accent5 2 2 2 2 4 3" xfId="36108"/>
    <cellStyle name="40 % - Accent5 2 2 2 2 4 4" xfId="36109"/>
    <cellStyle name="40 % - Accent5 2 2 2 2 5" xfId="36110"/>
    <cellStyle name="40 % - Accent5 2 2 2 2 5 2" xfId="36111"/>
    <cellStyle name="40 % - Accent5 2 2 2 2 5 2 2" xfId="36112"/>
    <cellStyle name="40 % - Accent5 2 2 2 2 5 2 3" xfId="36113"/>
    <cellStyle name="40 % - Accent5 2 2 2 2 5 3" xfId="36114"/>
    <cellStyle name="40 % - Accent5 2 2 2 2 5 4" xfId="36115"/>
    <cellStyle name="40 % - Accent5 2 2 2 3" xfId="36116"/>
    <cellStyle name="40 % - Accent5 2 2 2 4" xfId="36117"/>
    <cellStyle name="40 % - Accent5 2 2 2 5" xfId="36118"/>
    <cellStyle name="40 % - Accent5 2 2 2 6" xfId="36119"/>
    <cellStyle name="40 % - Accent5 2 2 2 6 2" xfId="36120"/>
    <cellStyle name="40 % - Accent5 2 2 2 6 3" xfId="36121"/>
    <cellStyle name="40 % - Accent5 2 2 2 7" xfId="36122"/>
    <cellStyle name="40 % - Accent5 2 2 2 8" xfId="36123"/>
    <cellStyle name="40 % - Accent5 2 2 2 9" xfId="36124"/>
    <cellStyle name="40 % - Accent5 2 2 3" xfId="36125"/>
    <cellStyle name="40 % - Accent5 2 2 3 2" xfId="36126"/>
    <cellStyle name="40 % - Accent5 2 2 3 2 2" xfId="36127"/>
    <cellStyle name="40 % - Accent5 2 2 3 2 3" xfId="36128"/>
    <cellStyle name="40 % - Accent5 2 2 3 3" xfId="36129"/>
    <cellStyle name="40 % - Accent5 2 2 3 4" xfId="36130"/>
    <cellStyle name="40 % - Accent5 2 2 4" xfId="36131"/>
    <cellStyle name="40 % - Accent5 2 2 4 2" xfId="36132"/>
    <cellStyle name="40 % - Accent5 2 2 4 2 2" xfId="36133"/>
    <cellStyle name="40 % - Accent5 2 2 4 2 3" xfId="36134"/>
    <cellStyle name="40 % - Accent5 2 2 4 3" xfId="36135"/>
    <cellStyle name="40 % - Accent5 2 2 4 4" xfId="36136"/>
    <cellStyle name="40 % - Accent5 2 2 5" xfId="36137"/>
    <cellStyle name="40 % - Accent5 2 2 5 2" xfId="36138"/>
    <cellStyle name="40 % - Accent5 2 2 5 2 2" xfId="36139"/>
    <cellStyle name="40 % - Accent5 2 2 5 2 3" xfId="36140"/>
    <cellStyle name="40 % - Accent5 2 2 5 3" xfId="36141"/>
    <cellStyle name="40 % - Accent5 2 2 5 4" xfId="36142"/>
    <cellStyle name="40 % - Accent5 2 2 6" xfId="36143"/>
    <cellStyle name="40 % - Accent5 2 2 6 2" xfId="36144"/>
    <cellStyle name="40 % - Accent5 2 2 6 2 2" xfId="36145"/>
    <cellStyle name="40 % - Accent5 2 2 6 2 3" xfId="36146"/>
    <cellStyle name="40 % - Accent5 2 2 6 3" xfId="36147"/>
    <cellStyle name="40 % - Accent5 2 2 6 4" xfId="36148"/>
    <cellStyle name="40 % - Accent5 2 2 7" xfId="36149"/>
    <cellStyle name="40 % - Accent5 2 3" xfId="36150"/>
    <cellStyle name="40 % - Accent5 2 3 2" xfId="36151"/>
    <cellStyle name="40 % - Accent5 2 4" xfId="36152"/>
    <cellStyle name="40 % - Accent5 2 5" xfId="36153"/>
    <cellStyle name="40 % - Accent5 2 6" xfId="36154"/>
    <cellStyle name="40 % - Accent5 2 7" xfId="36155"/>
    <cellStyle name="40 % - Accent5 2 7 2" xfId="36156"/>
    <cellStyle name="40 % - Accent5 2 7 3" xfId="36157"/>
    <cellStyle name="40 % - Accent5 2 8" xfId="36158"/>
    <cellStyle name="40 % - Accent5 2 9" xfId="36159"/>
    <cellStyle name="40 % - Accent5 20" xfId="36160"/>
    <cellStyle name="40 % - Accent5 20 10" xfId="36161"/>
    <cellStyle name="40 % - Accent5 20 2" xfId="36162"/>
    <cellStyle name="40 % - Accent5 20 2 2" xfId="36163"/>
    <cellStyle name="40 % - Accent5 20 2 2 2" xfId="36164"/>
    <cellStyle name="40 % - Accent5 20 2 2 2 2" xfId="36165"/>
    <cellStyle name="40 % - Accent5 20 2 2 2 3" xfId="36166"/>
    <cellStyle name="40 % - Accent5 20 2 2 3" xfId="36167"/>
    <cellStyle name="40 % - Accent5 20 2 2 4" xfId="36168"/>
    <cellStyle name="40 % - Accent5 20 2 2 5" xfId="36169"/>
    <cellStyle name="40 % - Accent5 20 2 3" xfId="36170"/>
    <cellStyle name="40 % - Accent5 20 2 3 2" xfId="36171"/>
    <cellStyle name="40 % - Accent5 20 2 3 2 2" xfId="36172"/>
    <cellStyle name="40 % - Accent5 20 2 3 2 3" xfId="36173"/>
    <cellStyle name="40 % - Accent5 20 2 3 3" xfId="36174"/>
    <cellStyle name="40 % - Accent5 20 2 3 4" xfId="36175"/>
    <cellStyle name="40 % - Accent5 20 2 4" xfId="36176"/>
    <cellStyle name="40 % - Accent5 20 2 4 2" xfId="36177"/>
    <cellStyle name="40 % - Accent5 20 2 4 2 2" xfId="36178"/>
    <cellStyle name="40 % - Accent5 20 2 4 2 3" xfId="36179"/>
    <cellStyle name="40 % - Accent5 20 2 4 3" xfId="36180"/>
    <cellStyle name="40 % - Accent5 20 2 4 4" xfId="36181"/>
    <cellStyle name="40 % - Accent5 20 2 5" xfId="36182"/>
    <cellStyle name="40 % - Accent5 20 2 5 2" xfId="36183"/>
    <cellStyle name="40 % - Accent5 20 2 5 2 2" xfId="36184"/>
    <cellStyle name="40 % - Accent5 20 2 5 2 3" xfId="36185"/>
    <cellStyle name="40 % - Accent5 20 2 5 3" xfId="36186"/>
    <cellStyle name="40 % - Accent5 20 2 5 4" xfId="36187"/>
    <cellStyle name="40 % - Accent5 20 2 6" xfId="36188"/>
    <cellStyle name="40 % - Accent5 20 2 6 2" xfId="36189"/>
    <cellStyle name="40 % - Accent5 20 2 6 3" xfId="36190"/>
    <cellStyle name="40 % - Accent5 20 2 7" xfId="36191"/>
    <cellStyle name="40 % - Accent5 20 2 8" xfId="36192"/>
    <cellStyle name="40 % - Accent5 20 2 9" xfId="36193"/>
    <cellStyle name="40 % - Accent5 20 3" xfId="36194"/>
    <cellStyle name="40 % - Accent5 20 3 2" xfId="36195"/>
    <cellStyle name="40 % - Accent5 20 3 2 2" xfId="36196"/>
    <cellStyle name="40 % - Accent5 20 3 2 3" xfId="36197"/>
    <cellStyle name="40 % - Accent5 20 3 3" xfId="36198"/>
    <cellStyle name="40 % - Accent5 20 3 4" xfId="36199"/>
    <cellStyle name="40 % - Accent5 20 3 5" xfId="36200"/>
    <cellStyle name="40 % - Accent5 20 4" xfId="36201"/>
    <cellStyle name="40 % - Accent5 20 4 2" xfId="36202"/>
    <cellStyle name="40 % - Accent5 20 4 2 2" xfId="36203"/>
    <cellStyle name="40 % - Accent5 20 4 2 3" xfId="36204"/>
    <cellStyle name="40 % - Accent5 20 4 3" xfId="36205"/>
    <cellStyle name="40 % - Accent5 20 4 4" xfId="36206"/>
    <cellStyle name="40 % - Accent5 20 5" xfId="36207"/>
    <cellStyle name="40 % - Accent5 20 5 2" xfId="36208"/>
    <cellStyle name="40 % - Accent5 20 5 2 2" xfId="36209"/>
    <cellStyle name="40 % - Accent5 20 5 2 3" xfId="36210"/>
    <cellStyle name="40 % - Accent5 20 5 3" xfId="36211"/>
    <cellStyle name="40 % - Accent5 20 5 4" xfId="36212"/>
    <cellStyle name="40 % - Accent5 20 6" xfId="36213"/>
    <cellStyle name="40 % - Accent5 20 6 2" xfId="36214"/>
    <cellStyle name="40 % - Accent5 20 6 2 2" xfId="36215"/>
    <cellStyle name="40 % - Accent5 20 6 2 3" xfId="36216"/>
    <cellStyle name="40 % - Accent5 20 6 3" xfId="36217"/>
    <cellStyle name="40 % - Accent5 20 6 4" xfId="36218"/>
    <cellStyle name="40 % - Accent5 20 7" xfId="36219"/>
    <cellStyle name="40 % - Accent5 20 7 2" xfId="36220"/>
    <cellStyle name="40 % - Accent5 20 7 3" xfId="36221"/>
    <cellStyle name="40 % - Accent5 20 8" xfId="36222"/>
    <cellStyle name="40 % - Accent5 20 9" xfId="36223"/>
    <cellStyle name="40 % - Accent5 21" xfId="36224"/>
    <cellStyle name="40 % - Accent5 21 10" xfId="36225"/>
    <cellStyle name="40 % - Accent5 21 2" xfId="36226"/>
    <cellStyle name="40 % - Accent5 21 2 2" xfId="36227"/>
    <cellStyle name="40 % - Accent5 21 2 2 2" xfId="36228"/>
    <cellStyle name="40 % - Accent5 21 2 2 2 2" xfId="36229"/>
    <cellStyle name="40 % - Accent5 21 2 2 2 3" xfId="36230"/>
    <cellStyle name="40 % - Accent5 21 2 2 3" xfId="36231"/>
    <cellStyle name="40 % - Accent5 21 2 2 4" xfId="36232"/>
    <cellStyle name="40 % - Accent5 21 2 2 5" xfId="36233"/>
    <cellStyle name="40 % - Accent5 21 2 3" xfId="36234"/>
    <cellStyle name="40 % - Accent5 21 2 3 2" xfId="36235"/>
    <cellStyle name="40 % - Accent5 21 2 3 2 2" xfId="36236"/>
    <cellStyle name="40 % - Accent5 21 2 3 2 3" xfId="36237"/>
    <cellStyle name="40 % - Accent5 21 2 3 3" xfId="36238"/>
    <cellStyle name="40 % - Accent5 21 2 3 4" xfId="36239"/>
    <cellStyle name="40 % - Accent5 21 2 4" xfId="36240"/>
    <cellStyle name="40 % - Accent5 21 2 4 2" xfId="36241"/>
    <cellStyle name="40 % - Accent5 21 2 4 2 2" xfId="36242"/>
    <cellStyle name="40 % - Accent5 21 2 4 2 3" xfId="36243"/>
    <cellStyle name="40 % - Accent5 21 2 4 3" xfId="36244"/>
    <cellStyle name="40 % - Accent5 21 2 4 4" xfId="36245"/>
    <cellStyle name="40 % - Accent5 21 2 5" xfId="36246"/>
    <cellStyle name="40 % - Accent5 21 2 5 2" xfId="36247"/>
    <cellStyle name="40 % - Accent5 21 2 5 2 2" xfId="36248"/>
    <cellStyle name="40 % - Accent5 21 2 5 2 3" xfId="36249"/>
    <cellStyle name="40 % - Accent5 21 2 5 3" xfId="36250"/>
    <cellStyle name="40 % - Accent5 21 2 5 4" xfId="36251"/>
    <cellStyle name="40 % - Accent5 21 2 6" xfId="36252"/>
    <cellStyle name="40 % - Accent5 21 2 6 2" xfId="36253"/>
    <cellStyle name="40 % - Accent5 21 2 6 3" xfId="36254"/>
    <cellStyle name="40 % - Accent5 21 2 7" xfId="36255"/>
    <cellStyle name="40 % - Accent5 21 2 8" xfId="36256"/>
    <cellStyle name="40 % - Accent5 21 2 9" xfId="36257"/>
    <cellStyle name="40 % - Accent5 21 3" xfId="36258"/>
    <cellStyle name="40 % - Accent5 21 3 2" xfId="36259"/>
    <cellStyle name="40 % - Accent5 21 3 2 2" xfId="36260"/>
    <cellStyle name="40 % - Accent5 21 3 2 3" xfId="36261"/>
    <cellStyle name="40 % - Accent5 21 3 3" xfId="36262"/>
    <cellStyle name="40 % - Accent5 21 3 4" xfId="36263"/>
    <cellStyle name="40 % - Accent5 21 3 5" xfId="36264"/>
    <cellStyle name="40 % - Accent5 21 4" xfId="36265"/>
    <cellStyle name="40 % - Accent5 21 4 2" xfId="36266"/>
    <cellStyle name="40 % - Accent5 21 4 2 2" xfId="36267"/>
    <cellStyle name="40 % - Accent5 21 4 2 3" xfId="36268"/>
    <cellStyle name="40 % - Accent5 21 4 3" xfId="36269"/>
    <cellStyle name="40 % - Accent5 21 4 4" xfId="36270"/>
    <cellStyle name="40 % - Accent5 21 5" xfId="36271"/>
    <cellStyle name="40 % - Accent5 21 5 2" xfId="36272"/>
    <cellStyle name="40 % - Accent5 21 5 2 2" xfId="36273"/>
    <cellStyle name="40 % - Accent5 21 5 2 3" xfId="36274"/>
    <cellStyle name="40 % - Accent5 21 5 3" xfId="36275"/>
    <cellStyle name="40 % - Accent5 21 5 4" xfId="36276"/>
    <cellStyle name="40 % - Accent5 21 6" xfId="36277"/>
    <cellStyle name="40 % - Accent5 21 6 2" xfId="36278"/>
    <cellStyle name="40 % - Accent5 21 6 2 2" xfId="36279"/>
    <cellStyle name="40 % - Accent5 21 6 2 3" xfId="36280"/>
    <cellStyle name="40 % - Accent5 21 6 3" xfId="36281"/>
    <cellStyle name="40 % - Accent5 21 6 4" xfId="36282"/>
    <cellStyle name="40 % - Accent5 21 7" xfId="36283"/>
    <cellStyle name="40 % - Accent5 21 7 2" xfId="36284"/>
    <cellStyle name="40 % - Accent5 21 7 3" xfId="36285"/>
    <cellStyle name="40 % - Accent5 21 8" xfId="36286"/>
    <cellStyle name="40 % - Accent5 21 9" xfId="36287"/>
    <cellStyle name="40 % - Accent5 22" xfId="36288"/>
    <cellStyle name="40 % - Accent5 22 10" xfId="36289"/>
    <cellStyle name="40 % - Accent5 22 2" xfId="36290"/>
    <cellStyle name="40 % - Accent5 22 2 2" xfId="36291"/>
    <cellStyle name="40 % - Accent5 22 2 2 2" xfId="36292"/>
    <cellStyle name="40 % - Accent5 22 2 2 2 2" xfId="36293"/>
    <cellStyle name="40 % - Accent5 22 2 2 2 3" xfId="36294"/>
    <cellStyle name="40 % - Accent5 22 2 2 3" xfId="36295"/>
    <cellStyle name="40 % - Accent5 22 2 2 4" xfId="36296"/>
    <cellStyle name="40 % - Accent5 22 2 2 5" xfId="36297"/>
    <cellStyle name="40 % - Accent5 22 2 3" xfId="36298"/>
    <cellStyle name="40 % - Accent5 22 2 3 2" xfId="36299"/>
    <cellStyle name="40 % - Accent5 22 2 3 2 2" xfId="36300"/>
    <cellStyle name="40 % - Accent5 22 2 3 2 3" xfId="36301"/>
    <cellStyle name="40 % - Accent5 22 2 3 3" xfId="36302"/>
    <cellStyle name="40 % - Accent5 22 2 3 4" xfId="36303"/>
    <cellStyle name="40 % - Accent5 22 2 4" xfId="36304"/>
    <cellStyle name="40 % - Accent5 22 2 4 2" xfId="36305"/>
    <cellStyle name="40 % - Accent5 22 2 4 2 2" xfId="36306"/>
    <cellStyle name="40 % - Accent5 22 2 4 2 3" xfId="36307"/>
    <cellStyle name="40 % - Accent5 22 2 4 3" xfId="36308"/>
    <cellStyle name="40 % - Accent5 22 2 4 4" xfId="36309"/>
    <cellStyle name="40 % - Accent5 22 2 5" xfId="36310"/>
    <cellStyle name="40 % - Accent5 22 2 5 2" xfId="36311"/>
    <cellStyle name="40 % - Accent5 22 2 5 2 2" xfId="36312"/>
    <cellStyle name="40 % - Accent5 22 2 5 2 3" xfId="36313"/>
    <cellStyle name="40 % - Accent5 22 2 5 3" xfId="36314"/>
    <cellStyle name="40 % - Accent5 22 2 5 4" xfId="36315"/>
    <cellStyle name="40 % - Accent5 22 2 6" xfId="36316"/>
    <cellStyle name="40 % - Accent5 22 2 6 2" xfId="36317"/>
    <cellStyle name="40 % - Accent5 22 2 6 3" xfId="36318"/>
    <cellStyle name="40 % - Accent5 22 2 7" xfId="36319"/>
    <cellStyle name="40 % - Accent5 22 2 8" xfId="36320"/>
    <cellStyle name="40 % - Accent5 22 2 9" xfId="36321"/>
    <cellStyle name="40 % - Accent5 22 3" xfId="36322"/>
    <cellStyle name="40 % - Accent5 22 3 2" xfId="36323"/>
    <cellStyle name="40 % - Accent5 22 3 2 2" xfId="36324"/>
    <cellStyle name="40 % - Accent5 22 3 2 3" xfId="36325"/>
    <cellStyle name="40 % - Accent5 22 3 3" xfId="36326"/>
    <cellStyle name="40 % - Accent5 22 3 4" xfId="36327"/>
    <cellStyle name="40 % - Accent5 22 3 5" xfId="36328"/>
    <cellStyle name="40 % - Accent5 22 4" xfId="36329"/>
    <cellStyle name="40 % - Accent5 22 4 2" xfId="36330"/>
    <cellStyle name="40 % - Accent5 22 4 2 2" xfId="36331"/>
    <cellStyle name="40 % - Accent5 22 4 2 3" xfId="36332"/>
    <cellStyle name="40 % - Accent5 22 4 3" xfId="36333"/>
    <cellStyle name="40 % - Accent5 22 4 4" xfId="36334"/>
    <cellStyle name="40 % - Accent5 22 5" xfId="36335"/>
    <cellStyle name="40 % - Accent5 22 5 2" xfId="36336"/>
    <cellStyle name="40 % - Accent5 22 5 2 2" xfId="36337"/>
    <cellStyle name="40 % - Accent5 22 5 2 3" xfId="36338"/>
    <cellStyle name="40 % - Accent5 22 5 3" xfId="36339"/>
    <cellStyle name="40 % - Accent5 22 5 4" xfId="36340"/>
    <cellStyle name="40 % - Accent5 22 6" xfId="36341"/>
    <cellStyle name="40 % - Accent5 22 6 2" xfId="36342"/>
    <cellStyle name="40 % - Accent5 22 6 2 2" xfId="36343"/>
    <cellStyle name="40 % - Accent5 22 6 2 3" xfId="36344"/>
    <cellStyle name="40 % - Accent5 22 6 3" xfId="36345"/>
    <cellStyle name="40 % - Accent5 22 6 4" xfId="36346"/>
    <cellStyle name="40 % - Accent5 22 7" xfId="36347"/>
    <cellStyle name="40 % - Accent5 22 7 2" xfId="36348"/>
    <cellStyle name="40 % - Accent5 22 7 3" xfId="36349"/>
    <cellStyle name="40 % - Accent5 22 8" xfId="36350"/>
    <cellStyle name="40 % - Accent5 22 9" xfId="36351"/>
    <cellStyle name="40 % - Accent5 23" xfId="36352"/>
    <cellStyle name="40 % - Accent5 23 10" xfId="36353"/>
    <cellStyle name="40 % - Accent5 23 2" xfId="36354"/>
    <cellStyle name="40 % - Accent5 23 2 2" xfId="36355"/>
    <cellStyle name="40 % - Accent5 23 2 2 2" xfId="36356"/>
    <cellStyle name="40 % - Accent5 23 2 2 2 2" xfId="36357"/>
    <cellStyle name="40 % - Accent5 23 2 2 2 3" xfId="36358"/>
    <cellStyle name="40 % - Accent5 23 2 2 3" xfId="36359"/>
    <cellStyle name="40 % - Accent5 23 2 2 4" xfId="36360"/>
    <cellStyle name="40 % - Accent5 23 2 2 5" xfId="36361"/>
    <cellStyle name="40 % - Accent5 23 2 3" xfId="36362"/>
    <cellStyle name="40 % - Accent5 23 2 3 2" xfId="36363"/>
    <cellStyle name="40 % - Accent5 23 2 3 2 2" xfId="36364"/>
    <cellStyle name="40 % - Accent5 23 2 3 2 3" xfId="36365"/>
    <cellStyle name="40 % - Accent5 23 2 3 3" xfId="36366"/>
    <cellStyle name="40 % - Accent5 23 2 3 4" xfId="36367"/>
    <cellStyle name="40 % - Accent5 23 2 4" xfId="36368"/>
    <cellStyle name="40 % - Accent5 23 2 4 2" xfId="36369"/>
    <cellStyle name="40 % - Accent5 23 2 4 2 2" xfId="36370"/>
    <cellStyle name="40 % - Accent5 23 2 4 2 3" xfId="36371"/>
    <cellStyle name="40 % - Accent5 23 2 4 3" xfId="36372"/>
    <cellStyle name="40 % - Accent5 23 2 4 4" xfId="36373"/>
    <cellStyle name="40 % - Accent5 23 2 5" xfId="36374"/>
    <cellStyle name="40 % - Accent5 23 2 5 2" xfId="36375"/>
    <cellStyle name="40 % - Accent5 23 2 5 2 2" xfId="36376"/>
    <cellStyle name="40 % - Accent5 23 2 5 2 3" xfId="36377"/>
    <cellStyle name="40 % - Accent5 23 2 5 3" xfId="36378"/>
    <cellStyle name="40 % - Accent5 23 2 5 4" xfId="36379"/>
    <cellStyle name="40 % - Accent5 23 2 6" xfId="36380"/>
    <cellStyle name="40 % - Accent5 23 2 6 2" xfId="36381"/>
    <cellStyle name="40 % - Accent5 23 2 6 3" xfId="36382"/>
    <cellStyle name="40 % - Accent5 23 2 7" xfId="36383"/>
    <cellStyle name="40 % - Accent5 23 2 8" xfId="36384"/>
    <cellStyle name="40 % - Accent5 23 2 9" xfId="36385"/>
    <cellStyle name="40 % - Accent5 23 3" xfId="36386"/>
    <cellStyle name="40 % - Accent5 23 3 2" xfId="36387"/>
    <cellStyle name="40 % - Accent5 23 3 2 2" xfId="36388"/>
    <cellStyle name="40 % - Accent5 23 3 2 3" xfId="36389"/>
    <cellStyle name="40 % - Accent5 23 3 3" xfId="36390"/>
    <cellStyle name="40 % - Accent5 23 3 4" xfId="36391"/>
    <cellStyle name="40 % - Accent5 23 3 5" xfId="36392"/>
    <cellStyle name="40 % - Accent5 23 4" xfId="36393"/>
    <cellStyle name="40 % - Accent5 23 4 2" xfId="36394"/>
    <cellStyle name="40 % - Accent5 23 4 2 2" xfId="36395"/>
    <cellStyle name="40 % - Accent5 23 4 2 3" xfId="36396"/>
    <cellStyle name="40 % - Accent5 23 4 3" xfId="36397"/>
    <cellStyle name="40 % - Accent5 23 4 4" xfId="36398"/>
    <cellStyle name="40 % - Accent5 23 5" xfId="36399"/>
    <cellStyle name="40 % - Accent5 23 5 2" xfId="36400"/>
    <cellStyle name="40 % - Accent5 23 5 2 2" xfId="36401"/>
    <cellStyle name="40 % - Accent5 23 5 2 3" xfId="36402"/>
    <cellStyle name="40 % - Accent5 23 5 3" xfId="36403"/>
    <cellStyle name="40 % - Accent5 23 5 4" xfId="36404"/>
    <cellStyle name="40 % - Accent5 23 6" xfId="36405"/>
    <cellStyle name="40 % - Accent5 23 6 2" xfId="36406"/>
    <cellStyle name="40 % - Accent5 23 6 2 2" xfId="36407"/>
    <cellStyle name="40 % - Accent5 23 6 2 3" xfId="36408"/>
    <cellStyle name="40 % - Accent5 23 6 3" xfId="36409"/>
    <cellStyle name="40 % - Accent5 23 6 4" xfId="36410"/>
    <cellStyle name="40 % - Accent5 23 7" xfId="36411"/>
    <cellStyle name="40 % - Accent5 23 7 2" xfId="36412"/>
    <cellStyle name="40 % - Accent5 23 7 3" xfId="36413"/>
    <cellStyle name="40 % - Accent5 23 8" xfId="36414"/>
    <cellStyle name="40 % - Accent5 23 9" xfId="36415"/>
    <cellStyle name="40 % - Accent5 24" xfId="36416"/>
    <cellStyle name="40 % - Accent5 24 10" xfId="36417"/>
    <cellStyle name="40 % - Accent5 24 2" xfId="36418"/>
    <cellStyle name="40 % - Accent5 24 2 2" xfId="36419"/>
    <cellStyle name="40 % - Accent5 24 2 2 2" xfId="36420"/>
    <cellStyle name="40 % - Accent5 24 2 2 2 2" xfId="36421"/>
    <cellStyle name="40 % - Accent5 24 2 2 2 3" xfId="36422"/>
    <cellStyle name="40 % - Accent5 24 2 2 3" xfId="36423"/>
    <cellStyle name="40 % - Accent5 24 2 2 4" xfId="36424"/>
    <cellStyle name="40 % - Accent5 24 2 2 5" xfId="36425"/>
    <cellStyle name="40 % - Accent5 24 2 3" xfId="36426"/>
    <cellStyle name="40 % - Accent5 24 2 3 2" xfId="36427"/>
    <cellStyle name="40 % - Accent5 24 2 3 2 2" xfId="36428"/>
    <cellStyle name="40 % - Accent5 24 2 3 2 3" xfId="36429"/>
    <cellStyle name="40 % - Accent5 24 2 3 3" xfId="36430"/>
    <cellStyle name="40 % - Accent5 24 2 3 4" xfId="36431"/>
    <cellStyle name="40 % - Accent5 24 2 4" xfId="36432"/>
    <cellStyle name="40 % - Accent5 24 2 4 2" xfId="36433"/>
    <cellStyle name="40 % - Accent5 24 2 4 2 2" xfId="36434"/>
    <cellStyle name="40 % - Accent5 24 2 4 2 3" xfId="36435"/>
    <cellStyle name="40 % - Accent5 24 2 4 3" xfId="36436"/>
    <cellStyle name="40 % - Accent5 24 2 4 4" xfId="36437"/>
    <cellStyle name="40 % - Accent5 24 2 5" xfId="36438"/>
    <cellStyle name="40 % - Accent5 24 2 5 2" xfId="36439"/>
    <cellStyle name="40 % - Accent5 24 2 5 2 2" xfId="36440"/>
    <cellStyle name="40 % - Accent5 24 2 5 2 3" xfId="36441"/>
    <cellStyle name="40 % - Accent5 24 2 5 3" xfId="36442"/>
    <cellStyle name="40 % - Accent5 24 2 5 4" xfId="36443"/>
    <cellStyle name="40 % - Accent5 24 2 6" xfId="36444"/>
    <cellStyle name="40 % - Accent5 24 2 6 2" xfId="36445"/>
    <cellStyle name="40 % - Accent5 24 2 6 3" xfId="36446"/>
    <cellStyle name="40 % - Accent5 24 2 7" xfId="36447"/>
    <cellStyle name="40 % - Accent5 24 2 8" xfId="36448"/>
    <cellStyle name="40 % - Accent5 24 2 9" xfId="36449"/>
    <cellStyle name="40 % - Accent5 24 3" xfId="36450"/>
    <cellStyle name="40 % - Accent5 24 3 2" xfId="36451"/>
    <cellStyle name="40 % - Accent5 24 3 2 2" xfId="36452"/>
    <cellStyle name="40 % - Accent5 24 3 2 3" xfId="36453"/>
    <cellStyle name="40 % - Accent5 24 3 3" xfId="36454"/>
    <cellStyle name="40 % - Accent5 24 3 4" xfId="36455"/>
    <cellStyle name="40 % - Accent5 24 3 5" xfId="36456"/>
    <cellStyle name="40 % - Accent5 24 4" xfId="36457"/>
    <cellStyle name="40 % - Accent5 24 4 2" xfId="36458"/>
    <cellStyle name="40 % - Accent5 24 4 2 2" xfId="36459"/>
    <cellStyle name="40 % - Accent5 24 4 2 3" xfId="36460"/>
    <cellStyle name="40 % - Accent5 24 4 3" xfId="36461"/>
    <cellStyle name="40 % - Accent5 24 4 4" xfId="36462"/>
    <cellStyle name="40 % - Accent5 24 5" xfId="36463"/>
    <cellStyle name="40 % - Accent5 24 5 2" xfId="36464"/>
    <cellStyle name="40 % - Accent5 24 5 2 2" xfId="36465"/>
    <cellStyle name="40 % - Accent5 24 5 2 3" xfId="36466"/>
    <cellStyle name="40 % - Accent5 24 5 3" xfId="36467"/>
    <cellStyle name="40 % - Accent5 24 5 4" xfId="36468"/>
    <cellStyle name="40 % - Accent5 24 6" xfId="36469"/>
    <cellStyle name="40 % - Accent5 24 6 2" xfId="36470"/>
    <cellStyle name="40 % - Accent5 24 6 2 2" xfId="36471"/>
    <cellStyle name="40 % - Accent5 24 6 2 3" xfId="36472"/>
    <cellStyle name="40 % - Accent5 24 6 3" xfId="36473"/>
    <cellStyle name="40 % - Accent5 24 6 4" xfId="36474"/>
    <cellStyle name="40 % - Accent5 24 7" xfId="36475"/>
    <cellStyle name="40 % - Accent5 24 7 2" xfId="36476"/>
    <cellStyle name="40 % - Accent5 24 7 3" xfId="36477"/>
    <cellStyle name="40 % - Accent5 24 8" xfId="36478"/>
    <cellStyle name="40 % - Accent5 24 9" xfId="36479"/>
    <cellStyle name="40 % - Accent5 25" xfId="36480"/>
    <cellStyle name="40 % - Accent5 25 10" xfId="36481"/>
    <cellStyle name="40 % - Accent5 25 2" xfId="36482"/>
    <cellStyle name="40 % - Accent5 25 2 2" xfId="36483"/>
    <cellStyle name="40 % - Accent5 25 2 2 2" xfId="36484"/>
    <cellStyle name="40 % - Accent5 25 2 2 2 2" xfId="36485"/>
    <cellStyle name="40 % - Accent5 25 2 2 2 3" xfId="36486"/>
    <cellStyle name="40 % - Accent5 25 2 2 3" xfId="36487"/>
    <cellStyle name="40 % - Accent5 25 2 2 4" xfId="36488"/>
    <cellStyle name="40 % - Accent5 25 2 2 5" xfId="36489"/>
    <cellStyle name="40 % - Accent5 25 2 3" xfId="36490"/>
    <cellStyle name="40 % - Accent5 25 2 3 2" xfId="36491"/>
    <cellStyle name="40 % - Accent5 25 2 3 2 2" xfId="36492"/>
    <cellStyle name="40 % - Accent5 25 2 3 2 3" xfId="36493"/>
    <cellStyle name="40 % - Accent5 25 2 3 3" xfId="36494"/>
    <cellStyle name="40 % - Accent5 25 2 3 4" xfId="36495"/>
    <cellStyle name="40 % - Accent5 25 2 4" xfId="36496"/>
    <cellStyle name="40 % - Accent5 25 2 4 2" xfId="36497"/>
    <cellStyle name="40 % - Accent5 25 2 4 2 2" xfId="36498"/>
    <cellStyle name="40 % - Accent5 25 2 4 2 3" xfId="36499"/>
    <cellStyle name="40 % - Accent5 25 2 4 3" xfId="36500"/>
    <cellStyle name="40 % - Accent5 25 2 4 4" xfId="36501"/>
    <cellStyle name="40 % - Accent5 25 2 5" xfId="36502"/>
    <cellStyle name="40 % - Accent5 25 2 5 2" xfId="36503"/>
    <cellStyle name="40 % - Accent5 25 2 5 2 2" xfId="36504"/>
    <cellStyle name="40 % - Accent5 25 2 5 2 3" xfId="36505"/>
    <cellStyle name="40 % - Accent5 25 2 5 3" xfId="36506"/>
    <cellStyle name="40 % - Accent5 25 2 5 4" xfId="36507"/>
    <cellStyle name="40 % - Accent5 25 2 6" xfId="36508"/>
    <cellStyle name="40 % - Accent5 25 2 6 2" xfId="36509"/>
    <cellStyle name="40 % - Accent5 25 2 6 3" xfId="36510"/>
    <cellStyle name="40 % - Accent5 25 2 7" xfId="36511"/>
    <cellStyle name="40 % - Accent5 25 2 8" xfId="36512"/>
    <cellStyle name="40 % - Accent5 25 2 9" xfId="36513"/>
    <cellStyle name="40 % - Accent5 25 3" xfId="36514"/>
    <cellStyle name="40 % - Accent5 25 3 2" xfId="36515"/>
    <cellStyle name="40 % - Accent5 25 3 2 2" xfId="36516"/>
    <cellStyle name="40 % - Accent5 25 3 2 3" xfId="36517"/>
    <cellStyle name="40 % - Accent5 25 3 3" xfId="36518"/>
    <cellStyle name="40 % - Accent5 25 3 4" xfId="36519"/>
    <cellStyle name="40 % - Accent5 25 3 5" xfId="36520"/>
    <cellStyle name="40 % - Accent5 25 4" xfId="36521"/>
    <cellStyle name="40 % - Accent5 25 4 2" xfId="36522"/>
    <cellStyle name="40 % - Accent5 25 4 2 2" xfId="36523"/>
    <cellStyle name="40 % - Accent5 25 4 2 3" xfId="36524"/>
    <cellStyle name="40 % - Accent5 25 4 3" xfId="36525"/>
    <cellStyle name="40 % - Accent5 25 4 4" xfId="36526"/>
    <cellStyle name="40 % - Accent5 25 5" xfId="36527"/>
    <cellStyle name="40 % - Accent5 25 5 2" xfId="36528"/>
    <cellStyle name="40 % - Accent5 25 5 2 2" xfId="36529"/>
    <cellStyle name="40 % - Accent5 25 5 2 3" xfId="36530"/>
    <cellStyle name="40 % - Accent5 25 5 3" xfId="36531"/>
    <cellStyle name="40 % - Accent5 25 5 4" xfId="36532"/>
    <cellStyle name="40 % - Accent5 25 6" xfId="36533"/>
    <cellStyle name="40 % - Accent5 25 6 2" xfId="36534"/>
    <cellStyle name="40 % - Accent5 25 6 2 2" xfId="36535"/>
    <cellStyle name="40 % - Accent5 25 6 2 3" xfId="36536"/>
    <cellStyle name="40 % - Accent5 25 6 3" xfId="36537"/>
    <cellStyle name="40 % - Accent5 25 6 4" xfId="36538"/>
    <cellStyle name="40 % - Accent5 25 7" xfId="36539"/>
    <cellStyle name="40 % - Accent5 25 7 2" xfId="36540"/>
    <cellStyle name="40 % - Accent5 25 7 3" xfId="36541"/>
    <cellStyle name="40 % - Accent5 25 8" xfId="36542"/>
    <cellStyle name="40 % - Accent5 25 9" xfId="36543"/>
    <cellStyle name="40 % - Accent5 26" xfId="36544"/>
    <cellStyle name="40 % - Accent5 26 10" xfId="36545"/>
    <cellStyle name="40 % - Accent5 26 2" xfId="36546"/>
    <cellStyle name="40 % - Accent5 26 2 2" xfId="36547"/>
    <cellStyle name="40 % - Accent5 26 2 2 2" xfId="36548"/>
    <cellStyle name="40 % - Accent5 26 2 2 2 2" xfId="36549"/>
    <cellStyle name="40 % - Accent5 26 2 2 2 3" xfId="36550"/>
    <cellStyle name="40 % - Accent5 26 2 2 3" xfId="36551"/>
    <cellStyle name="40 % - Accent5 26 2 2 4" xfId="36552"/>
    <cellStyle name="40 % - Accent5 26 2 2 5" xfId="36553"/>
    <cellStyle name="40 % - Accent5 26 2 3" xfId="36554"/>
    <cellStyle name="40 % - Accent5 26 2 3 2" xfId="36555"/>
    <cellStyle name="40 % - Accent5 26 2 3 2 2" xfId="36556"/>
    <cellStyle name="40 % - Accent5 26 2 3 2 3" xfId="36557"/>
    <cellStyle name="40 % - Accent5 26 2 3 3" xfId="36558"/>
    <cellStyle name="40 % - Accent5 26 2 3 4" xfId="36559"/>
    <cellStyle name="40 % - Accent5 26 2 4" xfId="36560"/>
    <cellStyle name="40 % - Accent5 26 2 4 2" xfId="36561"/>
    <cellStyle name="40 % - Accent5 26 2 4 2 2" xfId="36562"/>
    <cellStyle name="40 % - Accent5 26 2 4 2 3" xfId="36563"/>
    <cellStyle name="40 % - Accent5 26 2 4 3" xfId="36564"/>
    <cellStyle name="40 % - Accent5 26 2 4 4" xfId="36565"/>
    <cellStyle name="40 % - Accent5 26 2 5" xfId="36566"/>
    <cellStyle name="40 % - Accent5 26 2 5 2" xfId="36567"/>
    <cellStyle name="40 % - Accent5 26 2 5 2 2" xfId="36568"/>
    <cellStyle name="40 % - Accent5 26 2 5 2 3" xfId="36569"/>
    <cellStyle name="40 % - Accent5 26 2 5 3" xfId="36570"/>
    <cellStyle name="40 % - Accent5 26 2 5 4" xfId="36571"/>
    <cellStyle name="40 % - Accent5 26 2 6" xfId="36572"/>
    <cellStyle name="40 % - Accent5 26 2 6 2" xfId="36573"/>
    <cellStyle name="40 % - Accent5 26 2 6 3" xfId="36574"/>
    <cellStyle name="40 % - Accent5 26 2 7" xfId="36575"/>
    <cellStyle name="40 % - Accent5 26 2 8" xfId="36576"/>
    <cellStyle name="40 % - Accent5 26 2 9" xfId="36577"/>
    <cellStyle name="40 % - Accent5 26 3" xfId="36578"/>
    <cellStyle name="40 % - Accent5 26 3 2" xfId="36579"/>
    <cellStyle name="40 % - Accent5 26 3 2 2" xfId="36580"/>
    <cellStyle name="40 % - Accent5 26 3 2 3" xfId="36581"/>
    <cellStyle name="40 % - Accent5 26 3 3" xfId="36582"/>
    <cellStyle name="40 % - Accent5 26 3 4" xfId="36583"/>
    <cellStyle name="40 % - Accent5 26 3 5" xfId="36584"/>
    <cellStyle name="40 % - Accent5 26 4" xfId="36585"/>
    <cellStyle name="40 % - Accent5 26 4 2" xfId="36586"/>
    <cellStyle name="40 % - Accent5 26 4 2 2" xfId="36587"/>
    <cellStyle name="40 % - Accent5 26 4 2 3" xfId="36588"/>
    <cellStyle name="40 % - Accent5 26 4 3" xfId="36589"/>
    <cellStyle name="40 % - Accent5 26 4 4" xfId="36590"/>
    <cellStyle name="40 % - Accent5 26 5" xfId="36591"/>
    <cellStyle name="40 % - Accent5 26 5 2" xfId="36592"/>
    <cellStyle name="40 % - Accent5 26 5 2 2" xfId="36593"/>
    <cellStyle name="40 % - Accent5 26 5 2 3" xfId="36594"/>
    <cellStyle name="40 % - Accent5 26 5 3" xfId="36595"/>
    <cellStyle name="40 % - Accent5 26 5 4" xfId="36596"/>
    <cellStyle name="40 % - Accent5 26 6" xfId="36597"/>
    <cellStyle name="40 % - Accent5 26 6 2" xfId="36598"/>
    <cellStyle name="40 % - Accent5 26 6 2 2" xfId="36599"/>
    <cellStyle name="40 % - Accent5 26 6 2 3" xfId="36600"/>
    <cellStyle name="40 % - Accent5 26 6 3" xfId="36601"/>
    <cellStyle name="40 % - Accent5 26 6 4" xfId="36602"/>
    <cellStyle name="40 % - Accent5 26 7" xfId="36603"/>
    <cellStyle name="40 % - Accent5 26 7 2" xfId="36604"/>
    <cellStyle name="40 % - Accent5 26 7 3" xfId="36605"/>
    <cellStyle name="40 % - Accent5 26 8" xfId="36606"/>
    <cellStyle name="40 % - Accent5 26 9" xfId="36607"/>
    <cellStyle name="40 % - Accent5 27" xfId="36608"/>
    <cellStyle name="40 % - Accent5 27 10" xfId="36609"/>
    <cellStyle name="40 % - Accent5 27 2" xfId="36610"/>
    <cellStyle name="40 % - Accent5 27 2 2" xfId="36611"/>
    <cellStyle name="40 % - Accent5 27 2 2 2" xfId="36612"/>
    <cellStyle name="40 % - Accent5 27 2 2 2 2" xfId="36613"/>
    <cellStyle name="40 % - Accent5 27 2 2 2 3" xfId="36614"/>
    <cellStyle name="40 % - Accent5 27 2 2 3" xfId="36615"/>
    <cellStyle name="40 % - Accent5 27 2 2 4" xfId="36616"/>
    <cellStyle name="40 % - Accent5 27 2 2 5" xfId="36617"/>
    <cellStyle name="40 % - Accent5 27 2 3" xfId="36618"/>
    <cellStyle name="40 % - Accent5 27 2 3 2" xfId="36619"/>
    <cellStyle name="40 % - Accent5 27 2 3 2 2" xfId="36620"/>
    <cellStyle name="40 % - Accent5 27 2 3 2 3" xfId="36621"/>
    <cellStyle name="40 % - Accent5 27 2 3 3" xfId="36622"/>
    <cellStyle name="40 % - Accent5 27 2 3 4" xfId="36623"/>
    <cellStyle name="40 % - Accent5 27 2 4" xfId="36624"/>
    <cellStyle name="40 % - Accent5 27 2 4 2" xfId="36625"/>
    <cellStyle name="40 % - Accent5 27 2 4 2 2" xfId="36626"/>
    <cellStyle name="40 % - Accent5 27 2 4 2 3" xfId="36627"/>
    <cellStyle name="40 % - Accent5 27 2 4 3" xfId="36628"/>
    <cellStyle name="40 % - Accent5 27 2 4 4" xfId="36629"/>
    <cellStyle name="40 % - Accent5 27 2 5" xfId="36630"/>
    <cellStyle name="40 % - Accent5 27 2 5 2" xfId="36631"/>
    <cellStyle name="40 % - Accent5 27 2 5 2 2" xfId="36632"/>
    <cellStyle name="40 % - Accent5 27 2 5 2 3" xfId="36633"/>
    <cellStyle name="40 % - Accent5 27 2 5 3" xfId="36634"/>
    <cellStyle name="40 % - Accent5 27 2 5 4" xfId="36635"/>
    <cellStyle name="40 % - Accent5 27 2 6" xfId="36636"/>
    <cellStyle name="40 % - Accent5 27 2 6 2" xfId="36637"/>
    <cellStyle name="40 % - Accent5 27 2 6 3" xfId="36638"/>
    <cellStyle name="40 % - Accent5 27 2 7" xfId="36639"/>
    <cellStyle name="40 % - Accent5 27 2 8" xfId="36640"/>
    <cellStyle name="40 % - Accent5 27 2 9" xfId="36641"/>
    <cellStyle name="40 % - Accent5 27 3" xfId="36642"/>
    <cellStyle name="40 % - Accent5 27 3 2" xfId="36643"/>
    <cellStyle name="40 % - Accent5 27 3 2 2" xfId="36644"/>
    <cellStyle name="40 % - Accent5 27 3 2 3" xfId="36645"/>
    <cellStyle name="40 % - Accent5 27 3 3" xfId="36646"/>
    <cellStyle name="40 % - Accent5 27 3 4" xfId="36647"/>
    <cellStyle name="40 % - Accent5 27 3 5" xfId="36648"/>
    <cellStyle name="40 % - Accent5 27 4" xfId="36649"/>
    <cellStyle name="40 % - Accent5 27 4 2" xfId="36650"/>
    <cellStyle name="40 % - Accent5 27 4 2 2" xfId="36651"/>
    <cellStyle name="40 % - Accent5 27 4 2 3" xfId="36652"/>
    <cellStyle name="40 % - Accent5 27 4 3" xfId="36653"/>
    <cellStyle name="40 % - Accent5 27 4 4" xfId="36654"/>
    <cellStyle name="40 % - Accent5 27 5" xfId="36655"/>
    <cellStyle name="40 % - Accent5 27 5 2" xfId="36656"/>
    <cellStyle name="40 % - Accent5 27 5 2 2" xfId="36657"/>
    <cellStyle name="40 % - Accent5 27 5 2 3" xfId="36658"/>
    <cellStyle name="40 % - Accent5 27 5 3" xfId="36659"/>
    <cellStyle name="40 % - Accent5 27 5 4" xfId="36660"/>
    <cellStyle name="40 % - Accent5 27 6" xfId="36661"/>
    <cellStyle name="40 % - Accent5 27 6 2" xfId="36662"/>
    <cellStyle name="40 % - Accent5 27 6 2 2" xfId="36663"/>
    <cellStyle name="40 % - Accent5 27 6 2 3" xfId="36664"/>
    <cellStyle name="40 % - Accent5 27 6 3" xfId="36665"/>
    <cellStyle name="40 % - Accent5 27 6 4" xfId="36666"/>
    <cellStyle name="40 % - Accent5 27 7" xfId="36667"/>
    <cellStyle name="40 % - Accent5 27 7 2" xfId="36668"/>
    <cellStyle name="40 % - Accent5 27 7 3" xfId="36669"/>
    <cellStyle name="40 % - Accent5 27 8" xfId="36670"/>
    <cellStyle name="40 % - Accent5 27 9" xfId="36671"/>
    <cellStyle name="40 % - Accent5 28" xfId="36672"/>
    <cellStyle name="40 % - Accent5 28 10" xfId="36673"/>
    <cellStyle name="40 % - Accent5 28 2" xfId="36674"/>
    <cellStyle name="40 % - Accent5 28 2 2" xfId="36675"/>
    <cellStyle name="40 % - Accent5 28 2 2 2" xfId="36676"/>
    <cellStyle name="40 % - Accent5 28 2 2 2 2" xfId="36677"/>
    <cellStyle name="40 % - Accent5 28 2 2 2 3" xfId="36678"/>
    <cellStyle name="40 % - Accent5 28 2 2 3" xfId="36679"/>
    <cellStyle name="40 % - Accent5 28 2 2 4" xfId="36680"/>
    <cellStyle name="40 % - Accent5 28 2 2 5" xfId="36681"/>
    <cellStyle name="40 % - Accent5 28 2 3" xfId="36682"/>
    <cellStyle name="40 % - Accent5 28 2 3 2" xfId="36683"/>
    <cellStyle name="40 % - Accent5 28 2 3 2 2" xfId="36684"/>
    <cellStyle name="40 % - Accent5 28 2 3 2 3" xfId="36685"/>
    <cellStyle name="40 % - Accent5 28 2 3 3" xfId="36686"/>
    <cellStyle name="40 % - Accent5 28 2 3 4" xfId="36687"/>
    <cellStyle name="40 % - Accent5 28 2 4" xfId="36688"/>
    <cellStyle name="40 % - Accent5 28 2 4 2" xfId="36689"/>
    <cellStyle name="40 % - Accent5 28 2 4 2 2" xfId="36690"/>
    <cellStyle name="40 % - Accent5 28 2 4 2 3" xfId="36691"/>
    <cellStyle name="40 % - Accent5 28 2 4 3" xfId="36692"/>
    <cellStyle name="40 % - Accent5 28 2 4 4" xfId="36693"/>
    <cellStyle name="40 % - Accent5 28 2 5" xfId="36694"/>
    <cellStyle name="40 % - Accent5 28 2 5 2" xfId="36695"/>
    <cellStyle name="40 % - Accent5 28 2 5 2 2" xfId="36696"/>
    <cellStyle name="40 % - Accent5 28 2 5 2 3" xfId="36697"/>
    <cellStyle name="40 % - Accent5 28 2 5 3" xfId="36698"/>
    <cellStyle name="40 % - Accent5 28 2 5 4" xfId="36699"/>
    <cellStyle name="40 % - Accent5 28 2 6" xfId="36700"/>
    <cellStyle name="40 % - Accent5 28 2 6 2" xfId="36701"/>
    <cellStyle name="40 % - Accent5 28 2 6 3" xfId="36702"/>
    <cellStyle name="40 % - Accent5 28 2 7" xfId="36703"/>
    <cellStyle name="40 % - Accent5 28 2 8" xfId="36704"/>
    <cellStyle name="40 % - Accent5 28 2 9" xfId="36705"/>
    <cellStyle name="40 % - Accent5 28 3" xfId="36706"/>
    <cellStyle name="40 % - Accent5 28 3 2" xfId="36707"/>
    <cellStyle name="40 % - Accent5 28 3 2 2" xfId="36708"/>
    <cellStyle name="40 % - Accent5 28 3 2 3" xfId="36709"/>
    <cellStyle name="40 % - Accent5 28 3 3" xfId="36710"/>
    <cellStyle name="40 % - Accent5 28 3 4" xfId="36711"/>
    <cellStyle name="40 % - Accent5 28 3 5" xfId="36712"/>
    <cellStyle name="40 % - Accent5 28 4" xfId="36713"/>
    <cellStyle name="40 % - Accent5 28 4 2" xfId="36714"/>
    <cellStyle name="40 % - Accent5 28 4 2 2" xfId="36715"/>
    <cellStyle name="40 % - Accent5 28 4 2 3" xfId="36716"/>
    <cellStyle name="40 % - Accent5 28 4 3" xfId="36717"/>
    <cellStyle name="40 % - Accent5 28 4 4" xfId="36718"/>
    <cellStyle name="40 % - Accent5 28 5" xfId="36719"/>
    <cellStyle name="40 % - Accent5 28 5 2" xfId="36720"/>
    <cellStyle name="40 % - Accent5 28 5 2 2" xfId="36721"/>
    <cellStyle name="40 % - Accent5 28 5 2 3" xfId="36722"/>
    <cellStyle name="40 % - Accent5 28 5 3" xfId="36723"/>
    <cellStyle name="40 % - Accent5 28 5 4" xfId="36724"/>
    <cellStyle name="40 % - Accent5 28 6" xfId="36725"/>
    <cellStyle name="40 % - Accent5 28 6 2" xfId="36726"/>
    <cellStyle name="40 % - Accent5 28 6 2 2" xfId="36727"/>
    <cellStyle name="40 % - Accent5 28 6 2 3" xfId="36728"/>
    <cellStyle name="40 % - Accent5 28 6 3" xfId="36729"/>
    <cellStyle name="40 % - Accent5 28 6 4" xfId="36730"/>
    <cellStyle name="40 % - Accent5 28 7" xfId="36731"/>
    <cellStyle name="40 % - Accent5 28 7 2" xfId="36732"/>
    <cellStyle name="40 % - Accent5 28 7 3" xfId="36733"/>
    <cellStyle name="40 % - Accent5 28 8" xfId="36734"/>
    <cellStyle name="40 % - Accent5 28 9" xfId="36735"/>
    <cellStyle name="40 % - Accent5 29" xfId="36736"/>
    <cellStyle name="40 % - Accent5 29 10" xfId="36737"/>
    <cellStyle name="40 % - Accent5 29 2" xfId="36738"/>
    <cellStyle name="40 % - Accent5 29 2 2" xfId="36739"/>
    <cellStyle name="40 % - Accent5 29 2 2 2" xfId="36740"/>
    <cellStyle name="40 % - Accent5 29 2 2 2 2" xfId="36741"/>
    <cellStyle name="40 % - Accent5 29 2 2 2 3" xfId="36742"/>
    <cellStyle name="40 % - Accent5 29 2 2 3" xfId="36743"/>
    <cellStyle name="40 % - Accent5 29 2 2 4" xfId="36744"/>
    <cellStyle name="40 % - Accent5 29 2 2 5" xfId="36745"/>
    <cellStyle name="40 % - Accent5 29 2 3" xfId="36746"/>
    <cellStyle name="40 % - Accent5 29 2 3 2" xfId="36747"/>
    <cellStyle name="40 % - Accent5 29 2 3 2 2" xfId="36748"/>
    <cellStyle name="40 % - Accent5 29 2 3 2 3" xfId="36749"/>
    <cellStyle name="40 % - Accent5 29 2 3 3" xfId="36750"/>
    <cellStyle name="40 % - Accent5 29 2 3 4" xfId="36751"/>
    <cellStyle name="40 % - Accent5 29 2 4" xfId="36752"/>
    <cellStyle name="40 % - Accent5 29 2 4 2" xfId="36753"/>
    <cellStyle name="40 % - Accent5 29 2 4 2 2" xfId="36754"/>
    <cellStyle name="40 % - Accent5 29 2 4 2 3" xfId="36755"/>
    <cellStyle name="40 % - Accent5 29 2 4 3" xfId="36756"/>
    <cellStyle name="40 % - Accent5 29 2 4 4" xfId="36757"/>
    <cellStyle name="40 % - Accent5 29 2 5" xfId="36758"/>
    <cellStyle name="40 % - Accent5 29 2 5 2" xfId="36759"/>
    <cellStyle name="40 % - Accent5 29 2 5 2 2" xfId="36760"/>
    <cellStyle name="40 % - Accent5 29 2 5 2 3" xfId="36761"/>
    <cellStyle name="40 % - Accent5 29 2 5 3" xfId="36762"/>
    <cellStyle name="40 % - Accent5 29 2 5 4" xfId="36763"/>
    <cellStyle name="40 % - Accent5 29 2 6" xfId="36764"/>
    <cellStyle name="40 % - Accent5 29 2 6 2" xfId="36765"/>
    <cellStyle name="40 % - Accent5 29 2 6 3" xfId="36766"/>
    <cellStyle name="40 % - Accent5 29 2 7" xfId="36767"/>
    <cellStyle name="40 % - Accent5 29 2 8" xfId="36768"/>
    <cellStyle name="40 % - Accent5 29 2 9" xfId="36769"/>
    <cellStyle name="40 % - Accent5 29 3" xfId="36770"/>
    <cellStyle name="40 % - Accent5 29 3 2" xfId="36771"/>
    <cellStyle name="40 % - Accent5 29 3 2 2" xfId="36772"/>
    <cellStyle name="40 % - Accent5 29 3 2 3" xfId="36773"/>
    <cellStyle name="40 % - Accent5 29 3 3" xfId="36774"/>
    <cellStyle name="40 % - Accent5 29 3 4" xfId="36775"/>
    <cellStyle name="40 % - Accent5 29 3 5" xfId="36776"/>
    <cellStyle name="40 % - Accent5 29 4" xfId="36777"/>
    <cellStyle name="40 % - Accent5 29 4 2" xfId="36778"/>
    <cellStyle name="40 % - Accent5 29 4 2 2" xfId="36779"/>
    <cellStyle name="40 % - Accent5 29 4 2 3" xfId="36780"/>
    <cellStyle name="40 % - Accent5 29 4 3" xfId="36781"/>
    <cellStyle name="40 % - Accent5 29 4 4" xfId="36782"/>
    <cellStyle name="40 % - Accent5 29 5" xfId="36783"/>
    <cellStyle name="40 % - Accent5 29 5 2" xfId="36784"/>
    <cellStyle name="40 % - Accent5 29 5 2 2" xfId="36785"/>
    <cellStyle name="40 % - Accent5 29 5 2 3" xfId="36786"/>
    <cellStyle name="40 % - Accent5 29 5 3" xfId="36787"/>
    <cellStyle name="40 % - Accent5 29 5 4" xfId="36788"/>
    <cellStyle name="40 % - Accent5 29 6" xfId="36789"/>
    <cellStyle name="40 % - Accent5 29 6 2" xfId="36790"/>
    <cellStyle name="40 % - Accent5 29 6 2 2" xfId="36791"/>
    <cellStyle name="40 % - Accent5 29 6 2 3" xfId="36792"/>
    <cellStyle name="40 % - Accent5 29 6 3" xfId="36793"/>
    <cellStyle name="40 % - Accent5 29 6 4" xfId="36794"/>
    <cellStyle name="40 % - Accent5 29 7" xfId="36795"/>
    <cellStyle name="40 % - Accent5 29 7 2" xfId="36796"/>
    <cellStyle name="40 % - Accent5 29 7 3" xfId="36797"/>
    <cellStyle name="40 % - Accent5 29 8" xfId="36798"/>
    <cellStyle name="40 % - Accent5 29 9" xfId="36799"/>
    <cellStyle name="40 % - Accent5 3" xfId="36800"/>
    <cellStyle name="40 % - Accent5 3 10" xfId="36801"/>
    <cellStyle name="40 % - Accent5 3 11" xfId="36802"/>
    <cellStyle name="40 % - Accent5 3 2" xfId="36803"/>
    <cellStyle name="40 % - Accent5 3 2 2" xfId="36804"/>
    <cellStyle name="40 % - Accent5 3 2 2 2" xfId="36805"/>
    <cellStyle name="40 % - Accent5 3 2 2 2 2" xfId="36806"/>
    <cellStyle name="40 % - Accent5 3 2 2 2 3" xfId="36807"/>
    <cellStyle name="40 % - Accent5 3 2 2 3" xfId="36808"/>
    <cellStyle name="40 % - Accent5 3 2 2 4" xfId="36809"/>
    <cellStyle name="40 % - Accent5 3 2 2 5" xfId="36810"/>
    <cellStyle name="40 % - Accent5 3 2 3" xfId="36811"/>
    <cellStyle name="40 % - Accent5 3 2 3 2" xfId="36812"/>
    <cellStyle name="40 % - Accent5 3 2 3 2 2" xfId="36813"/>
    <cellStyle name="40 % - Accent5 3 2 3 2 3" xfId="36814"/>
    <cellStyle name="40 % - Accent5 3 2 3 3" xfId="36815"/>
    <cellStyle name="40 % - Accent5 3 2 3 4" xfId="36816"/>
    <cellStyle name="40 % - Accent5 3 2 4" xfId="36817"/>
    <cellStyle name="40 % - Accent5 3 2 4 2" xfId="36818"/>
    <cellStyle name="40 % - Accent5 3 2 4 2 2" xfId="36819"/>
    <cellStyle name="40 % - Accent5 3 2 4 2 3" xfId="36820"/>
    <cellStyle name="40 % - Accent5 3 2 4 3" xfId="36821"/>
    <cellStyle name="40 % - Accent5 3 2 4 4" xfId="36822"/>
    <cellStyle name="40 % - Accent5 3 2 5" xfId="36823"/>
    <cellStyle name="40 % - Accent5 3 2 5 2" xfId="36824"/>
    <cellStyle name="40 % - Accent5 3 2 5 2 2" xfId="36825"/>
    <cellStyle name="40 % - Accent5 3 2 5 2 3" xfId="36826"/>
    <cellStyle name="40 % - Accent5 3 2 5 3" xfId="36827"/>
    <cellStyle name="40 % - Accent5 3 2 5 4" xfId="36828"/>
    <cellStyle name="40 % - Accent5 3 2 6" xfId="36829"/>
    <cellStyle name="40 % - Accent5 3 2 6 2" xfId="36830"/>
    <cellStyle name="40 % - Accent5 3 2 6 3" xfId="36831"/>
    <cellStyle name="40 % - Accent5 3 2 7" xfId="36832"/>
    <cellStyle name="40 % - Accent5 3 2 8" xfId="36833"/>
    <cellStyle name="40 % - Accent5 3 2 9" xfId="36834"/>
    <cellStyle name="40 % - Accent5 3 3" xfId="36835"/>
    <cellStyle name="40 % - Accent5 3 3 2" xfId="36836"/>
    <cellStyle name="40 % - Accent5 3 3 2 2" xfId="36837"/>
    <cellStyle name="40 % - Accent5 3 3 2 3" xfId="36838"/>
    <cellStyle name="40 % - Accent5 3 3 3" xfId="36839"/>
    <cellStyle name="40 % - Accent5 3 3 4" xfId="36840"/>
    <cellStyle name="40 % - Accent5 3 3 5" xfId="36841"/>
    <cellStyle name="40 % - Accent5 3 4" xfId="36842"/>
    <cellStyle name="40 % - Accent5 3 4 2" xfId="36843"/>
    <cellStyle name="40 % - Accent5 3 4 2 2" xfId="36844"/>
    <cellStyle name="40 % - Accent5 3 4 2 3" xfId="36845"/>
    <cellStyle name="40 % - Accent5 3 4 3" xfId="36846"/>
    <cellStyle name="40 % - Accent5 3 4 4" xfId="36847"/>
    <cellStyle name="40 % - Accent5 3 5" xfId="36848"/>
    <cellStyle name="40 % - Accent5 3 5 2" xfId="36849"/>
    <cellStyle name="40 % - Accent5 3 5 2 2" xfId="36850"/>
    <cellStyle name="40 % - Accent5 3 5 2 3" xfId="36851"/>
    <cellStyle name="40 % - Accent5 3 5 3" xfId="36852"/>
    <cellStyle name="40 % - Accent5 3 5 4" xfId="36853"/>
    <cellStyle name="40 % - Accent5 3 6" xfId="36854"/>
    <cellStyle name="40 % - Accent5 3 6 2" xfId="36855"/>
    <cellStyle name="40 % - Accent5 3 6 2 2" xfId="36856"/>
    <cellStyle name="40 % - Accent5 3 6 2 3" xfId="36857"/>
    <cellStyle name="40 % - Accent5 3 6 3" xfId="36858"/>
    <cellStyle name="40 % - Accent5 3 6 4" xfId="36859"/>
    <cellStyle name="40 % - Accent5 3 7" xfId="36860"/>
    <cellStyle name="40 % - Accent5 3 7 2" xfId="36861"/>
    <cellStyle name="40 % - Accent5 3 7 3" xfId="36862"/>
    <cellStyle name="40 % - Accent5 3 8" xfId="36863"/>
    <cellStyle name="40 % - Accent5 3 9" xfId="36864"/>
    <cellStyle name="40 % - Accent5 30" xfId="36865"/>
    <cellStyle name="40 % - Accent5 30 10" xfId="36866"/>
    <cellStyle name="40 % - Accent5 30 2" xfId="36867"/>
    <cellStyle name="40 % - Accent5 30 2 2" xfId="36868"/>
    <cellStyle name="40 % - Accent5 30 2 2 2" xfId="36869"/>
    <cellStyle name="40 % - Accent5 30 2 2 2 2" xfId="36870"/>
    <cellStyle name="40 % - Accent5 30 2 2 2 3" xfId="36871"/>
    <cellStyle name="40 % - Accent5 30 2 2 3" xfId="36872"/>
    <cellStyle name="40 % - Accent5 30 2 2 4" xfId="36873"/>
    <cellStyle name="40 % - Accent5 30 2 2 5" xfId="36874"/>
    <cellStyle name="40 % - Accent5 30 2 3" xfId="36875"/>
    <cellStyle name="40 % - Accent5 30 2 3 2" xfId="36876"/>
    <cellStyle name="40 % - Accent5 30 2 3 2 2" xfId="36877"/>
    <cellStyle name="40 % - Accent5 30 2 3 2 3" xfId="36878"/>
    <cellStyle name="40 % - Accent5 30 2 3 3" xfId="36879"/>
    <cellStyle name="40 % - Accent5 30 2 3 4" xfId="36880"/>
    <cellStyle name="40 % - Accent5 30 2 4" xfId="36881"/>
    <cellStyle name="40 % - Accent5 30 2 4 2" xfId="36882"/>
    <cellStyle name="40 % - Accent5 30 2 4 2 2" xfId="36883"/>
    <cellStyle name="40 % - Accent5 30 2 4 2 3" xfId="36884"/>
    <cellStyle name="40 % - Accent5 30 2 4 3" xfId="36885"/>
    <cellStyle name="40 % - Accent5 30 2 4 4" xfId="36886"/>
    <cellStyle name="40 % - Accent5 30 2 5" xfId="36887"/>
    <cellStyle name="40 % - Accent5 30 2 5 2" xfId="36888"/>
    <cellStyle name="40 % - Accent5 30 2 5 2 2" xfId="36889"/>
    <cellStyle name="40 % - Accent5 30 2 5 2 3" xfId="36890"/>
    <cellStyle name="40 % - Accent5 30 2 5 3" xfId="36891"/>
    <cellStyle name="40 % - Accent5 30 2 5 4" xfId="36892"/>
    <cellStyle name="40 % - Accent5 30 2 6" xfId="36893"/>
    <cellStyle name="40 % - Accent5 30 2 6 2" xfId="36894"/>
    <cellStyle name="40 % - Accent5 30 2 6 3" xfId="36895"/>
    <cellStyle name="40 % - Accent5 30 2 7" xfId="36896"/>
    <cellStyle name="40 % - Accent5 30 2 8" xfId="36897"/>
    <cellStyle name="40 % - Accent5 30 2 9" xfId="36898"/>
    <cellStyle name="40 % - Accent5 30 3" xfId="36899"/>
    <cellStyle name="40 % - Accent5 30 3 2" xfId="36900"/>
    <cellStyle name="40 % - Accent5 30 3 2 2" xfId="36901"/>
    <cellStyle name="40 % - Accent5 30 3 2 3" xfId="36902"/>
    <cellStyle name="40 % - Accent5 30 3 3" xfId="36903"/>
    <cellStyle name="40 % - Accent5 30 3 4" xfId="36904"/>
    <cellStyle name="40 % - Accent5 30 3 5" xfId="36905"/>
    <cellStyle name="40 % - Accent5 30 4" xfId="36906"/>
    <cellStyle name="40 % - Accent5 30 4 2" xfId="36907"/>
    <cellStyle name="40 % - Accent5 30 4 2 2" xfId="36908"/>
    <cellStyle name="40 % - Accent5 30 4 2 3" xfId="36909"/>
    <cellStyle name="40 % - Accent5 30 4 3" xfId="36910"/>
    <cellStyle name="40 % - Accent5 30 4 4" xfId="36911"/>
    <cellStyle name="40 % - Accent5 30 5" xfId="36912"/>
    <cellStyle name="40 % - Accent5 30 5 2" xfId="36913"/>
    <cellStyle name="40 % - Accent5 30 5 2 2" xfId="36914"/>
    <cellStyle name="40 % - Accent5 30 5 2 3" xfId="36915"/>
    <cellStyle name="40 % - Accent5 30 5 3" xfId="36916"/>
    <cellStyle name="40 % - Accent5 30 5 4" xfId="36917"/>
    <cellStyle name="40 % - Accent5 30 6" xfId="36918"/>
    <cellStyle name="40 % - Accent5 30 6 2" xfId="36919"/>
    <cellStyle name="40 % - Accent5 30 6 2 2" xfId="36920"/>
    <cellStyle name="40 % - Accent5 30 6 2 3" xfId="36921"/>
    <cellStyle name="40 % - Accent5 30 6 3" xfId="36922"/>
    <cellStyle name="40 % - Accent5 30 6 4" xfId="36923"/>
    <cellStyle name="40 % - Accent5 30 7" xfId="36924"/>
    <cellStyle name="40 % - Accent5 30 7 2" xfId="36925"/>
    <cellStyle name="40 % - Accent5 30 7 3" xfId="36926"/>
    <cellStyle name="40 % - Accent5 30 8" xfId="36927"/>
    <cellStyle name="40 % - Accent5 30 9" xfId="36928"/>
    <cellStyle name="40 % - Accent5 31" xfId="36929"/>
    <cellStyle name="40 % - Accent5 31 10" xfId="36930"/>
    <cellStyle name="40 % - Accent5 31 2" xfId="36931"/>
    <cellStyle name="40 % - Accent5 31 2 2" xfId="36932"/>
    <cellStyle name="40 % - Accent5 31 2 2 2" xfId="36933"/>
    <cellStyle name="40 % - Accent5 31 2 2 2 2" xfId="36934"/>
    <cellStyle name="40 % - Accent5 31 2 2 2 3" xfId="36935"/>
    <cellStyle name="40 % - Accent5 31 2 2 3" xfId="36936"/>
    <cellStyle name="40 % - Accent5 31 2 2 4" xfId="36937"/>
    <cellStyle name="40 % - Accent5 31 2 2 5" xfId="36938"/>
    <cellStyle name="40 % - Accent5 31 2 3" xfId="36939"/>
    <cellStyle name="40 % - Accent5 31 2 3 2" xfId="36940"/>
    <cellStyle name="40 % - Accent5 31 2 3 2 2" xfId="36941"/>
    <cellStyle name="40 % - Accent5 31 2 3 2 3" xfId="36942"/>
    <cellStyle name="40 % - Accent5 31 2 3 3" xfId="36943"/>
    <cellStyle name="40 % - Accent5 31 2 3 4" xfId="36944"/>
    <cellStyle name="40 % - Accent5 31 2 4" xfId="36945"/>
    <cellStyle name="40 % - Accent5 31 2 4 2" xfId="36946"/>
    <cellStyle name="40 % - Accent5 31 2 4 2 2" xfId="36947"/>
    <cellStyle name="40 % - Accent5 31 2 4 2 3" xfId="36948"/>
    <cellStyle name="40 % - Accent5 31 2 4 3" xfId="36949"/>
    <cellStyle name="40 % - Accent5 31 2 4 4" xfId="36950"/>
    <cellStyle name="40 % - Accent5 31 2 5" xfId="36951"/>
    <cellStyle name="40 % - Accent5 31 2 5 2" xfId="36952"/>
    <cellStyle name="40 % - Accent5 31 2 5 2 2" xfId="36953"/>
    <cellStyle name="40 % - Accent5 31 2 5 2 3" xfId="36954"/>
    <cellStyle name="40 % - Accent5 31 2 5 3" xfId="36955"/>
    <cellStyle name="40 % - Accent5 31 2 5 4" xfId="36956"/>
    <cellStyle name="40 % - Accent5 31 2 6" xfId="36957"/>
    <cellStyle name="40 % - Accent5 31 2 6 2" xfId="36958"/>
    <cellStyle name="40 % - Accent5 31 2 6 3" xfId="36959"/>
    <cellStyle name="40 % - Accent5 31 2 7" xfId="36960"/>
    <cellStyle name="40 % - Accent5 31 2 8" xfId="36961"/>
    <cellStyle name="40 % - Accent5 31 2 9" xfId="36962"/>
    <cellStyle name="40 % - Accent5 31 3" xfId="36963"/>
    <cellStyle name="40 % - Accent5 31 3 2" xfId="36964"/>
    <cellStyle name="40 % - Accent5 31 3 2 2" xfId="36965"/>
    <cellStyle name="40 % - Accent5 31 3 2 3" xfId="36966"/>
    <cellStyle name="40 % - Accent5 31 3 3" xfId="36967"/>
    <cellStyle name="40 % - Accent5 31 3 4" xfId="36968"/>
    <cellStyle name="40 % - Accent5 31 3 5" xfId="36969"/>
    <cellStyle name="40 % - Accent5 31 4" xfId="36970"/>
    <cellStyle name="40 % - Accent5 31 4 2" xfId="36971"/>
    <cellStyle name="40 % - Accent5 31 4 2 2" xfId="36972"/>
    <cellStyle name="40 % - Accent5 31 4 2 3" xfId="36973"/>
    <cellStyle name="40 % - Accent5 31 4 3" xfId="36974"/>
    <cellStyle name="40 % - Accent5 31 4 4" xfId="36975"/>
    <cellStyle name="40 % - Accent5 31 5" xfId="36976"/>
    <cellStyle name="40 % - Accent5 31 5 2" xfId="36977"/>
    <cellStyle name="40 % - Accent5 31 5 2 2" xfId="36978"/>
    <cellStyle name="40 % - Accent5 31 5 2 3" xfId="36979"/>
    <cellStyle name="40 % - Accent5 31 5 3" xfId="36980"/>
    <cellStyle name="40 % - Accent5 31 5 4" xfId="36981"/>
    <cellStyle name="40 % - Accent5 31 6" xfId="36982"/>
    <cellStyle name="40 % - Accent5 31 6 2" xfId="36983"/>
    <cellStyle name="40 % - Accent5 31 6 2 2" xfId="36984"/>
    <cellStyle name="40 % - Accent5 31 6 2 3" xfId="36985"/>
    <cellStyle name="40 % - Accent5 31 6 3" xfId="36986"/>
    <cellStyle name="40 % - Accent5 31 6 4" xfId="36987"/>
    <cellStyle name="40 % - Accent5 31 7" xfId="36988"/>
    <cellStyle name="40 % - Accent5 31 7 2" xfId="36989"/>
    <cellStyle name="40 % - Accent5 31 7 3" xfId="36990"/>
    <cellStyle name="40 % - Accent5 31 8" xfId="36991"/>
    <cellStyle name="40 % - Accent5 31 9" xfId="36992"/>
    <cellStyle name="40 % - Accent5 32" xfId="36993"/>
    <cellStyle name="40 % - Accent5 32 10" xfId="36994"/>
    <cellStyle name="40 % - Accent5 32 2" xfId="36995"/>
    <cellStyle name="40 % - Accent5 32 2 2" xfId="36996"/>
    <cellStyle name="40 % - Accent5 32 2 2 2" xfId="36997"/>
    <cellStyle name="40 % - Accent5 32 2 2 2 2" xfId="36998"/>
    <cellStyle name="40 % - Accent5 32 2 2 2 3" xfId="36999"/>
    <cellStyle name="40 % - Accent5 32 2 2 3" xfId="37000"/>
    <cellStyle name="40 % - Accent5 32 2 2 4" xfId="37001"/>
    <cellStyle name="40 % - Accent5 32 2 2 5" xfId="37002"/>
    <cellStyle name="40 % - Accent5 32 2 3" xfId="37003"/>
    <cellStyle name="40 % - Accent5 32 2 3 2" xfId="37004"/>
    <cellStyle name="40 % - Accent5 32 2 3 2 2" xfId="37005"/>
    <cellStyle name="40 % - Accent5 32 2 3 2 3" xfId="37006"/>
    <cellStyle name="40 % - Accent5 32 2 3 3" xfId="37007"/>
    <cellStyle name="40 % - Accent5 32 2 3 4" xfId="37008"/>
    <cellStyle name="40 % - Accent5 32 2 4" xfId="37009"/>
    <cellStyle name="40 % - Accent5 32 2 4 2" xfId="37010"/>
    <cellStyle name="40 % - Accent5 32 2 4 2 2" xfId="37011"/>
    <cellStyle name="40 % - Accent5 32 2 4 2 3" xfId="37012"/>
    <cellStyle name="40 % - Accent5 32 2 4 3" xfId="37013"/>
    <cellStyle name="40 % - Accent5 32 2 4 4" xfId="37014"/>
    <cellStyle name="40 % - Accent5 32 2 5" xfId="37015"/>
    <cellStyle name="40 % - Accent5 32 2 5 2" xfId="37016"/>
    <cellStyle name="40 % - Accent5 32 2 5 2 2" xfId="37017"/>
    <cellStyle name="40 % - Accent5 32 2 5 2 3" xfId="37018"/>
    <cellStyle name="40 % - Accent5 32 2 5 3" xfId="37019"/>
    <cellStyle name="40 % - Accent5 32 2 5 4" xfId="37020"/>
    <cellStyle name="40 % - Accent5 32 2 6" xfId="37021"/>
    <cellStyle name="40 % - Accent5 32 2 6 2" xfId="37022"/>
    <cellStyle name="40 % - Accent5 32 2 6 3" xfId="37023"/>
    <cellStyle name="40 % - Accent5 32 2 7" xfId="37024"/>
    <cellStyle name="40 % - Accent5 32 2 8" xfId="37025"/>
    <cellStyle name="40 % - Accent5 32 2 9" xfId="37026"/>
    <cellStyle name="40 % - Accent5 32 3" xfId="37027"/>
    <cellStyle name="40 % - Accent5 32 3 2" xfId="37028"/>
    <cellStyle name="40 % - Accent5 32 3 2 2" xfId="37029"/>
    <cellStyle name="40 % - Accent5 32 3 2 3" xfId="37030"/>
    <cellStyle name="40 % - Accent5 32 3 3" xfId="37031"/>
    <cellStyle name="40 % - Accent5 32 3 4" xfId="37032"/>
    <cellStyle name="40 % - Accent5 32 3 5" xfId="37033"/>
    <cellStyle name="40 % - Accent5 32 4" xfId="37034"/>
    <cellStyle name="40 % - Accent5 32 4 2" xfId="37035"/>
    <cellStyle name="40 % - Accent5 32 4 2 2" xfId="37036"/>
    <cellStyle name="40 % - Accent5 32 4 2 3" xfId="37037"/>
    <cellStyle name="40 % - Accent5 32 4 3" xfId="37038"/>
    <cellStyle name="40 % - Accent5 32 4 4" xfId="37039"/>
    <cellStyle name="40 % - Accent5 32 5" xfId="37040"/>
    <cellStyle name="40 % - Accent5 32 5 2" xfId="37041"/>
    <cellStyle name="40 % - Accent5 32 5 2 2" xfId="37042"/>
    <cellStyle name="40 % - Accent5 32 5 2 3" xfId="37043"/>
    <cellStyle name="40 % - Accent5 32 5 3" xfId="37044"/>
    <cellStyle name="40 % - Accent5 32 5 4" xfId="37045"/>
    <cellStyle name="40 % - Accent5 32 6" xfId="37046"/>
    <cellStyle name="40 % - Accent5 32 6 2" xfId="37047"/>
    <cellStyle name="40 % - Accent5 32 6 2 2" xfId="37048"/>
    <cellStyle name="40 % - Accent5 32 6 2 3" xfId="37049"/>
    <cellStyle name="40 % - Accent5 32 6 3" xfId="37050"/>
    <cellStyle name="40 % - Accent5 32 6 4" xfId="37051"/>
    <cellStyle name="40 % - Accent5 32 7" xfId="37052"/>
    <cellStyle name="40 % - Accent5 32 7 2" xfId="37053"/>
    <cellStyle name="40 % - Accent5 32 7 3" xfId="37054"/>
    <cellStyle name="40 % - Accent5 32 8" xfId="37055"/>
    <cellStyle name="40 % - Accent5 32 9" xfId="37056"/>
    <cellStyle name="40 % - Accent5 33" xfId="37057"/>
    <cellStyle name="40 % - Accent5 33 10" xfId="37058"/>
    <cellStyle name="40 % - Accent5 33 2" xfId="37059"/>
    <cellStyle name="40 % - Accent5 33 2 2" xfId="37060"/>
    <cellStyle name="40 % - Accent5 33 2 2 2" xfId="37061"/>
    <cellStyle name="40 % - Accent5 33 2 2 2 2" xfId="37062"/>
    <cellStyle name="40 % - Accent5 33 2 2 2 3" xfId="37063"/>
    <cellStyle name="40 % - Accent5 33 2 2 3" xfId="37064"/>
    <cellStyle name="40 % - Accent5 33 2 2 4" xfId="37065"/>
    <cellStyle name="40 % - Accent5 33 2 2 5" xfId="37066"/>
    <cellStyle name="40 % - Accent5 33 2 3" xfId="37067"/>
    <cellStyle name="40 % - Accent5 33 2 3 2" xfId="37068"/>
    <cellStyle name="40 % - Accent5 33 2 3 2 2" xfId="37069"/>
    <cellStyle name="40 % - Accent5 33 2 3 2 3" xfId="37070"/>
    <cellStyle name="40 % - Accent5 33 2 3 3" xfId="37071"/>
    <cellStyle name="40 % - Accent5 33 2 3 4" xfId="37072"/>
    <cellStyle name="40 % - Accent5 33 2 4" xfId="37073"/>
    <cellStyle name="40 % - Accent5 33 2 4 2" xfId="37074"/>
    <cellStyle name="40 % - Accent5 33 2 4 2 2" xfId="37075"/>
    <cellStyle name="40 % - Accent5 33 2 4 2 3" xfId="37076"/>
    <cellStyle name="40 % - Accent5 33 2 4 3" xfId="37077"/>
    <cellStyle name="40 % - Accent5 33 2 4 4" xfId="37078"/>
    <cellStyle name="40 % - Accent5 33 2 5" xfId="37079"/>
    <cellStyle name="40 % - Accent5 33 2 5 2" xfId="37080"/>
    <cellStyle name="40 % - Accent5 33 2 5 2 2" xfId="37081"/>
    <cellStyle name="40 % - Accent5 33 2 5 2 3" xfId="37082"/>
    <cellStyle name="40 % - Accent5 33 2 5 3" xfId="37083"/>
    <cellStyle name="40 % - Accent5 33 2 5 4" xfId="37084"/>
    <cellStyle name="40 % - Accent5 33 2 6" xfId="37085"/>
    <cellStyle name="40 % - Accent5 33 2 6 2" xfId="37086"/>
    <cellStyle name="40 % - Accent5 33 2 6 3" xfId="37087"/>
    <cellStyle name="40 % - Accent5 33 2 7" xfId="37088"/>
    <cellStyle name="40 % - Accent5 33 2 8" xfId="37089"/>
    <cellStyle name="40 % - Accent5 33 2 9" xfId="37090"/>
    <cellStyle name="40 % - Accent5 33 3" xfId="37091"/>
    <cellStyle name="40 % - Accent5 33 3 2" xfId="37092"/>
    <cellStyle name="40 % - Accent5 33 3 2 2" xfId="37093"/>
    <cellStyle name="40 % - Accent5 33 3 2 3" xfId="37094"/>
    <cellStyle name="40 % - Accent5 33 3 3" xfId="37095"/>
    <cellStyle name="40 % - Accent5 33 3 4" xfId="37096"/>
    <cellStyle name="40 % - Accent5 33 3 5" xfId="37097"/>
    <cellStyle name="40 % - Accent5 33 4" xfId="37098"/>
    <cellStyle name="40 % - Accent5 33 4 2" xfId="37099"/>
    <cellStyle name="40 % - Accent5 33 4 2 2" xfId="37100"/>
    <cellStyle name="40 % - Accent5 33 4 2 3" xfId="37101"/>
    <cellStyle name="40 % - Accent5 33 4 3" xfId="37102"/>
    <cellStyle name="40 % - Accent5 33 4 4" xfId="37103"/>
    <cellStyle name="40 % - Accent5 33 5" xfId="37104"/>
    <cellStyle name="40 % - Accent5 33 5 2" xfId="37105"/>
    <cellStyle name="40 % - Accent5 33 5 2 2" xfId="37106"/>
    <cellStyle name="40 % - Accent5 33 5 2 3" xfId="37107"/>
    <cellStyle name="40 % - Accent5 33 5 3" xfId="37108"/>
    <cellStyle name="40 % - Accent5 33 5 4" xfId="37109"/>
    <cellStyle name="40 % - Accent5 33 6" xfId="37110"/>
    <cellStyle name="40 % - Accent5 33 6 2" xfId="37111"/>
    <cellStyle name="40 % - Accent5 33 6 2 2" xfId="37112"/>
    <cellStyle name="40 % - Accent5 33 6 2 3" xfId="37113"/>
    <cellStyle name="40 % - Accent5 33 6 3" xfId="37114"/>
    <cellStyle name="40 % - Accent5 33 6 4" xfId="37115"/>
    <cellStyle name="40 % - Accent5 33 7" xfId="37116"/>
    <cellStyle name="40 % - Accent5 33 7 2" xfId="37117"/>
    <cellStyle name="40 % - Accent5 33 7 3" xfId="37118"/>
    <cellStyle name="40 % - Accent5 33 8" xfId="37119"/>
    <cellStyle name="40 % - Accent5 33 9" xfId="37120"/>
    <cellStyle name="40 % - Accent5 34" xfId="37121"/>
    <cellStyle name="40 % - Accent5 34 10" xfId="37122"/>
    <cellStyle name="40 % - Accent5 34 2" xfId="37123"/>
    <cellStyle name="40 % - Accent5 34 2 2" xfId="37124"/>
    <cellStyle name="40 % - Accent5 34 2 2 2" xfId="37125"/>
    <cellStyle name="40 % - Accent5 34 2 2 2 2" xfId="37126"/>
    <cellStyle name="40 % - Accent5 34 2 2 2 3" xfId="37127"/>
    <cellStyle name="40 % - Accent5 34 2 2 3" xfId="37128"/>
    <cellStyle name="40 % - Accent5 34 2 2 4" xfId="37129"/>
    <cellStyle name="40 % - Accent5 34 2 2 5" xfId="37130"/>
    <cellStyle name="40 % - Accent5 34 2 3" xfId="37131"/>
    <cellStyle name="40 % - Accent5 34 2 3 2" xfId="37132"/>
    <cellStyle name="40 % - Accent5 34 2 3 2 2" xfId="37133"/>
    <cellStyle name="40 % - Accent5 34 2 3 2 3" xfId="37134"/>
    <cellStyle name="40 % - Accent5 34 2 3 3" xfId="37135"/>
    <cellStyle name="40 % - Accent5 34 2 3 4" xfId="37136"/>
    <cellStyle name="40 % - Accent5 34 2 4" xfId="37137"/>
    <cellStyle name="40 % - Accent5 34 2 4 2" xfId="37138"/>
    <cellStyle name="40 % - Accent5 34 2 4 2 2" xfId="37139"/>
    <cellStyle name="40 % - Accent5 34 2 4 2 3" xfId="37140"/>
    <cellStyle name="40 % - Accent5 34 2 4 3" xfId="37141"/>
    <cellStyle name="40 % - Accent5 34 2 4 4" xfId="37142"/>
    <cellStyle name="40 % - Accent5 34 2 5" xfId="37143"/>
    <cellStyle name="40 % - Accent5 34 2 5 2" xfId="37144"/>
    <cellStyle name="40 % - Accent5 34 2 5 2 2" xfId="37145"/>
    <cellStyle name="40 % - Accent5 34 2 5 2 3" xfId="37146"/>
    <cellStyle name="40 % - Accent5 34 2 5 3" xfId="37147"/>
    <cellStyle name="40 % - Accent5 34 2 5 4" xfId="37148"/>
    <cellStyle name="40 % - Accent5 34 2 6" xfId="37149"/>
    <cellStyle name="40 % - Accent5 34 2 6 2" xfId="37150"/>
    <cellStyle name="40 % - Accent5 34 2 6 3" xfId="37151"/>
    <cellStyle name="40 % - Accent5 34 2 7" xfId="37152"/>
    <cellStyle name="40 % - Accent5 34 2 8" xfId="37153"/>
    <cellStyle name="40 % - Accent5 34 2 9" xfId="37154"/>
    <cellStyle name="40 % - Accent5 34 3" xfId="37155"/>
    <cellStyle name="40 % - Accent5 34 3 2" xfId="37156"/>
    <cellStyle name="40 % - Accent5 34 3 2 2" xfId="37157"/>
    <cellStyle name="40 % - Accent5 34 3 2 3" xfId="37158"/>
    <cellStyle name="40 % - Accent5 34 3 3" xfId="37159"/>
    <cellStyle name="40 % - Accent5 34 3 4" xfId="37160"/>
    <cellStyle name="40 % - Accent5 34 3 5" xfId="37161"/>
    <cellStyle name="40 % - Accent5 34 4" xfId="37162"/>
    <cellStyle name="40 % - Accent5 34 4 2" xfId="37163"/>
    <cellStyle name="40 % - Accent5 34 4 2 2" xfId="37164"/>
    <cellStyle name="40 % - Accent5 34 4 2 3" xfId="37165"/>
    <cellStyle name="40 % - Accent5 34 4 3" xfId="37166"/>
    <cellStyle name="40 % - Accent5 34 4 4" xfId="37167"/>
    <cellStyle name="40 % - Accent5 34 5" xfId="37168"/>
    <cellStyle name="40 % - Accent5 34 5 2" xfId="37169"/>
    <cellStyle name="40 % - Accent5 34 5 2 2" xfId="37170"/>
    <cellStyle name="40 % - Accent5 34 5 2 3" xfId="37171"/>
    <cellStyle name="40 % - Accent5 34 5 3" xfId="37172"/>
    <cellStyle name="40 % - Accent5 34 5 4" xfId="37173"/>
    <cellStyle name="40 % - Accent5 34 6" xfId="37174"/>
    <cellStyle name="40 % - Accent5 34 6 2" xfId="37175"/>
    <cellStyle name="40 % - Accent5 34 6 2 2" xfId="37176"/>
    <cellStyle name="40 % - Accent5 34 6 2 3" xfId="37177"/>
    <cellStyle name="40 % - Accent5 34 6 3" xfId="37178"/>
    <cellStyle name="40 % - Accent5 34 6 4" xfId="37179"/>
    <cellStyle name="40 % - Accent5 34 7" xfId="37180"/>
    <cellStyle name="40 % - Accent5 34 7 2" xfId="37181"/>
    <cellStyle name="40 % - Accent5 34 7 3" xfId="37182"/>
    <cellStyle name="40 % - Accent5 34 8" xfId="37183"/>
    <cellStyle name="40 % - Accent5 34 9" xfId="37184"/>
    <cellStyle name="40 % - Accent5 35" xfId="37185"/>
    <cellStyle name="40 % - Accent5 35 10" xfId="37186"/>
    <cellStyle name="40 % - Accent5 35 2" xfId="37187"/>
    <cellStyle name="40 % - Accent5 35 2 2" xfId="37188"/>
    <cellStyle name="40 % - Accent5 35 2 2 2" xfId="37189"/>
    <cellStyle name="40 % - Accent5 35 2 2 2 2" xfId="37190"/>
    <cellStyle name="40 % - Accent5 35 2 2 2 3" xfId="37191"/>
    <cellStyle name="40 % - Accent5 35 2 2 3" xfId="37192"/>
    <cellStyle name="40 % - Accent5 35 2 2 4" xfId="37193"/>
    <cellStyle name="40 % - Accent5 35 2 2 5" xfId="37194"/>
    <cellStyle name="40 % - Accent5 35 2 3" xfId="37195"/>
    <cellStyle name="40 % - Accent5 35 2 3 2" xfId="37196"/>
    <cellStyle name="40 % - Accent5 35 2 3 2 2" xfId="37197"/>
    <cellStyle name="40 % - Accent5 35 2 3 2 3" xfId="37198"/>
    <cellStyle name="40 % - Accent5 35 2 3 3" xfId="37199"/>
    <cellStyle name="40 % - Accent5 35 2 3 4" xfId="37200"/>
    <cellStyle name="40 % - Accent5 35 2 4" xfId="37201"/>
    <cellStyle name="40 % - Accent5 35 2 4 2" xfId="37202"/>
    <cellStyle name="40 % - Accent5 35 2 4 2 2" xfId="37203"/>
    <cellStyle name="40 % - Accent5 35 2 4 2 3" xfId="37204"/>
    <cellStyle name="40 % - Accent5 35 2 4 3" xfId="37205"/>
    <cellStyle name="40 % - Accent5 35 2 4 4" xfId="37206"/>
    <cellStyle name="40 % - Accent5 35 2 5" xfId="37207"/>
    <cellStyle name="40 % - Accent5 35 2 5 2" xfId="37208"/>
    <cellStyle name="40 % - Accent5 35 2 5 2 2" xfId="37209"/>
    <cellStyle name="40 % - Accent5 35 2 5 2 3" xfId="37210"/>
    <cellStyle name="40 % - Accent5 35 2 5 3" xfId="37211"/>
    <cellStyle name="40 % - Accent5 35 2 5 4" xfId="37212"/>
    <cellStyle name="40 % - Accent5 35 2 6" xfId="37213"/>
    <cellStyle name="40 % - Accent5 35 2 6 2" xfId="37214"/>
    <cellStyle name="40 % - Accent5 35 2 6 3" xfId="37215"/>
    <cellStyle name="40 % - Accent5 35 2 7" xfId="37216"/>
    <cellStyle name="40 % - Accent5 35 2 8" xfId="37217"/>
    <cellStyle name="40 % - Accent5 35 2 9" xfId="37218"/>
    <cellStyle name="40 % - Accent5 35 3" xfId="37219"/>
    <cellStyle name="40 % - Accent5 35 3 2" xfId="37220"/>
    <cellStyle name="40 % - Accent5 35 3 2 2" xfId="37221"/>
    <cellStyle name="40 % - Accent5 35 3 2 3" xfId="37222"/>
    <cellStyle name="40 % - Accent5 35 3 3" xfId="37223"/>
    <cellStyle name="40 % - Accent5 35 3 4" xfId="37224"/>
    <cellStyle name="40 % - Accent5 35 3 5" xfId="37225"/>
    <cellStyle name="40 % - Accent5 35 4" xfId="37226"/>
    <cellStyle name="40 % - Accent5 35 4 2" xfId="37227"/>
    <cellStyle name="40 % - Accent5 35 4 2 2" xfId="37228"/>
    <cellStyle name="40 % - Accent5 35 4 2 3" xfId="37229"/>
    <cellStyle name="40 % - Accent5 35 4 3" xfId="37230"/>
    <cellStyle name="40 % - Accent5 35 4 4" xfId="37231"/>
    <cellStyle name="40 % - Accent5 35 5" xfId="37232"/>
    <cellStyle name="40 % - Accent5 35 5 2" xfId="37233"/>
    <cellStyle name="40 % - Accent5 35 5 2 2" xfId="37234"/>
    <cellStyle name="40 % - Accent5 35 5 2 3" xfId="37235"/>
    <cellStyle name="40 % - Accent5 35 5 3" xfId="37236"/>
    <cellStyle name="40 % - Accent5 35 5 4" xfId="37237"/>
    <cellStyle name="40 % - Accent5 35 6" xfId="37238"/>
    <cellStyle name="40 % - Accent5 35 6 2" xfId="37239"/>
    <cellStyle name="40 % - Accent5 35 6 2 2" xfId="37240"/>
    <cellStyle name="40 % - Accent5 35 6 2 3" xfId="37241"/>
    <cellStyle name="40 % - Accent5 35 6 3" xfId="37242"/>
    <cellStyle name="40 % - Accent5 35 6 4" xfId="37243"/>
    <cellStyle name="40 % - Accent5 35 7" xfId="37244"/>
    <cellStyle name="40 % - Accent5 35 7 2" xfId="37245"/>
    <cellStyle name="40 % - Accent5 35 7 3" xfId="37246"/>
    <cellStyle name="40 % - Accent5 35 8" xfId="37247"/>
    <cellStyle name="40 % - Accent5 35 9" xfId="37248"/>
    <cellStyle name="40 % - Accent5 36" xfId="37249"/>
    <cellStyle name="40 % - Accent5 36 10" xfId="37250"/>
    <cellStyle name="40 % - Accent5 36 2" xfId="37251"/>
    <cellStyle name="40 % - Accent5 36 2 2" xfId="37252"/>
    <cellStyle name="40 % - Accent5 36 2 2 2" xfId="37253"/>
    <cellStyle name="40 % - Accent5 36 2 2 2 2" xfId="37254"/>
    <cellStyle name="40 % - Accent5 36 2 2 2 3" xfId="37255"/>
    <cellStyle name="40 % - Accent5 36 2 2 3" xfId="37256"/>
    <cellStyle name="40 % - Accent5 36 2 2 4" xfId="37257"/>
    <cellStyle name="40 % - Accent5 36 2 2 5" xfId="37258"/>
    <cellStyle name="40 % - Accent5 36 2 3" xfId="37259"/>
    <cellStyle name="40 % - Accent5 36 2 3 2" xfId="37260"/>
    <cellStyle name="40 % - Accent5 36 2 3 2 2" xfId="37261"/>
    <cellStyle name="40 % - Accent5 36 2 3 2 3" xfId="37262"/>
    <cellStyle name="40 % - Accent5 36 2 3 3" xfId="37263"/>
    <cellStyle name="40 % - Accent5 36 2 3 4" xfId="37264"/>
    <cellStyle name="40 % - Accent5 36 2 4" xfId="37265"/>
    <cellStyle name="40 % - Accent5 36 2 4 2" xfId="37266"/>
    <cellStyle name="40 % - Accent5 36 2 4 2 2" xfId="37267"/>
    <cellStyle name="40 % - Accent5 36 2 4 2 3" xfId="37268"/>
    <cellStyle name="40 % - Accent5 36 2 4 3" xfId="37269"/>
    <cellStyle name="40 % - Accent5 36 2 4 4" xfId="37270"/>
    <cellStyle name="40 % - Accent5 36 2 5" xfId="37271"/>
    <cellStyle name="40 % - Accent5 36 2 5 2" xfId="37272"/>
    <cellStyle name="40 % - Accent5 36 2 5 2 2" xfId="37273"/>
    <cellStyle name="40 % - Accent5 36 2 5 2 3" xfId="37274"/>
    <cellStyle name="40 % - Accent5 36 2 5 3" xfId="37275"/>
    <cellStyle name="40 % - Accent5 36 2 5 4" xfId="37276"/>
    <cellStyle name="40 % - Accent5 36 2 6" xfId="37277"/>
    <cellStyle name="40 % - Accent5 36 2 6 2" xfId="37278"/>
    <cellStyle name="40 % - Accent5 36 2 6 3" xfId="37279"/>
    <cellStyle name="40 % - Accent5 36 2 7" xfId="37280"/>
    <cellStyle name="40 % - Accent5 36 2 8" xfId="37281"/>
    <cellStyle name="40 % - Accent5 36 2 9" xfId="37282"/>
    <cellStyle name="40 % - Accent5 36 3" xfId="37283"/>
    <cellStyle name="40 % - Accent5 36 3 2" xfId="37284"/>
    <cellStyle name="40 % - Accent5 36 3 2 2" xfId="37285"/>
    <cellStyle name="40 % - Accent5 36 3 2 3" xfId="37286"/>
    <cellStyle name="40 % - Accent5 36 3 3" xfId="37287"/>
    <cellStyle name="40 % - Accent5 36 3 4" xfId="37288"/>
    <cellStyle name="40 % - Accent5 36 3 5" xfId="37289"/>
    <cellStyle name="40 % - Accent5 36 4" xfId="37290"/>
    <cellStyle name="40 % - Accent5 36 4 2" xfId="37291"/>
    <cellStyle name="40 % - Accent5 36 4 2 2" xfId="37292"/>
    <cellStyle name="40 % - Accent5 36 4 2 3" xfId="37293"/>
    <cellStyle name="40 % - Accent5 36 4 3" xfId="37294"/>
    <cellStyle name="40 % - Accent5 36 4 4" xfId="37295"/>
    <cellStyle name="40 % - Accent5 36 5" xfId="37296"/>
    <cellStyle name="40 % - Accent5 36 5 2" xfId="37297"/>
    <cellStyle name="40 % - Accent5 36 5 2 2" xfId="37298"/>
    <cellStyle name="40 % - Accent5 36 5 2 3" xfId="37299"/>
    <cellStyle name="40 % - Accent5 36 5 3" xfId="37300"/>
    <cellStyle name="40 % - Accent5 36 5 4" xfId="37301"/>
    <cellStyle name="40 % - Accent5 36 6" xfId="37302"/>
    <cellStyle name="40 % - Accent5 36 6 2" xfId="37303"/>
    <cellStyle name="40 % - Accent5 36 6 2 2" xfId="37304"/>
    <cellStyle name="40 % - Accent5 36 6 2 3" xfId="37305"/>
    <cellStyle name="40 % - Accent5 36 6 3" xfId="37306"/>
    <cellStyle name="40 % - Accent5 36 6 4" xfId="37307"/>
    <cellStyle name="40 % - Accent5 36 7" xfId="37308"/>
    <cellStyle name="40 % - Accent5 36 7 2" xfId="37309"/>
    <cellStyle name="40 % - Accent5 36 7 3" xfId="37310"/>
    <cellStyle name="40 % - Accent5 36 8" xfId="37311"/>
    <cellStyle name="40 % - Accent5 36 9" xfId="37312"/>
    <cellStyle name="40 % - Accent5 37" xfId="37313"/>
    <cellStyle name="40 % - Accent5 37 2" xfId="37314"/>
    <cellStyle name="40 % - Accent5 37 2 2" xfId="37315"/>
    <cellStyle name="40 % - Accent5 37 2 2 2" xfId="37316"/>
    <cellStyle name="40 % - Accent5 37 2 3" xfId="37317"/>
    <cellStyle name="40 % - Accent5 37 2 4" xfId="37318"/>
    <cellStyle name="40 % - Accent5 37 3" xfId="37319"/>
    <cellStyle name="40 % - Accent5 37 3 2" xfId="37320"/>
    <cellStyle name="40 % - Accent5 37 4" xfId="37321"/>
    <cellStyle name="40 % - Accent5 37 5" xfId="37322"/>
    <cellStyle name="40 % - Accent5 38" xfId="37323"/>
    <cellStyle name="40 % - Accent5 38 2" xfId="37324"/>
    <cellStyle name="40 % - Accent5 38 2 2" xfId="37325"/>
    <cellStyle name="40 % - Accent5 38 2 2 2" xfId="37326"/>
    <cellStyle name="40 % - Accent5 38 2 3" xfId="37327"/>
    <cellStyle name="40 % - Accent5 38 2 4" xfId="37328"/>
    <cellStyle name="40 % - Accent5 38 3" xfId="37329"/>
    <cellStyle name="40 % - Accent5 38 3 2" xfId="37330"/>
    <cellStyle name="40 % - Accent5 38 4" xfId="37331"/>
    <cellStyle name="40 % - Accent5 38 5" xfId="37332"/>
    <cellStyle name="40 % - Accent5 39" xfId="37333"/>
    <cellStyle name="40 % - Accent5 39 2" xfId="37334"/>
    <cellStyle name="40 % - Accent5 39 2 2" xfId="37335"/>
    <cellStyle name="40 % - Accent5 39 2 2 2" xfId="37336"/>
    <cellStyle name="40 % - Accent5 39 2 3" xfId="37337"/>
    <cellStyle name="40 % - Accent5 39 2 4" xfId="37338"/>
    <cellStyle name="40 % - Accent5 39 3" xfId="37339"/>
    <cellStyle name="40 % - Accent5 39 3 2" xfId="37340"/>
    <cellStyle name="40 % - Accent5 39 4" xfId="37341"/>
    <cellStyle name="40 % - Accent5 39 5" xfId="37342"/>
    <cellStyle name="40 % - Accent5 4" xfId="37343"/>
    <cellStyle name="40 % - Accent5 4 10" xfId="37344"/>
    <cellStyle name="40 % - Accent5 4 11" xfId="37345"/>
    <cellStyle name="40 % - Accent5 4 2" xfId="37346"/>
    <cellStyle name="40 % - Accent5 4 2 2" xfId="37347"/>
    <cellStyle name="40 % - Accent5 4 2 2 2" xfId="37348"/>
    <cellStyle name="40 % - Accent5 4 2 2 2 2" xfId="37349"/>
    <cellStyle name="40 % - Accent5 4 2 2 2 3" xfId="37350"/>
    <cellStyle name="40 % - Accent5 4 2 2 3" xfId="37351"/>
    <cellStyle name="40 % - Accent5 4 2 2 4" xfId="37352"/>
    <cellStyle name="40 % - Accent5 4 2 2 5" xfId="37353"/>
    <cellStyle name="40 % - Accent5 4 2 3" xfId="37354"/>
    <cellStyle name="40 % - Accent5 4 2 3 2" xfId="37355"/>
    <cellStyle name="40 % - Accent5 4 2 3 2 2" xfId="37356"/>
    <cellStyle name="40 % - Accent5 4 2 3 2 3" xfId="37357"/>
    <cellStyle name="40 % - Accent5 4 2 3 3" xfId="37358"/>
    <cellStyle name="40 % - Accent5 4 2 3 4" xfId="37359"/>
    <cellStyle name="40 % - Accent5 4 2 4" xfId="37360"/>
    <cellStyle name="40 % - Accent5 4 2 4 2" xfId="37361"/>
    <cellStyle name="40 % - Accent5 4 2 4 2 2" xfId="37362"/>
    <cellStyle name="40 % - Accent5 4 2 4 2 3" xfId="37363"/>
    <cellStyle name="40 % - Accent5 4 2 4 3" xfId="37364"/>
    <cellStyle name="40 % - Accent5 4 2 4 4" xfId="37365"/>
    <cellStyle name="40 % - Accent5 4 2 5" xfId="37366"/>
    <cellStyle name="40 % - Accent5 4 2 5 2" xfId="37367"/>
    <cellStyle name="40 % - Accent5 4 2 5 2 2" xfId="37368"/>
    <cellStyle name="40 % - Accent5 4 2 5 2 3" xfId="37369"/>
    <cellStyle name="40 % - Accent5 4 2 5 3" xfId="37370"/>
    <cellStyle name="40 % - Accent5 4 2 5 4" xfId="37371"/>
    <cellStyle name="40 % - Accent5 4 2 6" xfId="37372"/>
    <cellStyle name="40 % - Accent5 4 2 6 2" xfId="37373"/>
    <cellStyle name="40 % - Accent5 4 2 6 3" xfId="37374"/>
    <cellStyle name="40 % - Accent5 4 2 7" xfId="37375"/>
    <cellStyle name="40 % - Accent5 4 2 8" xfId="37376"/>
    <cellStyle name="40 % - Accent5 4 2 9" xfId="37377"/>
    <cellStyle name="40 % - Accent5 4 3" xfId="37378"/>
    <cellStyle name="40 % - Accent5 4 3 2" xfId="37379"/>
    <cellStyle name="40 % - Accent5 4 3 2 2" xfId="37380"/>
    <cellStyle name="40 % - Accent5 4 3 2 3" xfId="37381"/>
    <cellStyle name="40 % - Accent5 4 3 3" xfId="37382"/>
    <cellStyle name="40 % - Accent5 4 3 4" xfId="37383"/>
    <cellStyle name="40 % - Accent5 4 3 5" xfId="37384"/>
    <cellStyle name="40 % - Accent5 4 4" xfId="37385"/>
    <cellStyle name="40 % - Accent5 4 4 2" xfId="37386"/>
    <cellStyle name="40 % - Accent5 4 4 2 2" xfId="37387"/>
    <cellStyle name="40 % - Accent5 4 4 2 3" xfId="37388"/>
    <cellStyle name="40 % - Accent5 4 4 3" xfId="37389"/>
    <cellStyle name="40 % - Accent5 4 4 4" xfId="37390"/>
    <cellStyle name="40 % - Accent5 4 5" xfId="37391"/>
    <cellStyle name="40 % - Accent5 4 5 2" xfId="37392"/>
    <cellStyle name="40 % - Accent5 4 5 2 2" xfId="37393"/>
    <cellStyle name="40 % - Accent5 4 5 2 3" xfId="37394"/>
    <cellStyle name="40 % - Accent5 4 5 3" xfId="37395"/>
    <cellStyle name="40 % - Accent5 4 5 4" xfId="37396"/>
    <cellStyle name="40 % - Accent5 4 6" xfId="37397"/>
    <cellStyle name="40 % - Accent5 4 6 2" xfId="37398"/>
    <cellStyle name="40 % - Accent5 4 6 2 2" xfId="37399"/>
    <cellStyle name="40 % - Accent5 4 6 2 3" xfId="37400"/>
    <cellStyle name="40 % - Accent5 4 6 3" xfId="37401"/>
    <cellStyle name="40 % - Accent5 4 6 4" xfId="37402"/>
    <cellStyle name="40 % - Accent5 4 7" xfId="37403"/>
    <cellStyle name="40 % - Accent5 4 7 2" xfId="37404"/>
    <cellStyle name="40 % - Accent5 4 7 3" xfId="37405"/>
    <cellStyle name="40 % - Accent5 4 8" xfId="37406"/>
    <cellStyle name="40 % - Accent5 4 9" xfId="37407"/>
    <cellStyle name="40 % - Accent5 40" xfId="37408"/>
    <cellStyle name="40 % - Accent5 40 2" xfId="37409"/>
    <cellStyle name="40 % - Accent5 40 2 2" xfId="37410"/>
    <cellStyle name="40 % - Accent5 40 2 2 2" xfId="37411"/>
    <cellStyle name="40 % - Accent5 40 2 3" xfId="37412"/>
    <cellStyle name="40 % - Accent5 40 2 4" xfId="37413"/>
    <cellStyle name="40 % - Accent5 40 3" xfId="37414"/>
    <cellStyle name="40 % - Accent5 40 3 2" xfId="37415"/>
    <cellStyle name="40 % - Accent5 40 4" xfId="37416"/>
    <cellStyle name="40 % - Accent5 40 5" xfId="37417"/>
    <cellStyle name="40 % - Accent5 41" xfId="37418"/>
    <cellStyle name="40 % - Accent5 41 2" xfId="37419"/>
    <cellStyle name="40 % - Accent5 41 2 2" xfId="37420"/>
    <cellStyle name="40 % - Accent5 41 2 2 2" xfId="37421"/>
    <cellStyle name="40 % - Accent5 41 2 3" xfId="37422"/>
    <cellStyle name="40 % - Accent5 41 2 4" xfId="37423"/>
    <cellStyle name="40 % - Accent5 41 3" xfId="37424"/>
    <cellStyle name="40 % - Accent5 41 3 2" xfId="37425"/>
    <cellStyle name="40 % - Accent5 41 4" xfId="37426"/>
    <cellStyle name="40 % - Accent5 41 5" xfId="37427"/>
    <cellStyle name="40 % - Accent5 42" xfId="37428"/>
    <cellStyle name="40 % - Accent5 42 2" xfId="37429"/>
    <cellStyle name="40 % - Accent5 42 2 2" xfId="37430"/>
    <cellStyle name="40 % - Accent5 42 2 2 2" xfId="37431"/>
    <cellStyle name="40 % - Accent5 42 2 3" xfId="37432"/>
    <cellStyle name="40 % - Accent5 42 2 4" xfId="37433"/>
    <cellStyle name="40 % - Accent5 42 3" xfId="37434"/>
    <cellStyle name="40 % - Accent5 42 3 2" xfId="37435"/>
    <cellStyle name="40 % - Accent5 42 4" xfId="37436"/>
    <cellStyle name="40 % - Accent5 42 5" xfId="37437"/>
    <cellStyle name="40 % - Accent5 43" xfId="37438"/>
    <cellStyle name="40 % - Accent5 43 2" xfId="37439"/>
    <cellStyle name="40 % - Accent5 43 2 2" xfId="37440"/>
    <cellStyle name="40 % - Accent5 43 3" xfId="37441"/>
    <cellStyle name="40 % - Accent5 43 4" xfId="37442"/>
    <cellStyle name="40 % - Accent5 44" xfId="37443"/>
    <cellStyle name="40 % - Accent5 44 2" xfId="37444"/>
    <cellStyle name="40 % - Accent5 44 2 2" xfId="37445"/>
    <cellStyle name="40 % - Accent5 44 3" xfId="37446"/>
    <cellStyle name="40 % - Accent5 44 4" xfId="37447"/>
    <cellStyle name="40 % - Accent5 45" xfId="37448"/>
    <cellStyle name="40 % - Accent5 45 2" xfId="37449"/>
    <cellStyle name="40 % - Accent5 45 2 2" xfId="37450"/>
    <cellStyle name="40 % - Accent5 45 3" xfId="37451"/>
    <cellStyle name="40 % - Accent5 45 4" xfId="37452"/>
    <cellStyle name="40 % - Accent5 46" xfId="37453"/>
    <cellStyle name="40 % - Accent5 46 2" xfId="37454"/>
    <cellStyle name="40 % - Accent5 46 2 2" xfId="37455"/>
    <cellStyle name="40 % - Accent5 46 3" xfId="37456"/>
    <cellStyle name="40 % - Accent5 46 4" xfId="37457"/>
    <cellStyle name="40 % - Accent5 47" xfId="37458"/>
    <cellStyle name="40 % - Accent5 47 2" xfId="37459"/>
    <cellStyle name="40 % - Accent5 47 2 2" xfId="37460"/>
    <cellStyle name="40 % - Accent5 47 3" xfId="37461"/>
    <cellStyle name="40 % - Accent5 48" xfId="37462"/>
    <cellStyle name="40 % - Accent5 48 2" xfId="37463"/>
    <cellStyle name="40 % - Accent5 48 2 2" xfId="37464"/>
    <cellStyle name="40 % - Accent5 48 3" xfId="37465"/>
    <cellStyle name="40 % - Accent5 49" xfId="37466"/>
    <cellStyle name="40 % - Accent5 49 2" xfId="37467"/>
    <cellStyle name="40 % - Accent5 49 2 2" xfId="37468"/>
    <cellStyle name="40 % - Accent5 49 3" xfId="37469"/>
    <cellStyle name="40 % - Accent5 5" xfId="37470"/>
    <cellStyle name="40 % - Accent5 5 10" xfId="37471"/>
    <cellStyle name="40 % - Accent5 5 11" xfId="37472"/>
    <cellStyle name="40 % - Accent5 5 2" xfId="37473"/>
    <cellStyle name="40 % - Accent5 5 2 2" xfId="37474"/>
    <cellStyle name="40 % - Accent5 5 2 2 2" xfId="37475"/>
    <cellStyle name="40 % - Accent5 5 2 2 2 2" xfId="37476"/>
    <cellStyle name="40 % - Accent5 5 2 2 2 3" xfId="37477"/>
    <cellStyle name="40 % - Accent5 5 2 2 3" xfId="37478"/>
    <cellStyle name="40 % - Accent5 5 2 2 4" xfId="37479"/>
    <cellStyle name="40 % - Accent5 5 2 2 5" xfId="37480"/>
    <cellStyle name="40 % - Accent5 5 2 3" xfId="37481"/>
    <cellStyle name="40 % - Accent5 5 2 3 2" xfId="37482"/>
    <cellStyle name="40 % - Accent5 5 2 3 2 2" xfId="37483"/>
    <cellStyle name="40 % - Accent5 5 2 3 2 3" xfId="37484"/>
    <cellStyle name="40 % - Accent5 5 2 3 3" xfId="37485"/>
    <cellStyle name="40 % - Accent5 5 2 3 4" xfId="37486"/>
    <cellStyle name="40 % - Accent5 5 2 4" xfId="37487"/>
    <cellStyle name="40 % - Accent5 5 2 4 2" xfId="37488"/>
    <cellStyle name="40 % - Accent5 5 2 4 2 2" xfId="37489"/>
    <cellStyle name="40 % - Accent5 5 2 4 2 3" xfId="37490"/>
    <cellStyle name="40 % - Accent5 5 2 4 3" xfId="37491"/>
    <cellStyle name="40 % - Accent5 5 2 4 4" xfId="37492"/>
    <cellStyle name="40 % - Accent5 5 2 5" xfId="37493"/>
    <cellStyle name="40 % - Accent5 5 2 5 2" xfId="37494"/>
    <cellStyle name="40 % - Accent5 5 2 5 2 2" xfId="37495"/>
    <cellStyle name="40 % - Accent5 5 2 5 2 3" xfId="37496"/>
    <cellStyle name="40 % - Accent5 5 2 5 3" xfId="37497"/>
    <cellStyle name="40 % - Accent5 5 2 5 4" xfId="37498"/>
    <cellStyle name="40 % - Accent5 5 2 6" xfId="37499"/>
    <cellStyle name="40 % - Accent5 5 2 6 2" xfId="37500"/>
    <cellStyle name="40 % - Accent5 5 2 6 3" xfId="37501"/>
    <cellStyle name="40 % - Accent5 5 2 7" xfId="37502"/>
    <cellStyle name="40 % - Accent5 5 2 8" xfId="37503"/>
    <cellStyle name="40 % - Accent5 5 2 9" xfId="37504"/>
    <cellStyle name="40 % - Accent5 5 3" xfId="37505"/>
    <cellStyle name="40 % - Accent5 5 3 2" xfId="37506"/>
    <cellStyle name="40 % - Accent5 5 3 2 2" xfId="37507"/>
    <cellStyle name="40 % - Accent5 5 3 2 3" xfId="37508"/>
    <cellStyle name="40 % - Accent5 5 3 3" xfId="37509"/>
    <cellStyle name="40 % - Accent5 5 3 4" xfId="37510"/>
    <cellStyle name="40 % - Accent5 5 3 5" xfId="37511"/>
    <cellStyle name="40 % - Accent5 5 4" xfId="37512"/>
    <cellStyle name="40 % - Accent5 5 4 2" xfId="37513"/>
    <cellStyle name="40 % - Accent5 5 4 2 2" xfId="37514"/>
    <cellStyle name="40 % - Accent5 5 4 2 3" xfId="37515"/>
    <cellStyle name="40 % - Accent5 5 4 3" xfId="37516"/>
    <cellStyle name="40 % - Accent5 5 4 4" xfId="37517"/>
    <cellStyle name="40 % - Accent5 5 5" xfId="37518"/>
    <cellStyle name="40 % - Accent5 5 5 2" xfId="37519"/>
    <cellStyle name="40 % - Accent5 5 5 2 2" xfId="37520"/>
    <cellStyle name="40 % - Accent5 5 5 2 3" xfId="37521"/>
    <cellStyle name="40 % - Accent5 5 5 3" xfId="37522"/>
    <cellStyle name="40 % - Accent5 5 5 4" xfId="37523"/>
    <cellStyle name="40 % - Accent5 5 6" xfId="37524"/>
    <cellStyle name="40 % - Accent5 5 6 2" xfId="37525"/>
    <cellStyle name="40 % - Accent5 5 6 2 2" xfId="37526"/>
    <cellStyle name="40 % - Accent5 5 6 2 3" xfId="37527"/>
    <cellStyle name="40 % - Accent5 5 6 3" xfId="37528"/>
    <cellStyle name="40 % - Accent5 5 6 4" xfId="37529"/>
    <cellStyle name="40 % - Accent5 5 7" xfId="37530"/>
    <cellStyle name="40 % - Accent5 5 7 2" xfId="37531"/>
    <cellStyle name="40 % - Accent5 5 7 3" xfId="37532"/>
    <cellStyle name="40 % - Accent5 5 8" xfId="37533"/>
    <cellStyle name="40 % - Accent5 5 9" xfId="37534"/>
    <cellStyle name="40 % - Accent5 50" xfId="37535"/>
    <cellStyle name="40 % - Accent5 50 2" xfId="37536"/>
    <cellStyle name="40 % - Accent5 50 2 2" xfId="37537"/>
    <cellStyle name="40 % - Accent5 50 3" xfId="37538"/>
    <cellStyle name="40 % - Accent5 51" xfId="37539"/>
    <cellStyle name="40 % - Accent5 51 2" xfId="37540"/>
    <cellStyle name="40 % - Accent5 51 2 2" xfId="37541"/>
    <cellStyle name="40 % - Accent5 51 3" xfId="37542"/>
    <cellStyle name="40 % - Accent5 51 4" xfId="37543"/>
    <cellStyle name="40 % - Accent5 52" xfId="37544"/>
    <cellStyle name="40 % - Accent5 52 2" xfId="37545"/>
    <cellStyle name="40 % - Accent5 52 2 2" xfId="37546"/>
    <cellStyle name="40 % - Accent5 52 3" xfId="37547"/>
    <cellStyle name="40 % - Accent5 53" xfId="37548"/>
    <cellStyle name="40 % - Accent5 53 2" xfId="37549"/>
    <cellStyle name="40 % - Accent5 53 2 2" xfId="37550"/>
    <cellStyle name="40 % - Accent5 53 3" xfId="37551"/>
    <cellStyle name="40 % - Accent5 54" xfId="37552"/>
    <cellStyle name="40 % - Accent5 54 2" xfId="37553"/>
    <cellStyle name="40 % - Accent5 54 2 2" xfId="37554"/>
    <cellStyle name="40 % - Accent5 54 3" xfId="37555"/>
    <cellStyle name="40 % - Accent5 55" xfId="37556"/>
    <cellStyle name="40 % - Accent5 55 2" xfId="37557"/>
    <cellStyle name="40 % - Accent5 55 2 2" xfId="37558"/>
    <cellStyle name="40 % - Accent5 55 3" xfId="37559"/>
    <cellStyle name="40 % - Accent5 56" xfId="37560"/>
    <cellStyle name="40 % - Accent5 56 2" xfId="37561"/>
    <cellStyle name="40 % - Accent5 56 2 2" xfId="37562"/>
    <cellStyle name="40 % - Accent5 56 3" xfId="37563"/>
    <cellStyle name="40 % - Accent5 57" xfId="37564"/>
    <cellStyle name="40 % - Accent5 57 2" xfId="37565"/>
    <cellStyle name="40 % - Accent5 57 2 2" xfId="37566"/>
    <cellStyle name="40 % - Accent5 57 3" xfId="37567"/>
    <cellStyle name="40 % - Accent5 58" xfId="37568"/>
    <cellStyle name="40 % - Accent5 58 2" xfId="37569"/>
    <cellStyle name="40 % - Accent5 58 2 2" xfId="37570"/>
    <cellStyle name="40 % - Accent5 58 3" xfId="37571"/>
    <cellStyle name="40 % - Accent5 59" xfId="37572"/>
    <cellStyle name="40 % - Accent5 59 2" xfId="37573"/>
    <cellStyle name="40 % - Accent5 59 2 2" xfId="37574"/>
    <cellStyle name="40 % - Accent5 59 3" xfId="37575"/>
    <cellStyle name="40 % - Accent5 6" xfId="37576"/>
    <cellStyle name="40 % - Accent5 6 10" xfId="37577"/>
    <cellStyle name="40 % - Accent5 6 11" xfId="37578"/>
    <cellStyle name="40 % - Accent5 6 2" xfId="37579"/>
    <cellStyle name="40 % - Accent5 6 2 2" xfId="37580"/>
    <cellStyle name="40 % - Accent5 6 2 2 2" xfId="37581"/>
    <cellStyle name="40 % - Accent5 6 2 2 2 2" xfId="37582"/>
    <cellStyle name="40 % - Accent5 6 2 2 2 3" xfId="37583"/>
    <cellStyle name="40 % - Accent5 6 2 2 3" xfId="37584"/>
    <cellStyle name="40 % - Accent5 6 2 2 4" xfId="37585"/>
    <cellStyle name="40 % - Accent5 6 2 2 5" xfId="37586"/>
    <cellStyle name="40 % - Accent5 6 2 3" xfId="37587"/>
    <cellStyle name="40 % - Accent5 6 2 3 2" xfId="37588"/>
    <cellStyle name="40 % - Accent5 6 2 3 2 2" xfId="37589"/>
    <cellStyle name="40 % - Accent5 6 2 3 2 3" xfId="37590"/>
    <cellStyle name="40 % - Accent5 6 2 3 3" xfId="37591"/>
    <cellStyle name="40 % - Accent5 6 2 3 4" xfId="37592"/>
    <cellStyle name="40 % - Accent5 6 2 4" xfId="37593"/>
    <cellStyle name="40 % - Accent5 6 2 4 2" xfId="37594"/>
    <cellStyle name="40 % - Accent5 6 2 4 2 2" xfId="37595"/>
    <cellStyle name="40 % - Accent5 6 2 4 2 3" xfId="37596"/>
    <cellStyle name="40 % - Accent5 6 2 4 3" xfId="37597"/>
    <cellStyle name="40 % - Accent5 6 2 4 4" xfId="37598"/>
    <cellStyle name="40 % - Accent5 6 2 5" xfId="37599"/>
    <cellStyle name="40 % - Accent5 6 2 5 2" xfId="37600"/>
    <cellStyle name="40 % - Accent5 6 2 5 2 2" xfId="37601"/>
    <cellStyle name="40 % - Accent5 6 2 5 2 3" xfId="37602"/>
    <cellStyle name="40 % - Accent5 6 2 5 3" xfId="37603"/>
    <cellStyle name="40 % - Accent5 6 2 5 4" xfId="37604"/>
    <cellStyle name="40 % - Accent5 6 2 6" xfId="37605"/>
    <cellStyle name="40 % - Accent5 6 2 6 2" xfId="37606"/>
    <cellStyle name="40 % - Accent5 6 2 6 3" xfId="37607"/>
    <cellStyle name="40 % - Accent5 6 2 7" xfId="37608"/>
    <cellStyle name="40 % - Accent5 6 2 8" xfId="37609"/>
    <cellStyle name="40 % - Accent5 6 2 9" xfId="37610"/>
    <cellStyle name="40 % - Accent5 6 3" xfId="37611"/>
    <cellStyle name="40 % - Accent5 6 3 2" xfId="37612"/>
    <cellStyle name="40 % - Accent5 6 3 2 2" xfId="37613"/>
    <cellStyle name="40 % - Accent5 6 3 2 3" xfId="37614"/>
    <cellStyle name="40 % - Accent5 6 3 3" xfId="37615"/>
    <cellStyle name="40 % - Accent5 6 3 4" xfId="37616"/>
    <cellStyle name="40 % - Accent5 6 3 5" xfId="37617"/>
    <cellStyle name="40 % - Accent5 6 4" xfId="37618"/>
    <cellStyle name="40 % - Accent5 6 4 2" xfId="37619"/>
    <cellStyle name="40 % - Accent5 6 4 2 2" xfId="37620"/>
    <cellStyle name="40 % - Accent5 6 4 2 3" xfId="37621"/>
    <cellStyle name="40 % - Accent5 6 4 3" xfId="37622"/>
    <cellStyle name="40 % - Accent5 6 4 4" xfId="37623"/>
    <cellStyle name="40 % - Accent5 6 5" xfId="37624"/>
    <cellStyle name="40 % - Accent5 6 5 2" xfId="37625"/>
    <cellStyle name="40 % - Accent5 6 5 2 2" xfId="37626"/>
    <cellStyle name="40 % - Accent5 6 5 2 3" xfId="37627"/>
    <cellStyle name="40 % - Accent5 6 5 3" xfId="37628"/>
    <cellStyle name="40 % - Accent5 6 5 4" xfId="37629"/>
    <cellStyle name="40 % - Accent5 6 6" xfId="37630"/>
    <cellStyle name="40 % - Accent5 6 6 2" xfId="37631"/>
    <cellStyle name="40 % - Accent5 6 6 2 2" xfId="37632"/>
    <cellStyle name="40 % - Accent5 6 6 2 3" xfId="37633"/>
    <cellStyle name="40 % - Accent5 6 6 3" xfId="37634"/>
    <cellStyle name="40 % - Accent5 6 6 4" xfId="37635"/>
    <cellStyle name="40 % - Accent5 6 7" xfId="37636"/>
    <cellStyle name="40 % - Accent5 6 7 2" xfId="37637"/>
    <cellStyle name="40 % - Accent5 6 7 3" xfId="37638"/>
    <cellStyle name="40 % - Accent5 6 8" xfId="37639"/>
    <cellStyle name="40 % - Accent5 6 9" xfId="37640"/>
    <cellStyle name="40 % - Accent5 60" xfId="37641"/>
    <cellStyle name="40 % - Accent5 60 2" xfId="37642"/>
    <cellStyle name="40 % - Accent5 60 2 2" xfId="37643"/>
    <cellStyle name="40 % - Accent5 60 3" xfId="37644"/>
    <cellStyle name="40 % - Accent5 61" xfId="37645"/>
    <cellStyle name="40 % - Accent5 61 2" xfId="37646"/>
    <cellStyle name="40 % - Accent5 61 2 2" xfId="37647"/>
    <cellStyle name="40 % - Accent5 61 3" xfId="37648"/>
    <cellStyle name="40 % - Accent5 62" xfId="37649"/>
    <cellStyle name="40 % - Accent5 62 2" xfId="37650"/>
    <cellStyle name="40 % - Accent5 62 2 2" xfId="37651"/>
    <cellStyle name="40 % - Accent5 62 3" xfId="37652"/>
    <cellStyle name="40 % - Accent5 63" xfId="37653"/>
    <cellStyle name="40 % - Accent5 63 2" xfId="37654"/>
    <cellStyle name="40 % - Accent5 63 2 2" xfId="37655"/>
    <cellStyle name="40 % - Accent5 63 3" xfId="37656"/>
    <cellStyle name="40 % - Accent5 64" xfId="37657"/>
    <cellStyle name="40 % - Accent5 64 2" xfId="37658"/>
    <cellStyle name="40 % - Accent5 64 2 2" xfId="37659"/>
    <cellStyle name="40 % - Accent5 64 3" xfId="37660"/>
    <cellStyle name="40 % - Accent5 65" xfId="37661"/>
    <cellStyle name="40 % - Accent5 65 2" xfId="37662"/>
    <cellStyle name="40 % - Accent5 65 2 2" xfId="37663"/>
    <cellStyle name="40 % - Accent5 65 3" xfId="37664"/>
    <cellStyle name="40 % - Accent5 66" xfId="37665"/>
    <cellStyle name="40 % - Accent5 66 2" xfId="37666"/>
    <cellStyle name="40 % - Accent5 66 2 2" xfId="37667"/>
    <cellStyle name="40 % - Accent5 66 3" xfId="37668"/>
    <cellStyle name="40 % - Accent5 67" xfId="37669"/>
    <cellStyle name="40 % - Accent5 67 2" xfId="37670"/>
    <cellStyle name="40 % - Accent5 67 2 2" xfId="37671"/>
    <cellStyle name="40 % - Accent5 67 3" xfId="37672"/>
    <cellStyle name="40 % - Accent5 68" xfId="37673"/>
    <cellStyle name="40 % - Accent5 68 2" xfId="37674"/>
    <cellStyle name="40 % - Accent5 68 2 2" xfId="37675"/>
    <cellStyle name="40 % - Accent5 68 3" xfId="37676"/>
    <cellStyle name="40 % - Accent5 69" xfId="37677"/>
    <cellStyle name="40 % - Accent5 69 2" xfId="37678"/>
    <cellStyle name="40 % - Accent5 69 2 2" xfId="37679"/>
    <cellStyle name="40 % - Accent5 69 3" xfId="37680"/>
    <cellStyle name="40 % - Accent5 7" xfId="37681"/>
    <cellStyle name="40 % - Accent5 7 10" xfId="37682"/>
    <cellStyle name="40 % - Accent5 7 11" xfId="37683"/>
    <cellStyle name="40 % - Accent5 7 2" xfId="37684"/>
    <cellStyle name="40 % - Accent5 7 2 2" xfId="37685"/>
    <cellStyle name="40 % - Accent5 7 2 2 2" xfId="37686"/>
    <cellStyle name="40 % - Accent5 7 2 2 2 2" xfId="37687"/>
    <cellStyle name="40 % - Accent5 7 2 2 2 3" xfId="37688"/>
    <cellStyle name="40 % - Accent5 7 2 2 3" xfId="37689"/>
    <cellStyle name="40 % - Accent5 7 2 2 4" xfId="37690"/>
    <cellStyle name="40 % - Accent5 7 2 2 5" xfId="37691"/>
    <cellStyle name="40 % - Accent5 7 2 3" xfId="37692"/>
    <cellStyle name="40 % - Accent5 7 2 3 2" xfId="37693"/>
    <cellStyle name="40 % - Accent5 7 2 3 2 2" xfId="37694"/>
    <cellStyle name="40 % - Accent5 7 2 3 2 3" xfId="37695"/>
    <cellStyle name="40 % - Accent5 7 2 3 3" xfId="37696"/>
    <cellStyle name="40 % - Accent5 7 2 3 4" xfId="37697"/>
    <cellStyle name="40 % - Accent5 7 2 4" xfId="37698"/>
    <cellStyle name="40 % - Accent5 7 2 4 2" xfId="37699"/>
    <cellStyle name="40 % - Accent5 7 2 4 2 2" xfId="37700"/>
    <cellStyle name="40 % - Accent5 7 2 4 2 3" xfId="37701"/>
    <cellStyle name="40 % - Accent5 7 2 4 3" xfId="37702"/>
    <cellStyle name="40 % - Accent5 7 2 4 4" xfId="37703"/>
    <cellStyle name="40 % - Accent5 7 2 5" xfId="37704"/>
    <cellStyle name="40 % - Accent5 7 2 5 2" xfId="37705"/>
    <cellStyle name="40 % - Accent5 7 2 5 2 2" xfId="37706"/>
    <cellStyle name="40 % - Accent5 7 2 5 2 3" xfId="37707"/>
    <cellStyle name="40 % - Accent5 7 2 5 3" xfId="37708"/>
    <cellStyle name="40 % - Accent5 7 2 5 4" xfId="37709"/>
    <cellStyle name="40 % - Accent5 7 2 6" xfId="37710"/>
    <cellStyle name="40 % - Accent5 7 2 6 2" xfId="37711"/>
    <cellStyle name="40 % - Accent5 7 2 6 3" xfId="37712"/>
    <cellStyle name="40 % - Accent5 7 2 7" xfId="37713"/>
    <cellStyle name="40 % - Accent5 7 2 8" xfId="37714"/>
    <cellStyle name="40 % - Accent5 7 2 9" xfId="37715"/>
    <cellStyle name="40 % - Accent5 7 3" xfId="37716"/>
    <cellStyle name="40 % - Accent5 7 3 2" xfId="37717"/>
    <cellStyle name="40 % - Accent5 7 3 2 2" xfId="37718"/>
    <cellStyle name="40 % - Accent5 7 3 2 3" xfId="37719"/>
    <cellStyle name="40 % - Accent5 7 3 3" xfId="37720"/>
    <cellStyle name="40 % - Accent5 7 3 4" xfId="37721"/>
    <cellStyle name="40 % - Accent5 7 3 5" xfId="37722"/>
    <cellStyle name="40 % - Accent5 7 4" xfId="37723"/>
    <cellStyle name="40 % - Accent5 7 4 2" xfId="37724"/>
    <cellStyle name="40 % - Accent5 7 4 2 2" xfId="37725"/>
    <cellStyle name="40 % - Accent5 7 4 2 3" xfId="37726"/>
    <cellStyle name="40 % - Accent5 7 4 3" xfId="37727"/>
    <cellStyle name="40 % - Accent5 7 4 4" xfId="37728"/>
    <cellStyle name="40 % - Accent5 7 5" xfId="37729"/>
    <cellStyle name="40 % - Accent5 7 5 2" xfId="37730"/>
    <cellStyle name="40 % - Accent5 7 5 2 2" xfId="37731"/>
    <cellStyle name="40 % - Accent5 7 5 2 3" xfId="37732"/>
    <cellStyle name="40 % - Accent5 7 5 3" xfId="37733"/>
    <cellStyle name="40 % - Accent5 7 5 4" xfId="37734"/>
    <cellStyle name="40 % - Accent5 7 6" xfId="37735"/>
    <cellStyle name="40 % - Accent5 7 6 2" xfId="37736"/>
    <cellStyle name="40 % - Accent5 7 6 2 2" xfId="37737"/>
    <cellStyle name="40 % - Accent5 7 6 2 3" xfId="37738"/>
    <cellStyle name="40 % - Accent5 7 6 3" xfId="37739"/>
    <cellStyle name="40 % - Accent5 7 6 4" xfId="37740"/>
    <cellStyle name="40 % - Accent5 7 7" xfId="37741"/>
    <cellStyle name="40 % - Accent5 7 7 2" xfId="37742"/>
    <cellStyle name="40 % - Accent5 7 7 3" xfId="37743"/>
    <cellStyle name="40 % - Accent5 7 8" xfId="37744"/>
    <cellStyle name="40 % - Accent5 7 9" xfId="37745"/>
    <cellStyle name="40 % - Accent5 70" xfId="37746"/>
    <cellStyle name="40 % - Accent5 70 2" xfId="37747"/>
    <cellStyle name="40 % - Accent5 70 2 2" xfId="37748"/>
    <cellStyle name="40 % - Accent5 70 3" xfId="37749"/>
    <cellStyle name="40 % - Accent5 71" xfId="37750"/>
    <cellStyle name="40 % - Accent5 71 2" xfId="37751"/>
    <cellStyle name="40 % - Accent5 71 2 2" xfId="37752"/>
    <cellStyle name="40 % - Accent5 71 3" xfId="37753"/>
    <cellStyle name="40 % - Accent5 72" xfId="37754"/>
    <cellStyle name="40 % - Accent5 72 2" xfId="37755"/>
    <cellStyle name="40 % - Accent5 72 2 2" xfId="37756"/>
    <cellStyle name="40 % - Accent5 72 3" xfId="37757"/>
    <cellStyle name="40 % - Accent5 73" xfId="37758"/>
    <cellStyle name="40 % - Accent5 73 2" xfId="37759"/>
    <cellStyle name="40 % - Accent5 73 2 2" xfId="37760"/>
    <cellStyle name="40 % - Accent5 73 3" xfId="37761"/>
    <cellStyle name="40 % - Accent5 74" xfId="37762"/>
    <cellStyle name="40 % - Accent5 74 2" xfId="37763"/>
    <cellStyle name="40 % - Accent5 74 2 2" xfId="37764"/>
    <cellStyle name="40 % - Accent5 74 3" xfId="37765"/>
    <cellStyle name="40 % - Accent5 75" xfId="37766"/>
    <cellStyle name="40 % - Accent5 75 2" xfId="37767"/>
    <cellStyle name="40 % - Accent5 75 2 2" xfId="37768"/>
    <cellStyle name="40 % - Accent5 75 3" xfId="37769"/>
    <cellStyle name="40 % - Accent5 76" xfId="37770"/>
    <cellStyle name="40 % - Accent5 76 2" xfId="37771"/>
    <cellStyle name="40 % - Accent5 76 2 2" xfId="37772"/>
    <cellStyle name="40 % - Accent5 76 3" xfId="37773"/>
    <cellStyle name="40 % - Accent5 77" xfId="37774"/>
    <cellStyle name="40 % - Accent5 77 2" xfId="37775"/>
    <cellStyle name="40 % - Accent5 77 2 2" xfId="37776"/>
    <cellStyle name="40 % - Accent5 77 3" xfId="37777"/>
    <cellStyle name="40 % - Accent5 78" xfId="37778"/>
    <cellStyle name="40 % - Accent5 78 2" xfId="37779"/>
    <cellStyle name="40 % - Accent5 78 2 2" xfId="37780"/>
    <cellStyle name="40 % - Accent5 78 3" xfId="37781"/>
    <cellStyle name="40 % - Accent5 79" xfId="37782"/>
    <cellStyle name="40 % - Accent5 79 2" xfId="37783"/>
    <cellStyle name="40 % - Accent5 79 2 2" xfId="37784"/>
    <cellStyle name="40 % - Accent5 79 3" xfId="37785"/>
    <cellStyle name="40 % - Accent5 8" xfId="37786"/>
    <cellStyle name="40 % - Accent5 8 10" xfId="37787"/>
    <cellStyle name="40 % - Accent5 8 11" xfId="37788"/>
    <cellStyle name="40 % - Accent5 8 2" xfId="37789"/>
    <cellStyle name="40 % - Accent5 8 2 2" xfId="37790"/>
    <cellStyle name="40 % - Accent5 8 2 2 2" xfId="37791"/>
    <cellStyle name="40 % - Accent5 8 2 2 2 2" xfId="37792"/>
    <cellStyle name="40 % - Accent5 8 2 2 2 3" xfId="37793"/>
    <cellStyle name="40 % - Accent5 8 2 2 3" xfId="37794"/>
    <cellStyle name="40 % - Accent5 8 2 2 4" xfId="37795"/>
    <cellStyle name="40 % - Accent5 8 2 2 5" xfId="37796"/>
    <cellStyle name="40 % - Accent5 8 2 3" xfId="37797"/>
    <cellStyle name="40 % - Accent5 8 2 3 2" xfId="37798"/>
    <cellStyle name="40 % - Accent5 8 2 3 2 2" xfId="37799"/>
    <cellStyle name="40 % - Accent5 8 2 3 2 3" xfId="37800"/>
    <cellStyle name="40 % - Accent5 8 2 3 3" xfId="37801"/>
    <cellStyle name="40 % - Accent5 8 2 3 4" xfId="37802"/>
    <cellStyle name="40 % - Accent5 8 2 4" xfId="37803"/>
    <cellStyle name="40 % - Accent5 8 2 4 2" xfId="37804"/>
    <cellStyle name="40 % - Accent5 8 2 4 2 2" xfId="37805"/>
    <cellStyle name="40 % - Accent5 8 2 4 2 3" xfId="37806"/>
    <cellStyle name="40 % - Accent5 8 2 4 3" xfId="37807"/>
    <cellStyle name="40 % - Accent5 8 2 4 4" xfId="37808"/>
    <cellStyle name="40 % - Accent5 8 2 5" xfId="37809"/>
    <cellStyle name="40 % - Accent5 8 2 5 2" xfId="37810"/>
    <cellStyle name="40 % - Accent5 8 2 5 2 2" xfId="37811"/>
    <cellStyle name="40 % - Accent5 8 2 5 2 3" xfId="37812"/>
    <cellStyle name="40 % - Accent5 8 2 5 3" xfId="37813"/>
    <cellStyle name="40 % - Accent5 8 2 5 4" xfId="37814"/>
    <cellStyle name="40 % - Accent5 8 2 6" xfId="37815"/>
    <cellStyle name="40 % - Accent5 8 2 6 2" xfId="37816"/>
    <cellStyle name="40 % - Accent5 8 2 6 3" xfId="37817"/>
    <cellStyle name="40 % - Accent5 8 2 7" xfId="37818"/>
    <cellStyle name="40 % - Accent5 8 2 8" xfId="37819"/>
    <cellStyle name="40 % - Accent5 8 2 9" xfId="37820"/>
    <cellStyle name="40 % - Accent5 8 3" xfId="37821"/>
    <cellStyle name="40 % - Accent5 8 3 2" xfId="37822"/>
    <cellStyle name="40 % - Accent5 8 3 2 2" xfId="37823"/>
    <cellStyle name="40 % - Accent5 8 3 2 3" xfId="37824"/>
    <cellStyle name="40 % - Accent5 8 3 3" xfId="37825"/>
    <cellStyle name="40 % - Accent5 8 3 4" xfId="37826"/>
    <cellStyle name="40 % - Accent5 8 3 5" xfId="37827"/>
    <cellStyle name="40 % - Accent5 8 4" xfId="37828"/>
    <cellStyle name="40 % - Accent5 8 4 2" xfId="37829"/>
    <cellStyle name="40 % - Accent5 8 4 2 2" xfId="37830"/>
    <cellStyle name="40 % - Accent5 8 4 2 3" xfId="37831"/>
    <cellStyle name="40 % - Accent5 8 4 3" xfId="37832"/>
    <cellStyle name="40 % - Accent5 8 4 4" xfId="37833"/>
    <cellStyle name="40 % - Accent5 8 5" xfId="37834"/>
    <cellStyle name="40 % - Accent5 8 5 2" xfId="37835"/>
    <cellStyle name="40 % - Accent5 8 5 2 2" xfId="37836"/>
    <cellStyle name="40 % - Accent5 8 5 2 3" xfId="37837"/>
    <cellStyle name="40 % - Accent5 8 5 3" xfId="37838"/>
    <cellStyle name="40 % - Accent5 8 5 4" xfId="37839"/>
    <cellStyle name="40 % - Accent5 8 6" xfId="37840"/>
    <cellStyle name="40 % - Accent5 8 6 2" xfId="37841"/>
    <cellStyle name="40 % - Accent5 8 6 2 2" xfId="37842"/>
    <cellStyle name="40 % - Accent5 8 6 2 3" xfId="37843"/>
    <cellStyle name="40 % - Accent5 8 6 3" xfId="37844"/>
    <cellStyle name="40 % - Accent5 8 6 4" xfId="37845"/>
    <cellStyle name="40 % - Accent5 8 7" xfId="37846"/>
    <cellStyle name="40 % - Accent5 8 7 2" xfId="37847"/>
    <cellStyle name="40 % - Accent5 8 7 3" xfId="37848"/>
    <cellStyle name="40 % - Accent5 8 8" xfId="37849"/>
    <cellStyle name="40 % - Accent5 8 9" xfId="37850"/>
    <cellStyle name="40 % - Accent5 80" xfId="37851"/>
    <cellStyle name="40 % - Accent5 80 2" xfId="37852"/>
    <cellStyle name="40 % - Accent5 80 2 2" xfId="37853"/>
    <cellStyle name="40 % - Accent5 80 3" xfId="37854"/>
    <cellStyle name="40 % - Accent5 81" xfId="37855"/>
    <cellStyle name="40 % - Accent5 81 2" xfId="37856"/>
    <cellStyle name="40 % - Accent5 81 2 2" xfId="37857"/>
    <cellStyle name="40 % - Accent5 81 3" xfId="37858"/>
    <cellStyle name="40 % - Accent5 82" xfId="37859"/>
    <cellStyle name="40 % - Accent5 82 2" xfId="37860"/>
    <cellStyle name="40 % - Accent5 82 2 2" xfId="37861"/>
    <cellStyle name="40 % - Accent5 82 3" xfId="37862"/>
    <cellStyle name="40 % - Accent5 83" xfId="37863"/>
    <cellStyle name="40 % - Accent5 83 2" xfId="37864"/>
    <cellStyle name="40 % - Accent5 83 2 2" xfId="37865"/>
    <cellStyle name="40 % - Accent5 83 3" xfId="37866"/>
    <cellStyle name="40 % - Accent5 84" xfId="37867"/>
    <cellStyle name="40 % - Accent5 84 2" xfId="37868"/>
    <cellStyle name="40 % - Accent5 84 2 2" xfId="37869"/>
    <cellStyle name="40 % - Accent5 84 3" xfId="37870"/>
    <cellStyle name="40 % - Accent5 85" xfId="37871"/>
    <cellStyle name="40 % - Accent5 85 2" xfId="37872"/>
    <cellStyle name="40 % - Accent5 85 2 2" xfId="37873"/>
    <cellStyle name="40 % - Accent5 85 3" xfId="37874"/>
    <cellStyle name="40 % - Accent5 86" xfId="37875"/>
    <cellStyle name="40 % - Accent5 86 2" xfId="37876"/>
    <cellStyle name="40 % - Accent5 86 2 2" xfId="37877"/>
    <cellStyle name="40 % - Accent5 86 3" xfId="37878"/>
    <cellStyle name="40 % - Accent5 87" xfId="37879"/>
    <cellStyle name="40 % - Accent5 87 2" xfId="37880"/>
    <cellStyle name="40 % - Accent5 87 2 2" xfId="37881"/>
    <cellStyle name="40 % - Accent5 87 3" xfId="37882"/>
    <cellStyle name="40 % - Accent5 88" xfId="37883"/>
    <cellStyle name="40 % - Accent5 88 2" xfId="37884"/>
    <cellStyle name="40 % - Accent5 88 2 2" xfId="37885"/>
    <cellStyle name="40 % - Accent5 88 3" xfId="37886"/>
    <cellStyle name="40 % - Accent5 89" xfId="37887"/>
    <cellStyle name="40 % - Accent5 89 2" xfId="37888"/>
    <cellStyle name="40 % - Accent5 89 2 2" xfId="37889"/>
    <cellStyle name="40 % - Accent5 89 3" xfId="37890"/>
    <cellStyle name="40 % - Accent5 9" xfId="37891"/>
    <cellStyle name="40 % - Accent5 9 10" xfId="37892"/>
    <cellStyle name="40 % - Accent5 9 2" xfId="37893"/>
    <cellStyle name="40 % - Accent5 9 2 2" xfId="37894"/>
    <cellStyle name="40 % - Accent5 9 2 2 2" xfId="37895"/>
    <cellStyle name="40 % - Accent5 9 2 2 2 2" xfId="37896"/>
    <cellStyle name="40 % - Accent5 9 2 2 2 3" xfId="37897"/>
    <cellStyle name="40 % - Accent5 9 2 2 3" xfId="37898"/>
    <cellStyle name="40 % - Accent5 9 2 2 4" xfId="37899"/>
    <cellStyle name="40 % - Accent5 9 2 2 5" xfId="37900"/>
    <cellStyle name="40 % - Accent5 9 2 3" xfId="37901"/>
    <cellStyle name="40 % - Accent5 9 2 3 2" xfId="37902"/>
    <cellStyle name="40 % - Accent5 9 2 3 2 2" xfId="37903"/>
    <cellStyle name="40 % - Accent5 9 2 3 2 3" xfId="37904"/>
    <cellStyle name="40 % - Accent5 9 2 3 3" xfId="37905"/>
    <cellStyle name="40 % - Accent5 9 2 3 4" xfId="37906"/>
    <cellStyle name="40 % - Accent5 9 2 4" xfId="37907"/>
    <cellStyle name="40 % - Accent5 9 2 4 2" xfId="37908"/>
    <cellStyle name="40 % - Accent5 9 2 4 2 2" xfId="37909"/>
    <cellStyle name="40 % - Accent5 9 2 4 2 3" xfId="37910"/>
    <cellStyle name="40 % - Accent5 9 2 4 3" xfId="37911"/>
    <cellStyle name="40 % - Accent5 9 2 4 4" xfId="37912"/>
    <cellStyle name="40 % - Accent5 9 2 5" xfId="37913"/>
    <cellStyle name="40 % - Accent5 9 2 5 2" xfId="37914"/>
    <cellStyle name="40 % - Accent5 9 2 5 2 2" xfId="37915"/>
    <cellStyle name="40 % - Accent5 9 2 5 2 3" xfId="37916"/>
    <cellStyle name="40 % - Accent5 9 2 5 3" xfId="37917"/>
    <cellStyle name="40 % - Accent5 9 2 5 4" xfId="37918"/>
    <cellStyle name="40 % - Accent5 9 2 6" xfId="37919"/>
    <cellStyle name="40 % - Accent5 9 2 6 2" xfId="37920"/>
    <cellStyle name="40 % - Accent5 9 2 6 3" xfId="37921"/>
    <cellStyle name="40 % - Accent5 9 2 7" xfId="37922"/>
    <cellStyle name="40 % - Accent5 9 2 8" xfId="37923"/>
    <cellStyle name="40 % - Accent5 9 2 9" xfId="37924"/>
    <cellStyle name="40 % - Accent5 9 3" xfId="37925"/>
    <cellStyle name="40 % - Accent5 9 3 2" xfId="37926"/>
    <cellStyle name="40 % - Accent5 9 3 2 2" xfId="37927"/>
    <cellStyle name="40 % - Accent5 9 3 2 3" xfId="37928"/>
    <cellStyle name="40 % - Accent5 9 3 3" xfId="37929"/>
    <cellStyle name="40 % - Accent5 9 3 4" xfId="37930"/>
    <cellStyle name="40 % - Accent5 9 3 5" xfId="37931"/>
    <cellStyle name="40 % - Accent5 9 4" xfId="37932"/>
    <cellStyle name="40 % - Accent5 9 4 2" xfId="37933"/>
    <cellStyle name="40 % - Accent5 9 4 2 2" xfId="37934"/>
    <cellStyle name="40 % - Accent5 9 4 2 3" xfId="37935"/>
    <cellStyle name="40 % - Accent5 9 4 3" xfId="37936"/>
    <cellStyle name="40 % - Accent5 9 4 4" xfId="37937"/>
    <cellStyle name="40 % - Accent5 9 5" xfId="37938"/>
    <cellStyle name="40 % - Accent5 9 5 2" xfId="37939"/>
    <cellStyle name="40 % - Accent5 9 5 2 2" xfId="37940"/>
    <cellStyle name="40 % - Accent5 9 5 2 3" xfId="37941"/>
    <cellStyle name="40 % - Accent5 9 5 3" xfId="37942"/>
    <cellStyle name="40 % - Accent5 9 5 4" xfId="37943"/>
    <cellStyle name="40 % - Accent5 9 6" xfId="37944"/>
    <cellStyle name="40 % - Accent5 9 6 2" xfId="37945"/>
    <cellStyle name="40 % - Accent5 9 6 2 2" xfId="37946"/>
    <cellStyle name="40 % - Accent5 9 6 2 3" xfId="37947"/>
    <cellStyle name="40 % - Accent5 9 6 3" xfId="37948"/>
    <cellStyle name="40 % - Accent5 9 6 4" xfId="37949"/>
    <cellStyle name="40 % - Accent5 9 7" xfId="37950"/>
    <cellStyle name="40 % - Accent5 9 7 2" xfId="37951"/>
    <cellStyle name="40 % - Accent5 9 7 3" xfId="37952"/>
    <cellStyle name="40 % - Accent5 9 8" xfId="37953"/>
    <cellStyle name="40 % - Accent5 9 9" xfId="37954"/>
    <cellStyle name="40 % - Accent5 90" xfId="37955"/>
    <cellStyle name="40 % - Accent5 90 2" xfId="37956"/>
    <cellStyle name="40 % - Accent5 90 2 2" xfId="37957"/>
    <cellStyle name="40 % - Accent5 90 3" xfId="37958"/>
    <cellStyle name="40 % - Accent5 91" xfId="37959"/>
    <cellStyle name="40 % - Accent5 91 2" xfId="37960"/>
    <cellStyle name="40 % - Accent5 91 2 2" xfId="37961"/>
    <cellStyle name="40 % - Accent5 91 3" xfId="37962"/>
    <cellStyle name="40 % - Accent5 92" xfId="37963"/>
    <cellStyle name="40 % - Accent5 92 2" xfId="37964"/>
    <cellStyle name="40 % - Accent5 92 2 2" xfId="37965"/>
    <cellStyle name="40 % - Accent5 92 3" xfId="37966"/>
    <cellStyle name="40 % - Accent5 93" xfId="37967"/>
    <cellStyle name="40 % - Accent5 93 2" xfId="37968"/>
    <cellStyle name="40 % - Accent5 93 2 2" xfId="37969"/>
    <cellStyle name="40 % - Accent5 93 3" xfId="37970"/>
    <cellStyle name="40 % - Accent5 94" xfId="37971"/>
    <cellStyle name="40 % - Accent5 94 2" xfId="37972"/>
    <cellStyle name="40 % - Accent5 94 2 2" xfId="37973"/>
    <cellStyle name="40 % - Accent5 94 3" xfId="37974"/>
    <cellStyle name="40 % - Accent5 95" xfId="37975"/>
    <cellStyle name="40 % - Accent5 95 2" xfId="37976"/>
    <cellStyle name="40 % - Accent5 95 2 2" xfId="37977"/>
    <cellStyle name="40 % - Accent5 95 3" xfId="37978"/>
    <cellStyle name="40 % - Accent5 96" xfId="37979"/>
    <cellStyle name="40 % - Accent5 96 2" xfId="37980"/>
    <cellStyle name="40 % - Accent5 96 2 2" xfId="37981"/>
    <cellStyle name="40 % - Accent5 96 3" xfId="37982"/>
    <cellStyle name="40 % - Accent5 97" xfId="37983"/>
    <cellStyle name="40 % - Accent5 97 2" xfId="37984"/>
    <cellStyle name="40 % - Accent5 97 2 2" xfId="37985"/>
    <cellStyle name="40 % - Accent5 97 3" xfId="37986"/>
    <cellStyle name="40 % - Accent5 98" xfId="37987"/>
    <cellStyle name="40 % - Accent5 98 2" xfId="37988"/>
    <cellStyle name="40 % - Accent5 98 2 2" xfId="37989"/>
    <cellStyle name="40 % - Accent5 98 3" xfId="37990"/>
    <cellStyle name="40 % - Accent5 99" xfId="37991"/>
    <cellStyle name="40 % - Accent5 99 2" xfId="37992"/>
    <cellStyle name="40 % - Accent5 99 2 2" xfId="37993"/>
    <cellStyle name="40 % - Accent5 99 3" xfId="37994"/>
    <cellStyle name="40 % - Accent6 10" xfId="37995"/>
    <cellStyle name="40 % - Accent6 10 10" xfId="37996"/>
    <cellStyle name="40 % - Accent6 10 2" xfId="37997"/>
    <cellStyle name="40 % - Accent6 10 2 2" xfId="37998"/>
    <cellStyle name="40 % - Accent6 10 2 2 2" xfId="37999"/>
    <cellStyle name="40 % - Accent6 10 2 2 2 2" xfId="38000"/>
    <cellStyle name="40 % - Accent6 10 2 2 2 3" xfId="38001"/>
    <cellStyle name="40 % - Accent6 10 2 2 3" xfId="38002"/>
    <cellStyle name="40 % - Accent6 10 2 2 4" xfId="38003"/>
    <cellStyle name="40 % - Accent6 10 2 2 5" xfId="38004"/>
    <cellStyle name="40 % - Accent6 10 2 3" xfId="38005"/>
    <cellStyle name="40 % - Accent6 10 2 3 2" xfId="38006"/>
    <cellStyle name="40 % - Accent6 10 2 3 2 2" xfId="38007"/>
    <cellStyle name="40 % - Accent6 10 2 3 2 3" xfId="38008"/>
    <cellStyle name="40 % - Accent6 10 2 3 3" xfId="38009"/>
    <cellStyle name="40 % - Accent6 10 2 3 4" xfId="38010"/>
    <cellStyle name="40 % - Accent6 10 2 4" xfId="38011"/>
    <cellStyle name="40 % - Accent6 10 2 4 2" xfId="38012"/>
    <cellStyle name="40 % - Accent6 10 2 4 2 2" xfId="38013"/>
    <cellStyle name="40 % - Accent6 10 2 4 2 3" xfId="38014"/>
    <cellStyle name="40 % - Accent6 10 2 4 3" xfId="38015"/>
    <cellStyle name="40 % - Accent6 10 2 4 4" xfId="38016"/>
    <cellStyle name="40 % - Accent6 10 2 5" xfId="38017"/>
    <cellStyle name="40 % - Accent6 10 2 5 2" xfId="38018"/>
    <cellStyle name="40 % - Accent6 10 2 5 2 2" xfId="38019"/>
    <cellStyle name="40 % - Accent6 10 2 5 2 3" xfId="38020"/>
    <cellStyle name="40 % - Accent6 10 2 5 3" xfId="38021"/>
    <cellStyle name="40 % - Accent6 10 2 5 4" xfId="38022"/>
    <cellStyle name="40 % - Accent6 10 2 6" xfId="38023"/>
    <cellStyle name="40 % - Accent6 10 2 6 2" xfId="38024"/>
    <cellStyle name="40 % - Accent6 10 2 6 3" xfId="38025"/>
    <cellStyle name="40 % - Accent6 10 2 7" xfId="38026"/>
    <cellStyle name="40 % - Accent6 10 2 8" xfId="38027"/>
    <cellStyle name="40 % - Accent6 10 2 9" xfId="38028"/>
    <cellStyle name="40 % - Accent6 10 3" xfId="38029"/>
    <cellStyle name="40 % - Accent6 10 3 2" xfId="38030"/>
    <cellStyle name="40 % - Accent6 10 3 2 2" xfId="38031"/>
    <cellStyle name="40 % - Accent6 10 3 2 3" xfId="38032"/>
    <cellStyle name="40 % - Accent6 10 3 3" xfId="38033"/>
    <cellStyle name="40 % - Accent6 10 3 4" xfId="38034"/>
    <cellStyle name="40 % - Accent6 10 3 5" xfId="38035"/>
    <cellStyle name="40 % - Accent6 10 4" xfId="38036"/>
    <cellStyle name="40 % - Accent6 10 4 2" xfId="38037"/>
    <cellStyle name="40 % - Accent6 10 4 2 2" xfId="38038"/>
    <cellStyle name="40 % - Accent6 10 4 2 3" xfId="38039"/>
    <cellStyle name="40 % - Accent6 10 4 3" xfId="38040"/>
    <cellStyle name="40 % - Accent6 10 4 4" xfId="38041"/>
    <cellStyle name="40 % - Accent6 10 5" xfId="38042"/>
    <cellStyle name="40 % - Accent6 10 5 2" xfId="38043"/>
    <cellStyle name="40 % - Accent6 10 5 2 2" xfId="38044"/>
    <cellStyle name="40 % - Accent6 10 5 2 3" xfId="38045"/>
    <cellStyle name="40 % - Accent6 10 5 3" xfId="38046"/>
    <cellStyle name="40 % - Accent6 10 5 4" xfId="38047"/>
    <cellStyle name="40 % - Accent6 10 6" xfId="38048"/>
    <cellStyle name="40 % - Accent6 10 6 2" xfId="38049"/>
    <cellStyle name="40 % - Accent6 10 6 2 2" xfId="38050"/>
    <cellStyle name="40 % - Accent6 10 6 2 3" xfId="38051"/>
    <cellStyle name="40 % - Accent6 10 6 3" xfId="38052"/>
    <cellStyle name="40 % - Accent6 10 6 4" xfId="38053"/>
    <cellStyle name="40 % - Accent6 10 7" xfId="38054"/>
    <cellStyle name="40 % - Accent6 10 7 2" xfId="38055"/>
    <cellStyle name="40 % - Accent6 10 7 3" xfId="38056"/>
    <cellStyle name="40 % - Accent6 10 8" xfId="38057"/>
    <cellStyle name="40 % - Accent6 10 9" xfId="38058"/>
    <cellStyle name="40 % - Accent6 100" xfId="38059"/>
    <cellStyle name="40 % - Accent6 100 2" xfId="38060"/>
    <cellStyle name="40 % - Accent6 100 2 2" xfId="38061"/>
    <cellStyle name="40 % - Accent6 100 3" xfId="38062"/>
    <cellStyle name="40 % - Accent6 101" xfId="38063"/>
    <cellStyle name="40 % - Accent6 101 2" xfId="38064"/>
    <cellStyle name="40 % - Accent6 101 2 2" xfId="38065"/>
    <cellStyle name="40 % - Accent6 101 3" xfId="38066"/>
    <cellStyle name="40 % - Accent6 102" xfId="38067"/>
    <cellStyle name="40 % - Accent6 102 2" xfId="38068"/>
    <cellStyle name="40 % - Accent6 102 2 2" xfId="38069"/>
    <cellStyle name="40 % - Accent6 102 3" xfId="38070"/>
    <cellStyle name="40 % - Accent6 103" xfId="38071"/>
    <cellStyle name="40 % - Accent6 103 2" xfId="38072"/>
    <cellStyle name="40 % - Accent6 103 2 2" xfId="38073"/>
    <cellStyle name="40 % - Accent6 103 3" xfId="38074"/>
    <cellStyle name="40 % - Accent6 104" xfId="38075"/>
    <cellStyle name="40 % - Accent6 104 2" xfId="38076"/>
    <cellStyle name="40 % - Accent6 104 2 2" xfId="38077"/>
    <cellStyle name="40 % - Accent6 104 3" xfId="38078"/>
    <cellStyle name="40 % - Accent6 105" xfId="38079"/>
    <cellStyle name="40 % - Accent6 105 2" xfId="38080"/>
    <cellStyle name="40 % - Accent6 105 2 2" xfId="38081"/>
    <cellStyle name="40 % - Accent6 105 3" xfId="38082"/>
    <cellStyle name="40 % - Accent6 106" xfId="38083"/>
    <cellStyle name="40 % - Accent6 106 2" xfId="38084"/>
    <cellStyle name="40 % - Accent6 106 2 2" xfId="38085"/>
    <cellStyle name="40 % - Accent6 106 3" xfId="38086"/>
    <cellStyle name="40 % - Accent6 107" xfId="38087"/>
    <cellStyle name="40 % - Accent6 107 2" xfId="38088"/>
    <cellStyle name="40 % - Accent6 107 2 2" xfId="38089"/>
    <cellStyle name="40 % - Accent6 107 3" xfId="38090"/>
    <cellStyle name="40 % - Accent6 108" xfId="38091"/>
    <cellStyle name="40 % - Accent6 108 2" xfId="38092"/>
    <cellStyle name="40 % - Accent6 108 2 2" xfId="38093"/>
    <cellStyle name="40 % - Accent6 108 3" xfId="38094"/>
    <cellStyle name="40 % - Accent6 109" xfId="38095"/>
    <cellStyle name="40 % - Accent6 109 2" xfId="38096"/>
    <cellStyle name="40 % - Accent6 109 2 2" xfId="38097"/>
    <cellStyle name="40 % - Accent6 109 3" xfId="38098"/>
    <cellStyle name="40 % - Accent6 11" xfId="38099"/>
    <cellStyle name="40 % - Accent6 11 10" xfId="38100"/>
    <cellStyle name="40 % - Accent6 11 2" xfId="38101"/>
    <cellStyle name="40 % - Accent6 11 2 2" xfId="38102"/>
    <cellStyle name="40 % - Accent6 11 2 2 2" xfId="38103"/>
    <cellStyle name="40 % - Accent6 11 2 2 2 2" xfId="38104"/>
    <cellStyle name="40 % - Accent6 11 2 2 2 3" xfId="38105"/>
    <cellStyle name="40 % - Accent6 11 2 2 3" xfId="38106"/>
    <cellStyle name="40 % - Accent6 11 2 2 4" xfId="38107"/>
    <cellStyle name="40 % - Accent6 11 2 2 5" xfId="38108"/>
    <cellStyle name="40 % - Accent6 11 2 3" xfId="38109"/>
    <cellStyle name="40 % - Accent6 11 2 3 2" xfId="38110"/>
    <cellStyle name="40 % - Accent6 11 2 3 2 2" xfId="38111"/>
    <cellStyle name="40 % - Accent6 11 2 3 2 3" xfId="38112"/>
    <cellStyle name="40 % - Accent6 11 2 3 3" xfId="38113"/>
    <cellStyle name="40 % - Accent6 11 2 3 4" xfId="38114"/>
    <cellStyle name="40 % - Accent6 11 2 4" xfId="38115"/>
    <cellStyle name="40 % - Accent6 11 2 4 2" xfId="38116"/>
    <cellStyle name="40 % - Accent6 11 2 4 2 2" xfId="38117"/>
    <cellStyle name="40 % - Accent6 11 2 4 2 3" xfId="38118"/>
    <cellStyle name="40 % - Accent6 11 2 4 3" xfId="38119"/>
    <cellStyle name="40 % - Accent6 11 2 4 4" xfId="38120"/>
    <cellStyle name="40 % - Accent6 11 2 5" xfId="38121"/>
    <cellStyle name="40 % - Accent6 11 2 5 2" xfId="38122"/>
    <cellStyle name="40 % - Accent6 11 2 5 2 2" xfId="38123"/>
    <cellStyle name="40 % - Accent6 11 2 5 2 3" xfId="38124"/>
    <cellStyle name="40 % - Accent6 11 2 5 3" xfId="38125"/>
    <cellStyle name="40 % - Accent6 11 2 5 4" xfId="38126"/>
    <cellStyle name="40 % - Accent6 11 2 6" xfId="38127"/>
    <cellStyle name="40 % - Accent6 11 2 6 2" xfId="38128"/>
    <cellStyle name="40 % - Accent6 11 2 6 3" xfId="38129"/>
    <cellStyle name="40 % - Accent6 11 2 7" xfId="38130"/>
    <cellStyle name="40 % - Accent6 11 2 8" xfId="38131"/>
    <cellStyle name="40 % - Accent6 11 2 9" xfId="38132"/>
    <cellStyle name="40 % - Accent6 11 3" xfId="38133"/>
    <cellStyle name="40 % - Accent6 11 3 2" xfId="38134"/>
    <cellStyle name="40 % - Accent6 11 3 2 2" xfId="38135"/>
    <cellStyle name="40 % - Accent6 11 3 2 3" xfId="38136"/>
    <cellStyle name="40 % - Accent6 11 3 3" xfId="38137"/>
    <cellStyle name="40 % - Accent6 11 3 4" xfId="38138"/>
    <cellStyle name="40 % - Accent6 11 3 5" xfId="38139"/>
    <cellStyle name="40 % - Accent6 11 4" xfId="38140"/>
    <cellStyle name="40 % - Accent6 11 4 2" xfId="38141"/>
    <cellStyle name="40 % - Accent6 11 4 2 2" xfId="38142"/>
    <cellStyle name="40 % - Accent6 11 4 2 3" xfId="38143"/>
    <cellStyle name="40 % - Accent6 11 4 3" xfId="38144"/>
    <cellStyle name="40 % - Accent6 11 4 4" xfId="38145"/>
    <cellStyle name="40 % - Accent6 11 5" xfId="38146"/>
    <cellStyle name="40 % - Accent6 11 5 2" xfId="38147"/>
    <cellStyle name="40 % - Accent6 11 5 2 2" xfId="38148"/>
    <cellStyle name="40 % - Accent6 11 5 2 3" xfId="38149"/>
    <cellStyle name="40 % - Accent6 11 5 3" xfId="38150"/>
    <cellStyle name="40 % - Accent6 11 5 4" xfId="38151"/>
    <cellStyle name="40 % - Accent6 11 6" xfId="38152"/>
    <cellStyle name="40 % - Accent6 11 6 2" xfId="38153"/>
    <cellStyle name="40 % - Accent6 11 6 2 2" xfId="38154"/>
    <cellStyle name="40 % - Accent6 11 6 2 3" xfId="38155"/>
    <cellStyle name="40 % - Accent6 11 6 3" xfId="38156"/>
    <cellStyle name="40 % - Accent6 11 6 4" xfId="38157"/>
    <cellStyle name="40 % - Accent6 11 7" xfId="38158"/>
    <cellStyle name="40 % - Accent6 11 7 2" xfId="38159"/>
    <cellStyle name="40 % - Accent6 11 7 3" xfId="38160"/>
    <cellStyle name="40 % - Accent6 11 8" xfId="38161"/>
    <cellStyle name="40 % - Accent6 11 9" xfId="38162"/>
    <cellStyle name="40 % - Accent6 110" xfId="38163"/>
    <cellStyle name="40 % - Accent6 110 2" xfId="38164"/>
    <cellStyle name="40 % - Accent6 110 2 2" xfId="38165"/>
    <cellStyle name="40 % - Accent6 110 3" xfId="38166"/>
    <cellStyle name="40 % - Accent6 111" xfId="38167"/>
    <cellStyle name="40 % - Accent6 111 2" xfId="38168"/>
    <cellStyle name="40 % - Accent6 111 2 2" xfId="38169"/>
    <cellStyle name="40 % - Accent6 111 3" xfId="38170"/>
    <cellStyle name="40 % - Accent6 112" xfId="38171"/>
    <cellStyle name="40 % - Accent6 112 2" xfId="38172"/>
    <cellStyle name="40 % - Accent6 112 2 2" xfId="38173"/>
    <cellStyle name="40 % - Accent6 112 3" xfId="38174"/>
    <cellStyle name="40 % - Accent6 113" xfId="38175"/>
    <cellStyle name="40 % - Accent6 113 2" xfId="38176"/>
    <cellStyle name="40 % - Accent6 113 2 2" xfId="38177"/>
    <cellStyle name="40 % - Accent6 113 3" xfId="38178"/>
    <cellStyle name="40 % - Accent6 114" xfId="38179"/>
    <cellStyle name="40 % - Accent6 114 2" xfId="38180"/>
    <cellStyle name="40 % - Accent6 114 2 2" xfId="38181"/>
    <cellStyle name="40 % - Accent6 114 3" xfId="38182"/>
    <cellStyle name="40 % - Accent6 115" xfId="38183"/>
    <cellStyle name="40 % - Accent6 115 2" xfId="38184"/>
    <cellStyle name="40 % - Accent6 115 2 2" xfId="38185"/>
    <cellStyle name="40 % - Accent6 115 3" xfId="38186"/>
    <cellStyle name="40 % - Accent6 116" xfId="38187"/>
    <cellStyle name="40 % - Accent6 116 2" xfId="38188"/>
    <cellStyle name="40 % - Accent6 116 2 2" xfId="38189"/>
    <cellStyle name="40 % - Accent6 116 3" xfId="38190"/>
    <cellStyle name="40 % - Accent6 117" xfId="38191"/>
    <cellStyle name="40 % - Accent6 117 2" xfId="38192"/>
    <cellStyle name="40 % - Accent6 117 2 2" xfId="38193"/>
    <cellStyle name="40 % - Accent6 117 3" xfId="38194"/>
    <cellStyle name="40 % - Accent6 118" xfId="38195"/>
    <cellStyle name="40 % - Accent6 118 2" xfId="38196"/>
    <cellStyle name="40 % - Accent6 118 2 2" xfId="38197"/>
    <cellStyle name="40 % - Accent6 118 3" xfId="38198"/>
    <cellStyle name="40 % - Accent6 119" xfId="38199"/>
    <cellStyle name="40 % - Accent6 119 2" xfId="38200"/>
    <cellStyle name="40 % - Accent6 119 2 2" xfId="38201"/>
    <cellStyle name="40 % - Accent6 119 3" xfId="38202"/>
    <cellStyle name="40 % - Accent6 12" xfId="38203"/>
    <cellStyle name="40 % - Accent6 12 10" xfId="38204"/>
    <cellStyle name="40 % - Accent6 12 2" xfId="38205"/>
    <cellStyle name="40 % - Accent6 12 2 2" xfId="38206"/>
    <cellStyle name="40 % - Accent6 12 2 2 2" xfId="38207"/>
    <cellStyle name="40 % - Accent6 12 2 2 2 2" xfId="38208"/>
    <cellStyle name="40 % - Accent6 12 2 2 2 3" xfId="38209"/>
    <cellStyle name="40 % - Accent6 12 2 2 3" xfId="38210"/>
    <cellStyle name="40 % - Accent6 12 2 2 4" xfId="38211"/>
    <cellStyle name="40 % - Accent6 12 2 2 5" xfId="38212"/>
    <cellStyle name="40 % - Accent6 12 2 3" xfId="38213"/>
    <cellStyle name="40 % - Accent6 12 2 3 2" xfId="38214"/>
    <cellStyle name="40 % - Accent6 12 2 3 2 2" xfId="38215"/>
    <cellStyle name="40 % - Accent6 12 2 3 2 3" xfId="38216"/>
    <cellStyle name="40 % - Accent6 12 2 3 3" xfId="38217"/>
    <cellStyle name="40 % - Accent6 12 2 3 4" xfId="38218"/>
    <cellStyle name="40 % - Accent6 12 2 4" xfId="38219"/>
    <cellStyle name="40 % - Accent6 12 2 4 2" xfId="38220"/>
    <cellStyle name="40 % - Accent6 12 2 4 2 2" xfId="38221"/>
    <cellStyle name="40 % - Accent6 12 2 4 2 3" xfId="38222"/>
    <cellStyle name="40 % - Accent6 12 2 4 3" xfId="38223"/>
    <cellStyle name="40 % - Accent6 12 2 4 4" xfId="38224"/>
    <cellStyle name="40 % - Accent6 12 2 5" xfId="38225"/>
    <cellStyle name="40 % - Accent6 12 2 5 2" xfId="38226"/>
    <cellStyle name="40 % - Accent6 12 2 5 2 2" xfId="38227"/>
    <cellStyle name="40 % - Accent6 12 2 5 2 3" xfId="38228"/>
    <cellStyle name="40 % - Accent6 12 2 5 3" xfId="38229"/>
    <cellStyle name="40 % - Accent6 12 2 5 4" xfId="38230"/>
    <cellStyle name="40 % - Accent6 12 2 6" xfId="38231"/>
    <cellStyle name="40 % - Accent6 12 2 6 2" xfId="38232"/>
    <cellStyle name="40 % - Accent6 12 2 6 3" xfId="38233"/>
    <cellStyle name="40 % - Accent6 12 2 7" xfId="38234"/>
    <cellStyle name="40 % - Accent6 12 2 8" xfId="38235"/>
    <cellStyle name="40 % - Accent6 12 2 9" xfId="38236"/>
    <cellStyle name="40 % - Accent6 12 3" xfId="38237"/>
    <cellStyle name="40 % - Accent6 12 3 2" xfId="38238"/>
    <cellStyle name="40 % - Accent6 12 3 2 2" xfId="38239"/>
    <cellStyle name="40 % - Accent6 12 3 2 3" xfId="38240"/>
    <cellStyle name="40 % - Accent6 12 3 3" xfId="38241"/>
    <cellStyle name="40 % - Accent6 12 3 4" xfId="38242"/>
    <cellStyle name="40 % - Accent6 12 3 5" xfId="38243"/>
    <cellStyle name="40 % - Accent6 12 4" xfId="38244"/>
    <cellStyle name="40 % - Accent6 12 4 2" xfId="38245"/>
    <cellStyle name="40 % - Accent6 12 4 2 2" xfId="38246"/>
    <cellStyle name="40 % - Accent6 12 4 2 3" xfId="38247"/>
    <cellStyle name="40 % - Accent6 12 4 3" xfId="38248"/>
    <cellStyle name="40 % - Accent6 12 4 4" xfId="38249"/>
    <cellStyle name="40 % - Accent6 12 5" xfId="38250"/>
    <cellStyle name="40 % - Accent6 12 5 2" xfId="38251"/>
    <cellStyle name="40 % - Accent6 12 5 2 2" xfId="38252"/>
    <cellStyle name="40 % - Accent6 12 5 2 3" xfId="38253"/>
    <cellStyle name="40 % - Accent6 12 5 3" xfId="38254"/>
    <cellStyle name="40 % - Accent6 12 5 4" xfId="38255"/>
    <cellStyle name="40 % - Accent6 12 6" xfId="38256"/>
    <cellStyle name="40 % - Accent6 12 6 2" xfId="38257"/>
    <cellStyle name="40 % - Accent6 12 6 2 2" xfId="38258"/>
    <cellStyle name="40 % - Accent6 12 6 2 3" xfId="38259"/>
    <cellStyle name="40 % - Accent6 12 6 3" xfId="38260"/>
    <cellStyle name="40 % - Accent6 12 6 4" xfId="38261"/>
    <cellStyle name="40 % - Accent6 12 7" xfId="38262"/>
    <cellStyle name="40 % - Accent6 12 7 2" xfId="38263"/>
    <cellStyle name="40 % - Accent6 12 7 3" xfId="38264"/>
    <cellStyle name="40 % - Accent6 12 8" xfId="38265"/>
    <cellStyle name="40 % - Accent6 12 9" xfId="38266"/>
    <cellStyle name="40 % - Accent6 120" xfId="38267"/>
    <cellStyle name="40 % - Accent6 120 2" xfId="38268"/>
    <cellStyle name="40 % - Accent6 120 2 2" xfId="38269"/>
    <cellStyle name="40 % - Accent6 120 3" xfId="38270"/>
    <cellStyle name="40 % - Accent6 121" xfId="38271"/>
    <cellStyle name="40 % - Accent6 121 2" xfId="38272"/>
    <cellStyle name="40 % - Accent6 121 2 2" xfId="38273"/>
    <cellStyle name="40 % - Accent6 121 3" xfId="38274"/>
    <cellStyle name="40 % - Accent6 122" xfId="38275"/>
    <cellStyle name="40 % - Accent6 122 2" xfId="38276"/>
    <cellStyle name="40 % - Accent6 122 2 2" xfId="38277"/>
    <cellStyle name="40 % - Accent6 122 3" xfId="38278"/>
    <cellStyle name="40 % - Accent6 123" xfId="38279"/>
    <cellStyle name="40 % - Accent6 123 2" xfId="38280"/>
    <cellStyle name="40 % - Accent6 123 2 2" xfId="38281"/>
    <cellStyle name="40 % - Accent6 123 3" xfId="38282"/>
    <cellStyle name="40 % - Accent6 124" xfId="38283"/>
    <cellStyle name="40 % - Accent6 124 2" xfId="38284"/>
    <cellStyle name="40 % - Accent6 124 2 2" xfId="38285"/>
    <cellStyle name="40 % - Accent6 124 3" xfId="38286"/>
    <cellStyle name="40 % - Accent6 125" xfId="38287"/>
    <cellStyle name="40 % - Accent6 125 2" xfId="38288"/>
    <cellStyle name="40 % - Accent6 125 2 2" xfId="38289"/>
    <cellStyle name="40 % - Accent6 125 3" xfId="38290"/>
    <cellStyle name="40 % - Accent6 126" xfId="38291"/>
    <cellStyle name="40 % - Accent6 126 2" xfId="38292"/>
    <cellStyle name="40 % - Accent6 126 2 2" xfId="38293"/>
    <cellStyle name="40 % - Accent6 126 3" xfId="38294"/>
    <cellStyle name="40 % - Accent6 127" xfId="38295"/>
    <cellStyle name="40 % - Accent6 127 2" xfId="38296"/>
    <cellStyle name="40 % - Accent6 127 2 2" xfId="38297"/>
    <cellStyle name="40 % - Accent6 127 3" xfId="38298"/>
    <cellStyle name="40 % - Accent6 128" xfId="38299"/>
    <cellStyle name="40 % - Accent6 128 2" xfId="38300"/>
    <cellStyle name="40 % - Accent6 129" xfId="38301"/>
    <cellStyle name="40 % - Accent6 129 2" xfId="38302"/>
    <cellStyle name="40 % - Accent6 13" xfId="38303"/>
    <cellStyle name="40 % - Accent6 13 2" xfId="38304"/>
    <cellStyle name="40 % - Accent6 13 2 2" xfId="38305"/>
    <cellStyle name="40 % - Accent6 13 2 2 2" xfId="38306"/>
    <cellStyle name="40 % - Accent6 13 2 2 2 2" xfId="38307"/>
    <cellStyle name="40 % - Accent6 13 2 2 2 3" xfId="38308"/>
    <cellStyle name="40 % - Accent6 13 2 2 3" xfId="38309"/>
    <cellStyle name="40 % - Accent6 13 2 2 4" xfId="38310"/>
    <cellStyle name="40 % - Accent6 13 2 2 5" xfId="38311"/>
    <cellStyle name="40 % - Accent6 13 2 3" xfId="38312"/>
    <cellStyle name="40 % - Accent6 13 2 3 2" xfId="38313"/>
    <cellStyle name="40 % - Accent6 13 2 3 2 2" xfId="38314"/>
    <cellStyle name="40 % - Accent6 13 2 3 2 3" xfId="38315"/>
    <cellStyle name="40 % - Accent6 13 2 3 3" xfId="38316"/>
    <cellStyle name="40 % - Accent6 13 2 3 4" xfId="38317"/>
    <cellStyle name="40 % - Accent6 13 2 4" xfId="38318"/>
    <cellStyle name="40 % - Accent6 13 2 4 2" xfId="38319"/>
    <cellStyle name="40 % - Accent6 13 2 4 2 2" xfId="38320"/>
    <cellStyle name="40 % - Accent6 13 2 4 2 3" xfId="38321"/>
    <cellStyle name="40 % - Accent6 13 2 4 3" xfId="38322"/>
    <cellStyle name="40 % - Accent6 13 2 4 4" xfId="38323"/>
    <cellStyle name="40 % - Accent6 13 2 5" xfId="38324"/>
    <cellStyle name="40 % - Accent6 13 2 5 2" xfId="38325"/>
    <cellStyle name="40 % - Accent6 13 2 5 2 2" xfId="38326"/>
    <cellStyle name="40 % - Accent6 13 2 5 2 3" xfId="38327"/>
    <cellStyle name="40 % - Accent6 13 2 5 3" xfId="38328"/>
    <cellStyle name="40 % - Accent6 13 2 5 4" xfId="38329"/>
    <cellStyle name="40 % - Accent6 13 2 6" xfId="38330"/>
    <cellStyle name="40 % - Accent6 13 2 6 2" xfId="38331"/>
    <cellStyle name="40 % - Accent6 13 2 6 3" xfId="38332"/>
    <cellStyle name="40 % - Accent6 13 2 7" xfId="38333"/>
    <cellStyle name="40 % - Accent6 13 2 8" xfId="38334"/>
    <cellStyle name="40 % - Accent6 13 2 9" xfId="38335"/>
    <cellStyle name="40 % - Accent6 13 3" xfId="38336"/>
    <cellStyle name="40 % - Accent6 13 3 2" xfId="38337"/>
    <cellStyle name="40 % - Accent6 13 3 2 2" xfId="38338"/>
    <cellStyle name="40 % - Accent6 13 3 2 3" xfId="38339"/>
    <cellStyle name="40 % - Accent6 13 3 3" xfId="38340"/>
    <cellStyle name="40 % - Accent6 13 3 4" xfId="38341"/>
    <cellStyle name="40 % - Accent6 13 3 5" xfId="38342"/>
    <cellStyle name="40 % - Accent6 13 4" xfId="38343"/>
    <cellStyle name="40 % - Accent6 13 4 2" xfId="38344"/>
    <cellStyle name="40 % - Accent6 13 4 2 2" xfId="38345"/>
    <cellStyle name="40 % - Accent6 13 4 2 3" xfId="38346"/>
    <cellStyle name="40 % - Accent6 13 4 3" xfId="38347"/>
    <cellStyle name="40 % - Accent6 13 4 4" xfId="38348"/>
    <cellStyle name="40 % - Accent6 13 5" xfId="38349"/>
    <cellStyle name="40 % - Accent6 13 5 2" xfId="38350"/>
    <cellStyle name="40 % - Accent6 13 5 2 2" xfId="38351"/>
    <cellStyle name="40 % - Accent6 13 5 2 3" xfId="38352"/>
    <cellStyle name="40 % - Accent6 13 5 3" xfId="38353"/>
    <cellStyle name="40 % - Accent6 13 5 4" xfId="38354"/>
    <cellStyle name="40 % - Accent6 13 6" xfId="38355"/>
    <cellStyle name="40 % - Accent6 13 6 2" xfId="38356"/>
    <cellStyle name="40 % - Accent6 13 6 2 2" xfId="38357"/>
    <cellStyle name="40 % - Accent6 13 6 2 3" xfId="38358"/>
    <cellStyle name="40 % - Accent6 13 6 3" xfId="38359"/>
    <cellStyle name="40 % - Accent6 13 6 4" xfId="38360"/>
    <cellStyle name="40 % - Accent6 13 7" xfId="38361"/>
    <cellStyle name="40 % - Accent6 13 7 2" xfId="38362"/>
    <cellStyle name="40 % - Accent6 13 7 3" xfId="38363"/>
    <cellStyle name="40 % - Accent6 13 8" xfId="38364"/>
    <cellStyle name="40 % - Accent6 13 9" xfId="38365"/>
    <cellStyle name="40 % - Accent6 130" xfId="38366"/>
    <cellStyle name="40 % - Accent6 130 2" xfId="38367"/>
    <cellStyle name="40 % - Accent6 131" xfId="38368"/>
    <cellStyle name="40 % - Accent6 131 2" xfId="38369"/>
    <cellStyle name="40 % - Accent6 132" xfId="38370"/>
    <cellStyle name="40 % - Accent6 132 2" xfId="38371"/>
    <cellStyle name="40 % - Accent6 133" xfId="38372"/>
    <cellStyle name="40 % - Accent6 133 2" xfId="38373"/>
    <cellStyle name="40 % - Accent6 134" xfId="38374"/>
    <cellStyle name="40 % - Accent6 134 2" xfId="38375"/>
    <cellStyle name="40 % - Accent6 135" xfId="38376"/>
    <cellStyle name="40 % - Accent6 135 2" xfId="38377"/>
    <cellStyle name="40 % - Accent6 136" xfId="38378"/>
    <cellStyle name="40 % - Accent6 136 2" xfId="38379"/>
    <cellStyle name="40 % - Accent6 137" xfId="38380"/>
    <cellStyle name="40 % - Accent6 137 2" xfId="38381"/>
    <cellStyle name="40 % - Accent6 138" xfId="38382"/>
    <cellStyle name="40 % - Accent6 138 2" xfId="38383"/>
    <cellStyle name="40 % - Accent6 139" xfId="38384"/>
    <cellStyle name="40 % - Accent6 139 2" xfId="38385"/>
    <cellStyle name="40 % - Accent6 14" xfId="38386"/>
    <cellStyle name="40 % - Accent6 14 2" xfId="38387"/>
    <cellStyle name="40 % - Accent6 14 2 2" xfId="38388"/>
    <cellStyle name="40 % - Accent6 14 2 2 2" xfId="38389"/>
    <cellStyle name="40 % - Accent6 14 2 2 2 2" xfId="38390"/>
    <cellStyle name="40 % - Accent6 14 2 2 2 3" xfId="38391"/>
    <cellStyle name="40 % - Accent6 14 2 2 3" xfId="38392"/>
    <cellStyle name="40 % - Accent6 14 2 2 4" xfId="38393"/>
    <cellStyle name="40 % - Accent6 14 2 2 5" xfId="38394"/>
    <cellStyle name="40 % - Accent6 14 2 3" xfId="38395"/>
    <cellStyle name="40 % - Accent6 14 2 3 2" xfId="38396"/>
    <cellStyle name="40 % - Accent6 14 2 3 2 2" xfId="38397"/>
    <cellStyle name="40 % - Accent6 14 2 3 2 3" xfId="38398"/>
    <cellStyle name="40 % - Accent6 14 2 3 3" xfId="38399"/>
    <cellStyle name="40 % - Accent6 14 2 3 4" xfId="38400"/>
    <cellStyle name="40 % - Accent6 14 2 4" xfId="38401"/>
    <cellStyle name="40 % - Accent6 14 2 4 2" xfId="38402"/>
    <cellStyle name="40 % - Accent6 14 2 4 2 2" xfId="38403"/>
    <cellStyle name="40 % - Accent6 14 2 4 2 3" xfId="38404"/>
    <cellStyle name="40 % - Accent6 14 2 4 3" xfId="38405"/>
    <cellStyle name="40 % - Accent6 14 2 4 4" xfId="38406"/>
    <cellStyle name="40 % - Accent6 14 2 5" xfId="38407"/>
    <cellStyle name="40 % - Accent6 14 2 5 2" xfId="38408"/>
    <cellStyle name="40 % - Accent6 14 2 5 2 2" xfId="38409"/>
    <cellStyle name="40 % - Accent6 14 2 5 2 3" xfId="38410"/>
    <cellStyle name="40 % - Accent6 14 2 5 3" xfId="38411"/>
    <cellStyle name="40 % - Accent6 14 2 5 4" xfId="38412"/>
    <cellStyle name="40 % - Accent6 14 2 6" xfId="38413"/>
    <cellStyle name="40 % - Accent6 14 2 6 2" xfId="38414"/>
    <cellStyle name="40 % - Accent6 14 2 6 3" xfId="38415"/>
    <cellStyle name="40 % - Accent6 14 2 7" xfId="38416"/>
    <cellStyle name="40 % - Accent6 14 2 8" xfId="38417"/>
    <cellStyle name="40 % - Accent6 14 2 9" xfId="38418"/>
    <cellStyle name="40 % - Accent6 14 3" xfId="38419"/>
    <cellStyle name="40 % - Accent6 14 3 2" xfId="38420"/>
    <cellStyle name="40 % - Accent6 14 3 2 2" xfId="38421"/>
    <cellStyle name="40 % - Accent6 14 3 2 3" xfId="38422"/>
    <cellStyle name="40 % - Accent6 14 3 3" xfId="38423"/>
    <cellStyle name="40 % - Accent6 14 3 4" xfId="38424"/>
    <cellStyle name="40 % - Accent6 14 3 5" xfId="38425"/>
    <cellStyle name="40 % - Accent6 14 4" xfId="38426"/>
    <cellStyle name="40 % - Accent6 14 4 2" xfId="38427"/>
    <cellStyle name="40 % - Accent6 14 4 2 2" xfId="38428"/>
    <cellStyle name="40 % - Accent6 14 4 2 3" xfId="38429"/>
    <cellStyle name="40 % - Accent6 14 4 3" xfId="38430"/>
    <cellStyle name="40 % - Accent6 14 4 4" xfId="38431"/>
    <cellStyle name="40 % - Accent6 14 5" xfId="38432"/>
    <cellStyle name="40 % - Accent6 14 5 2" xfId="38433"/>
    <cellStyle name="40 % - Accent6 14 5 2 2" xfId="38434"/>
    <cellStyle name="40 % - Accent6 14 5 2 3" xfId="38435"/>
    <cellStyle name="40 % - Accent6 14 5 3" xfId="38436"/>
    <cellStyle name="40 % - Accent6 14 5 4" xfId="38437"/>
    <cellStyle name="40 % - Accent6 14 6" xfId="38438"/>
    <cellStyle name="40 % - Accent6 14 6 2" xfId="38439"/>
    <cellStyle name="40 % - Accent6 14 6 2 2" xfId="38440"/>
    <cellStyle name="40 % - Accent6 14 6 2 3" xfId="38441"/>
    <cellStyle name="40 % - Accent6 14 6 3" xfId="38442"/>
    <cellStyle name="40 % - Accent6 14 6 4" xfId="38443"/>
    <cellStyle name="40 % - Accent6 14 7" xfId="38444"/>
    <cellStyle name="40 % - Accent6 14 7 2" xfId="38445"/>
    <cellStyle name="40 % - Accent6 14 7 3" xfId="38446"/>
    <cellStyle name="40 % - Accent6 14 8" xfId="38447"/>
    <cellStyle name="40 % - Accent6 14 9" xfId="38448"/>
    <cellStyle name="40 % - Accent6 140" xfId="38449"/>
    <cellStyle name="40 % - Accent6 140 2" xfId="38450"/>
    <cellStyle name="40 % - Accent6 141" xfId="38451"/>
    <cellStyle name="40 % - Accent6 141 2" xfId="38452"/>
    <cellStyle name="40 % - Accent6 142" xfId="38453"/>
    <cellStyle name="40 % - Accent6 142 2" xfId="38454"/>
    <cellStyle name="40 % - Accent6 143" xfId="38455"/>
    <cellStyle name="40 % - Accent6 143 2" xfId="38456"/>
    <cellStyle name="40 % - Accent6 144" xfId="38457"/>
    <cellStyle name="40 % - Accent6 144 2" xfId="38458"/>
    <cellStyle name="40 % - Accent6 145" xfId="38459"/>
    <cellStyle name="40 % - Accent6 145 2" xfId="38460"/>
    <cellStyle name="40 % - Accent6 146" xfId="38461"/>
    <cellStyle name="40 % - Accent6 146 2" xfId="38462"/>
    <cellStyle name="40 % - Accent6 147" xfId="38463"/>
    <cellStyle name="40 % - Accent6 147 2" xfId="38464"/>
    <cellStyle name="40 % - Accent6 148" xfId="38465"/>
    <cellStyle name="40 % - Accent6 148 2" xfId="38466"/>
    <cellStyle name="40 % - Accent6 149" xfId="38467"/>
    <cellStyle name="40 % - Accent6 149 2" xfId="38468"/>
    <cellStyle name="40 % - Accent6 15" xfId="38469"/>
    <cellStyle name="40 % - Accent6 15 2" xfId="38470"/>
    <cellStyle name="40 % - Accent6 15 2 2" xfId="38471"/>
    <cellStyle name="40 % - Accent6 15 2 2 2" xfId="38472"/>
    <cellStyle name="40 % - Accent6 15 2 2 2 2" xfId="38473"/>
    <cellStyle name="40 % - Accent6 15 2 2 2 3" xfId="38474"/>
    <cellStyle name="40 % - Accent6 15 2 2 3" xfId="38475"/>
    <cellStyle name="40 % - Accent6 15 2 2 4" xfId="38476"/>
    <cellStyle name="40 % - Accent6 15 2 2 5" xfId="38477"/>
    <cellStyle name="40 % - Accent6 15 2 3" xfId="38478"/>
    <cellStyle name="40 % - Accent6 15 2 3 2" xfId="38479"/>
    <cellStyle name="40 % - Accent6 15 2 3 2 2" xfId="38480"/>
    <cellStyle name="40 % - Accent6 15 2 3 2 3" xfId="38481"/>
    <cellStyle name="40 % - Accent6 15 2 3 3" xfId="38482"/>
    <cellStyle name="40 % - Accent6 15 2 3 4" xfId="38483"/>
    <cellStyle name="40 % - Accent6 15 2 4" xfId="38484"/>
    <cellStyle name="40 % - Accent6 15 2 4 2" xfId="38485"/>
    <cellStyle name="40 % - Accent6 15 2 4 2 2" xfId="38486"/>
    <cellStyle name="40 % - Accent6 15 2 4 2 3" xfId="38487"/>
    <cellStyle name="40 % - Accent6 15 2 4 3" xfId="38488"/>
    <cellStyle name="40 % - Accent6 15 2 4 4" xfId="38489"/>
    <cellStyle name="40 % - Accent6 15 2 5" xfId="38490"/>
    <cellStyle name="40 % - Accent6 15 2 5 2" xfId="38491"/>
    <cellStyle name="40 % - Accent6 15 2 5 2 2" xfId="38492"/>
    <cellStyle name="40 % - Accent6 15 2 5 2 3" xfId="38493"/>
    <cellStyle name="40 % - Accent6 15 2 5 3" xfId="38494"/>
    <cellStyle name="40 % - Accent6 15 2 5 4" xfId="38495"/>
    <cellStyle name="40 % - Accent6 15 2 6" xfId="38496"/>
    <cellStyle name="40 % - Accent6 15 2 6 2" xfId="38497"/>
    <cellStyle name="40 % - Accent6 15 2 6 3" xfId="38498"/>
    <cellStyle name="40 % - Accent6 15 2 7" xfId="38499"/>
    <cellStyle name="40 % - Accent6 15 2 8" xfId="38500"/>
    <cellStyle name="40 % - Accent6 15 2 9" xfId="38501"/>
    <cellStyle name="40 % - Accent6 15 3" xfId="38502"/>
    <cellStyle name="40 % - Accent6 15 3 2" xfId="38503"/>
    <cellStyle name="40 % - Accent6 15 3 2 2" xfId="38504"/>
    <cellStyle name="40 % - Accent6 15 3 2 3" xfId="38505"/>
    <cellStyle name="40 % - Accent6 15 3 3" xfId="38506"/>
    <cellStyle name="40 % - Accent6 15 3 4" xfId="38507"/>
    <cellStyle name="40 % - Accent6 15 3 5" xfId="38508"/>
    <cellStyle name="40 % - Accent6 15 4" xfId="38509"/>
    <cellStyle name="40 % - Accent6 15 4 2" xfId="38510"/>
    <cellStyle name="40 % - Accent6 15 4 2 2" xfId="38511"/>
    <cellStyle name="40 % - Accent6 15 4 2 3" xfId="38512"/>
    <cellStyle name="40 % - Accent6 15 4 3" xfId="38513"/>
    <cellStyle name="40 % - Accent6 15 4 4" xfId="38514"/>
    <cellStyle name="40 % - Accent6 15 5" xfId="38515"/>
    <cellStyle name="40 % - Accent6 15 5 2" xfId="38516"/>
    <cellStyle name="40 % - Accent6 15 5 2 2" xfId="38517"/>
    <cellStyle name="40 % - Accent6 15 5 2 3" xfId="38518"/>
    <cellStyle name="40 % - Accent6 15 5 3" xfId="38519"/>
    <cellStyle name="40 % - Accent6 15 5 4" xfId="38520"/>
    <cellStyle name="40 % - Accent6 15 6" xfId="38521"/>
    <cellStyle name="40 % - Accent6 15 6 2" xfId="38522"/>
    <cellStyle name="40 % - Accent6 15 6 2 2" xfId="38523"/>
    <cellStyle name="40 % - Accent6 15 6 2 3" xfId="38524"/>
    <cellStyle name="40 % - Accent6 15 6 3" xfId="38525"/>
    <cellStyle name="40 % - Accent6 15 6 4" xfId="38526"/>
    <cellStyle name="40 % - Accent6 15 7" xfId="38527"/>
    <cellStyle name="40 % - Accent6 15 7 2" xfId="38528"/>
    <cellStyle name="40 % - Accent6 15 7 3" xfId="38529"/>
    <cellStyle name="40 % - Accent6 15 8" xfId="38530"/>
    <cellStyle name="40 % - Accent6 15 9" xfId="38531"/>
    <cellStyle name="40 % - Accent6 150" xfId="38532"/>
    <cellStyle name="40 % - Accent6 150 2" xfId="38533"/>
    <cellStyle name="40 % - Accent6 151" xfId="38534"/>
    <cellStyle name="40 % - Accent6 151 2" xfId="38535"/>
    <cellStyle name="40 % - Accent6 152" xfId="38536"/>
    <cellStyle name="40 % - Accent6 152 2" xfId="38537"/>
    <cellStyle name="40 % - Accent6 153" xfId="38538"/>
    <cellStyle name="40 % - Accent6 153 2" xfId="38539"/>
    <cellStyle name="40 % - Accent6 154" xfId="38540"/>
    <cellStyle name="40 % - Accent6 154 2" xfId="38541"/>
    <cellStyle name="40 % - Accent6 155" xfId="38542"/>
    <cellStyle name="40 % - Accent6 155 2" xfId="38543"/>
    <cellStyle name="40 % - Accent6 156" xfId="38544"/>
    <cellStyle name="40 % - Accent6 156 2" xfId="38545"/>
    <cellStyle name="40 % - Accent6 157" xfId="38546"/>
    <cellStyle name="40 % - Accent6 157 2" xfId="38547"/>
    <cellStyle name="40 % - Accent6 158" xfId="38548"/>
    <cellStyle name="40 % - Accent6 158 2" xfId="38549"/>
    <cellStyle name="40 % - Accent6 159" xfId="38550"/>
    <cellStyle name="40 % - Accent6 159 2" xfId="38551"/>
    <cellStyle name="40 % - Accent6 16" xfId="38552"/>
    <cellStyle name="40 % - Accent6 16 2" xfId="38553"/>
    <cellStyle name="40 % - Accent6 16 2 2" xfId="38554"/>
    <cellStyle name="40 % - Accent6 16 2 2 2" xfId="38555"/>
    <cellStyle name="40 % - Accent6 16 2 2 2 2" xfId="38556"/>
    <cellStyle name="40 % - Accent6 16 2 2 2 3" xfId="38557"/>
    <cellStyle name="40 % - Accent6 16 2 2 3" xfId="38558"/>
    <cellStyle name="40 % - Accent6 16 2 2 4" xfId="38559"/>
    <cellStyle name="40 % - Accent6 16 2 2 5" xfId="38560"/>
    <cellStyle name="40 % - Accent6 16 2 3" xfId="38561"/>
    <cellStyle name="40 % - Accent6 16 2 3 2" xfId="38562"/>
    <cellStyle name="40 % - Accent6 16 2 3 2 2" xfId="38563"/>
    <cellStyle name="40 % - Accent6 16 2 3 2 3" xfId="38564"/>
    <cellStyle name="40 % - Accent6 16 2 3 3" xfId="38565"/>
    <cellStyle name="40 % - Accent6 16 2 3 4" xfId="38566"/>
    <cellStyle name="40 % - Accent6 16 2 4" xfId="38567"/>
    <cellStyle name="40 % - Accent6 16 2 4 2" xfId="38568"/>
    <cellStyle name="40 % - Accent6 16 2 4 2 2" xfId="38569"/>
    <cellStyle name="40 % - Accent6 16 2 4 2 3" xfId="38570"/>
    <cellStyle name="40 % - Accent6 16 2 4 3" xfId="38571"/>
    <cellStyle name="40 % - Accent6 16 2 4 4" xfId="38572"/>
    <cellStyle name="40 % - Accent6 16 2 5" xfId="38573"/>
    <cellStyle name="40 % - Accent6 16 2 5 2" xfId="38574"/>
    <cellStyle name="40 % - Accent6 16 2 5 2 2" xfId="38575"/>
    <cellStyle name="40 % - Accent6 16 2 5 2 3" xfId="38576"/>
    <cellStyle name="40 % - Accent6 16 2 5 3" xfId="38577"/>
    <cellStyle name="40 % - Accent6 16 2 5 4" xfId="38578"/>
    <cellStyle name="40 % - Accent6 16 2 6" xfId="38579"/>
    <cellStyle name="40 % - Accent6 16 2 6 2" xfId="38580"/>
    <cellStyle name="40 % - Accent6 16 2 6 3" xfId="38581"/>
    <cellStyle name="40 % - Accent6 16 2 7" xfId="38582"/>
    <cellStyle name="40 % - Accent6 16 2 8" xfId="38583"/>
    <cellStyle name="40 % - Accent6 16 2 9" xfId="38584"/>
    <cellStyle name="40 % - Accent6 16 3" xfId="38585"/>
    <cellStyle name="40 % - Accent6 16 3 2" xfId="38586"/>
    <cellStyle name="40 % - Accent6 16 3 2 2" xfId="38587"/>
    <cellStyle name="40 % - Accent6 16 3 2 3" xfId="38588"/>
    <cellStyle name="40 % - Accent6 16 3 3" xfId="38589"/>
    <cellStyle name="40 % - Accent6 16 3 4" xfId="38590"/>
    <cellStyle name="40 % - Accent6 16 3 5" xfId="38591"/>
    <cellStyle name="40 % - Accent6 16 4" xfId="38592"/>
    <cellStyle name="40 % - Accent6 16 4 2" xfId="38593"/>
    <cellStyle name="40 % - Accent6 16 4 2 2" xfId="38594"/>
    <cellStyle name="40 % - Accent6 16 4 2 3" xfId="38595"/>
    <cellStyle name="40 % - Accent6 16 4 3" xfId="38596"/>
    <cellStyle name="40 % - Accent6 16 4 4" xfId="38597"/>
    <cellStyle name="40 % - Accent6 16 5" xfId="38598"/>
    <cellStyle name="40 % - Accent6 16 5 2" xfId="38599"/>
    <cellStyle name="40 % - Accent6 16 5 2 2" xfId="38600"/>
    <cellStyle name="40 % - Accent6 16 5 2 3" xfId="38601"/>
    <cellStyle name="40 % - Accent6 16 5 3" xfId="38602"/>
    <cellStyle name="40 % - Accent6 16 5 4" xfId="38603"/>
    <cellStyle name="40 % - Accent6 16 6" xfId="38604"/>
    <cellStyle name="40 % - Accent6 16 6 2" xfId="38605"/>
    <cellStyle name="40 % - Accent6 16 6 2 2" xfId="38606"/>
    <cellStyle name="40 % - Accent6 16 6 2 3" xfId="38607"/>
    <cellStyle name="40 % - Accent6 16 6 3" xfId="38608"/>
    <cellStyle name="40 % - Accent6 16 6 4" xfId="38609"/>
    <cellStyle name="40 % - Accent6 16 7" xfId="38610"/>
    <cellStyle name="40 % - Accent6 16 7 2" xfId="38611"/>
    <cellStyle name="40 % - Accent6 16 7 3" xfId="38612"/>
    <cellStyle name="40 % - Accent6 16 8" xfId="38613"/>
    <cellStyle name="40 % - Accent6 16 9" xfId="38614"/>
    <cellStyle name="40 % - Accent6 160" xfId="38615"/>
    <cellStyle name="40 % - Accent6 160 2" xfId="38616"/>
    <cellStyle name="40 % - Accent6 161" xfId="38617"/>
    <cellStyle name="40 % - Accent6 161 2" xfId="38618"/>
    <cellStyle name="40 % - Accent6 162" xfId="38619"/>
    <cellStyle name="40 % - Accent6 162 2" xfId="38620"/>
    <cellStyle name="40 % - Accent6 163" xfId="38621"/>
    <cellStyle name="40 % - Accent6 163 2" xfId="38622"/>
    <cellStyle name="40 % - Accent6 164" xfId="38623"/>
    <cellStyle name="40 % - Accent6 164 2" xfId="38624"/>
    <cellStyle name="40 % - Accent6 165" xfId="38625"/>
    <cellStyle name="40 % - Accent6 165 2" xfId="38626"/>
    <cellStyle name="40 % - Accent6 166" xfId="38627"/>
    <cellStyle name="40 % - Accent6 166 2" xfId="38628"/>
    <cellStyle name="40 % - Accent6 167" xfId="38629"/>
    <cellStyle name="40 % - Accent6 167 2" xfId="38630"/>
    <cellStyle name="40 % - Accent6 168" xfId="38631"/>
    <cellStyle name="40 % - Accent6 168 2" xfId="38632"/>
    <cellStyle name="40 % - Accent6 169" xfId="38633"/>
    <cellStyle name="40 % - Accent6 169 2" xfId="38634"/>
    <cellStyle name="40 % - Accent6 17" xfId="38635"/>
    <cellStyle name="40 % - Accent6 17 2" xfId="38636"/>
    <cellStyle name="40 % - Accent6 17 2 2" xfId="38637"/>
    <cellStyle name="40 % - Accent6 17 2 2 2" xfId="38638"/>
    <cellStyle name="40 % - Accent6 17 2 2 2 2" xfId="38639"/>
    <cellStyle name="40 % - Accent6 17 2 2 2 3" xfId="38640"/>
    <cellStyle name="40 % - Accent6 17 2 2 3" xfId="38641"/>
    <cellStyle name="40 % - Accent6 17 2 2 4" xfId="38642"/>
    <cellStyle name="40 % - Accent6 17 2 2 5" xfId="38643"/>
    <cellStyle name="40 % - Accent6 17 2 3" xfId="38644"/>
    <cellStyle name="40 % - Accent6 17 2 3 2" xfId="38645"/>
    <cellStyle name="40 % - Accent6 17 2 3 2 2" xfId="38646"/>
    <cellStyle name="40 % - Accent6 17 2 3 2 3" xfId="38647"/>
    <cellStyle name="40 % - Accent6 17 2 3 3" xfId="38648"/>
    <cellStyle name="40 % - Accent6 17 2 3 4" xfId="38649"/>
    <cellStyle name="40 % - Accent6 17 2 4" xfId="38650"/>
    <cellStyle name="40 % - Accent6 17 2 4 2" xfId="38651"/>
    <cellStyle name="40 % - Accent6 17 2 4 2 2" xfId="38652"/>
    <cellStyle name="40 % - Accent6 17 2 4 2 3" xfId="38653"/>
    <cellStyle name="40 % - Accent6 17 2 4 3" xfId="38654"/>
    <cellStyle name="40 % - Accent6 17 2 4 4" xfId="38655"/>
    <cellStyle name="40 % - Accent6 17 2 5" xfId="38656"/>
    <cellStyle name="40 % - Accent6 17 2 5 2" xfId="38657"/>
    <cellStyle name="40 % - Accent6 17 2 5 2 2" xfId="38658"/>
    <cellStyle name="40 % - Accent6 17 2 5 2 3" xfId="38659"/>
    <cellStyle name="40 % - Accent6 17 2 5 3" xfId="38660"/>
    <cellStyle name="40 % - Accent6 17 2 5 4" xfId="38661"/>
    <cellStyle name="40 % - Accent6 17 2 6" xfId="38662"/>
    <cellStyle name="40 % - Accent6 17 2 6 2" xfId="38663"/>
    <cellStyle name="40 % - Accent6 17 2 6 3" xfId="38664"/>
    <cellStyle name="40 % - Accent6 17 2 7" xfId="38665"/>
    <cellStyle name="40 % - Accent6 17 2 8" xfId="38666"/>
    <cellStyle name="40 % - Accent6 17 2 9" xfId="38667"/>
    <cellStyle name="40 % - Accent6 17 3" xfId="38668"/>
    <cellStyle name="40 % - Accent6 17 3 2" xfId="38669"/>
    <cellStyle name="40 % - Accent6 17 3 2 2" xfId="38670"/>
    <cellStyle name="40 % - Accent6 17 3 2 3" xfId="38671"/>
    <cellStyle name="40 % - Accent6 17 3 3" xfId="38672"/>
    <cellStyle name="40 % - Accent6 17 3 4" xfId="38673"/>
    <cellStyle name="40 % - Accent6 17 3 5" xfId="38674"/>
    <cellStyle name="40 % - Accent6 17 4" xfId="38675"/>
    <cellStyle name="40 % - Accent6 17 4 2" xfId="38676"/>
    <cellStyle name="40 % - Accent6 17 4 2 2" xfId="38677"/>
    <cellStyle name="40 % - Accent6 17 4 2 3" xfId="38678"/>
    <cellStyle name="40 % - Accent6 17 4 3" xfId="38679"/>
    <cellStyle name="40 % - Accent6 17 4 4" xfId="38680"/>
    <cellStyle name="40 % - Accent6 17 5" xfId="38681"/>
    <cellStyle name="40 % - Accent6 17 5 2" xfId="38682"/>
    <cellStyle name="40 % - Accent6 17 5 2 2" xfId="38683"/>
    <cellStyle name="40 % - Accent6 17 5 2 3" xfId="38684"/>
    <cellStyle name="40 % - Accent6 17 5 3" xfId="38685"/>
    <cellStyle name="40 % - Accent6 17 5 4" xfId="38686"/>
    <cellStyle name="40 % - Accent6 17 6" xfId="38687"/>
    <cellStyle name="40 % - Accent6 17 6 2" xfId="38688"/>
    <cellStyle name="40 % - Accent6 17 6 2 2" xfId="38689"/>
    <cellStyle name="40 % - Accent6 17 6 2 3" xfId="38690"/>
    <cellStyle name="40 % - Accent6 17 6 3" xfId="38691"/>
    <cellStyle name="40 % - Accent6 17 6 4" xfId="38692"/>
    <cellStyle name="40 % - Accent6 17 7" xfId="38693"/>
    <cellStyle name="40 % - Accent6 17 7 2" xfId="38694"/>
    <cellStyle name="40 % - Accent6 17 7 3" xfId="38695"/>
    <cellStyle name="40 % - Accent6 17 8" xfId="38696"/>
    <cellStyle name="40 % - Accent6 17 9" xfId="38697"/>
    <cellStyle name="40 % - Accent6 170" xfId="38698"/>
    <cellStyle name="40 % - Accent6 171" xfId="38699"/>
    <cellStyle name="40 % - Accent6 172" xfId="38700"/>
    <cellStyle name="40 % - Accent6 173" xfId="38701"/>
    <cellStyle name="40 % - Accent6 174" xfId="38702"/>
    <cellStyle name="40 % - Accent6 175" xfId="38703"/>
    <cellStyle name="40 % - Accent6 176" xfId="38704"/>
    <cellStyle name="40 % - Accent6 177" xfId="38705"/>
    <cellStyle name="40 % - Accent6 178" xfId="38706"/>
    <cellStyle name="40 % - Accent6 179" xfId="38707"/>
    <cellStyle name="40 % - Accent6 18" xfId="38708"/>
    <cellStyle name="40 % - Accent6 18 2" xfId="38709"/>
    <cellStyle name="40 % - Accent6 18 2 2" xfId="38710"/>
    <cellStyle name="40 % - Accent6 18 2 2 2" xfId="38711"/>
    <cellStyle name="40 % - Accent6 18 2 2 2 2" xfId="38712"/>
    <cellStyle name="40 % - Accent6 18 2 2 2 3" xfId="38713"/>
    <cellStyle name="40 % - Accent6 18 2 2 3" xfId="38714"/>
    <cellStyle name="40 % - Accent6 18 2 2 4" xfId="38715"/>
    <cellStyle name="40 % - Accent6 18 2 2 5" xfId="38716"/>
    <cellStyle name="40 % - Accent6 18 2 3" xfId="38717"/>
    <cellStyle name="40 % - Accent6 18 2 3 2" xfId="38718"/>
    <cellStyle name="40 % - Accent6 18 2 3 2 2" xfId="38719"/>
    <cellStyle name="40 % - Accent6 18 2 3 2 3" xfId="38720"/>
    <cellStyle name="40 % - Accent6 18 2 3 3" xfId="38721"/>
    <cellStyle name="40 % - Accent6 18 2 3 4" xfId="38722"/>
    <cellStyle name="40 % - Accent6 18 2 4" xfId="38723"/>
    <cellStyle name="40 % - Accent6 18 2 4 2" xfId="38724"/>
    <cellStyle name="40 % - Accent6 18 2 4 2 2" xfId="38725"/>
    <cellStyle name="40 % - Accent6 18 2 4 2 3" xfId="38726"/>
    <cellStyle name="40 % - Accent6 18 2 4 3" xfId="38727"/>
    <cellStyle name="40 % - Accent6 18 2 4 4" xfId="38728"/>
    <cellStyle name="40 % - Accent6 18 2 5" xfId="38729"/>
    <cellStyle name="40 % - Accent6 18 2 5 2" xfId="38730"/>
    <cellStyle name="40 % - Accent6 18 2 5 2 2" xfId="38731"/>
    <cellStyle name="40 % - Accent6 18 2 5 2 3" xfId="38732"/>
    <cellStyle name="40 % - Accent6 18 2 5 3" xfId="38733"/>
    <cellStyle name="40 % - Accent6 18 2 5 4" xfId="38734"/>
    <cellStyle name="40 % - Accent6 18 2 6" xfId="38735"/>
    <cellStyle name="40 % - Accent6 18 2 6 2" xfId="38736"/>
    <cellStyle name="40 % - Accent6 18 2 6 3" xfId="38737"/>
    <cellStyle name="40 % - Accent6 18 2 7" xfId="38738"/>
    <cellStyle name="40 % - Accent6 18 2 8" xfId="38739"/>
    <cellStyle name="40 % - Accent6 18 2 9" xfId="38740"/>
    <cellStyle name="40 % - Accent6 18 3" xfId="38741"/>
    <cellStyle name="40 % - Accent6 18 3 2" xfId="38742"/>
    <cellStyle name="40 % - Accent6 18 3 2 2" xfId="38743"/>
    <cellStyle name="40 % - Accent6 18 3 2 3" xfId="38744"/>
    <cellStyle name="40 % - Accent6 18 3 3" xfId="38745"/>
    <cellStyle name="40 % - Accent6 18 3 4" xfId="38746"/>
    <cellStyle name="40 % - Accent6 18 3 5" xfId="38747"/>
    <cellStyle name="40 % - Accent6 18 4" xfId="38748"/>
    <cellStyle name="40 % - Accent6 18 4 2" xfId="38749"/>
    <cellStyle name="40 % - Accent6 18 4 2 2" xfId="38750"/>
    <cellStyle name="40 % - Accent6 18 4 2 3" xfId="38751"/>
    <cellStyle name="40 % - Accent6 18 4 3" xfId="38752"/>
    <cellStyle name="40 % - Accent6 18 4 4" xfId="38753"/>
    <cellStyle name="40 % - Accent6 18 5" xfId="38754"/>
    <cellStyle name="40 % - Accent6 18 5 2" xfId="38755"/>
    <cellStyle name="40 % - Accent6 18 5 2 2" xfId="38756"/>
    <cellStyle name="40 % - Accent6 18 5 2 3" xfId="38757"/>
    <cellStyle name="40 % - Accent6 18 5 3" xfId="38758"/>
    <cellStyle name="40 % - Accent6 18 5 4" xfId="38759"/>
    <cellStyle name="40 % - Accent6 18 6" xfId="38760"/>
    <cellStyle name="40 % - Accent6 18 6 2" xfId="38761"/>
    <cellStyle name="40 % - Accent6 18 6 2 2" xfId="38762"/>
    <cellStyle name="40 % - Accent6 18 6 2 3" xfId="38763"/>
    <cellStyle name="40 % - Accent6 18 6 3" xfId="38764"/>
    <cellStyle name="40 % - Accent6 18 6 4" xfId="38765"/>
    <cellStyle name="40 % - Accent6 18 7" xfId="38766"/>
    <cellStyle name="40 % - Accent6 18 7 2" xfId="38767"/>
    <cellStyle name="40 % - Accent6 18 7 3" xfId="38768"/>
    <cellStyle name="40 % - Accent6 18 8" xfId="38769"/>
    <cellStyle name="40 % - Accent6 18 9" xfId="38770"/>
    <cellStyle name="40 % - Accent6 180" xfId="38771"/>
    <cellStyle name="40 % - Accent6 181" xfId="38772"/>
    <cellStyle name="40 % - Accent6 182" xfId="38773"/>
    <cellStyle name="40 % - Accent6 19" xfId="38774"/>
    <cellStyle name="40 % - Accent6 19 10" xfId="38775"/>
    <cellStyle name="40 % - Accent6 19 2" xfId="38776"/>
    <cellStyle name="40 % - Accent6 19 2 2" xfId="38777"/>
    <cellStyle name="40 % - Accent6 19 2 2 2" xfId="38778"/>
    <cellStyle name="40 % - Accent6 19 2 2 2 2" xfId="38779"/>
    <cellStyle name="40 % - Accent6 19 2 2 2 3" xfId="38780"/>
    <cellStyle name="40 % - Accent6 19 2 2 3" xfId="38781"/>
    <cellStyle name="40 % - Accent6 19 2 2 4" xfId="38782"/>
    <cellStyle name="40 % - Accent6 19 2 2 5" xfId="38783"/>
    <cellStyle name="40 % - Accent6 19 2 3" xfId="38784"/>
    <cellStyle name="40 % - Accent6 19 2 3 2" xfId="38785"/>
    <cellStyle name="40 % - Accent6 19 2 3 2 2" xfId="38786"/>
    <cellStyle name="40 % - Accent6 19 2 3 2 3" xfId="38787"/>
    <cellStyle name="40 % - Accent6 19 2 3 3" xfId="38788"/>
    <cellStyle name="40 % - Accent6 19 2 3 4" xfId="38789"/>
    <cellStyle name="40 % - Accent6 19 2 4" xfId="38790"/>
    <cellStyle name="40 % - Accent6 19 2 4 2" xfId="38791"/>
    <cellStyle name="40 % - Accent6 19 2 4 2 2" xfId="38792"/>
    <cellStyle name="40 % - Accent6 19 2 4 2 3" xfId="38793"/>
    <cellStyle name="40 % - Accent6 19 2 4 3" xfId="38794"/>
    <cellStyle name="40 % - Accent6 19 2 4 4" xfId="38795"/>
    <cellStyle name="40 % - Accent6 19 2 5" xfId="38796"/>
    <cellStyle name="40 % - Accent6 19 2 5 2" xfId="38797"/>
    <cellStyle name="40 % - Accent6 19 2 5 2 2" xfId="38798"/>
    <cellStyle name="40 % - Accent6 19 2 5 2 3" xfId="38799"/>
    <cellStyle name="40 % - Accent6 19 2 5 3" xfId="38800"/>
    <cellStyle name="40 % - Accent6 19 2 5 4" xfId="38801"/>
    <cellStyle name="40 % - Accent6 19 2 6" xfId="38802"/>
    <cellStyle name="40 % - Accent6 19 2 6 2" xfId="38803"/>
    <cellStyle name="40 % - Accent6 19 2 6 3" xfId="38804"/>
    <cellStyle name="40 % - Accent6 19 2 7" xfId="38805"/>
    <cellStyle name="40 % - Accent6 19 2 8" xfId="38806"/>
    <cellStyle name="40 % - Accent6 19 2 9" xfId="38807"/>
    <cellStyle name="40 % - Accent6 19 3" xfId="38808"/>
    <cellStyle name="40 % - Accent6 19 3 2" xfId="38809"/>
    <cellStyle name="40 % - Accent6 19 3 2 2" xfId="38810"/>
    <cellStyle name="40 % - Accent6 19 3 2 3" xfId="38811"/>
    <cellStyle name="40 % - Accent6 19 3 3" xfId="38812"/>
    <cellStyle name="40 % - Accent6 19 3 4" xfId="38813"/>
    <cellStyle name="40 % - Accent6 19 3 5" xfId="38814"/>
    <cellStyle name="40 % - Accent6 19 4" xfId="38815"/>
    <cellStyle name="40 % - Accent6 19 4 2" xfId="38816"/>
    <cellStyle name="40 % - Accent6 19 4 2 2" xfId="38817"/>
    <cellStyle name="40 % - Accent6 19 4 2 3" xfId="38818"/>
    <cellStyle name="40 % - Accent6 19 4 3" xfId="38819"/>
    <cellStyle name="40 % - Accent6 19 4 4" xfId="38820"/>
    <cellStyle name="40 % - Accent6 19 5" xfId="38821"/>
    <cellStyle name="40 % - Accent6 19 5 2" xfId="38822"/>
    <cellStyle name="40 % - Accent6 19 5 2 2" xfId="38823"/>
    <cellStyle name="40 % - Accent6 19 5 2 3" xfId="38824"/>
    <cellStyle name="40 % - Accent6 19 5 3" xfId="38825"/>
    <cellStyle name="40 % - Accent6 19 5 4" xfId="38826"/>
    <cellStyle name="40 % - Accent6 19 6" xfId="38827"/>
    <cellStyle name="40 % - Accent6 19 6 2" xfId="38828"/>
    <cellStyle name="40 % - Accent6 19 6 2 2" xfId="38829"/>
    <cellStyle name="40 % - Accent6 19 6 2 3" xfId="38830"/>
    <cellStyle name="40 % - Accent6 19 6 3" xfId="38831"/>
    <cellStyle name="40 % - Accent6 19 6 4" xfId="38832"/>
    <cellStyle name="40 % - Accent6 19 7" xfId="38833"/>
    <cellStyle name="40 % - Accent6 19 7 2" xfId="38834"/>
    <cellStyle name="40 % - Accent6 19 7 3" xfId="38835"/>
    <cellStyle name="40 % - Accent6 19 8" xfId="38836"/>
    <cellStyle name="40 % - Accent6 19 9" xfId="38837"/>
    <cellStyle name="40 % - Accent6 2" xfId="38838"/>
    <cellStyle name="40 % - Accent6 2 10" xfId="38839"/>
    <cellStyle name="40 % - Accent6 2 11" xfId="38840"/>
    <cellStyle name="40 % - Accent6 2 2" xfId="38841"/>
    <cellStyle name="40 % - Accent6 2 2 2" xfId="38842"/>
    <cellStyle name="40 % - Accent6 2 2 2 2" xfId="38843"/>
    <cellStyle name="40 % - Accent6 2 2 2 2 2" xfId="38844"/>
    <cellStyle name="40 % - Accent6 2 2 2 2 2 2" xfId="38845"/>
    <cellStyle name="40 % - Accent6 2 2 2 2 2 2 2" xfId="38846"/>
    <cellStyle name="40 % - Accent6 2 2 2 2 2 2 3" xfId="38847"/>
    <cellStyle name="40 % - Accent6 2 2 2 2 2 3" xfId="38848"/>
    <cellStyle name="40 % - Accent6 2 2 2 2 2 4" xfId="38849"/>
    <cellStyle name="40 % - Accent6 2 2 2 2 3" xfId="38850"/>
    <cellStyle name="40 % - Accent6 2 2 2 2 3 2" xfId="38851"/>
    <cellStyle name="40 % - Accent6 2 2 2 2 3 2 2" xfId="38852"/>
    <cellStyle name="40 % - Accent6 2 2 2 2 3 2 3" xfId="38853"/>
    <cellStyle name="40 % - Accent6 2 2 2 2 3 3" xfId="38854"/>
    <cellStyle name="40 % - Accent6 2 2 2 2 3 4" xfId="38855"/>
    <cellStyle name="40 % - Accent6 2 2 2 2 4" xfId="38856"/>
    <cellStyle name="40 % - Accent6 2 2 2 2 4 2" xfId="38857"/>
    <cellStyle name="40 % - Accent6 2 2 2 2 4 2 2" xfId="38858"/>
    <cellStyle name="40 % - Accent6 2 2 2 2 4 2 3" xfId="38859"/>
    <cellStyle name="40 % - Accent6 2 2 2 2 4 3" xfId="38860"/>
    <cellStyle name="40 % - Accent6 2 2 2 2 4 4" xfId="38861"/>
    <cellStyle name="40 % - Accent6 2 2 2 2 5" xfId="38862"/>
    <cellStyle name="40 % - Accent6 2 2 2 2 5 2" xfId="38863"/>
    <cellStyle name="40 % - Accent6 2 2 2 2 5 2 2" xfId="38864"/>
    <cellStyle name="40 % - Accent6 2 2 2 2 5 2 3" xfId="38865"/>
    <cellStyle name="40 % - Accent6 2 2 2 2 5 3" xfId="38866"/>
    <cellStyle name="40 % - Accent6 2 2 2 2 5 4" xfId="38867"/>
    <cellStyle name="40 % - Accent6 2 2 2 3" xfId="38868"/>
    <cellStyle name="40 % - Accent6 2 2 2 4" xfId="38869"/>
    <cellStyle name="40 % - Accent6 2 2 2 5" xfId="38870"/>
    <cellStyle name="40 % - Accent6 2 2 2 6" xfId="38871"/>
    <cellStyle name="40 % - Accent6 2 2 2 6 2" xfId="38872"/>
    <cellStyle name="40 % - Accent6 2 2 2 6 3" xfId="38873"/>
    <cellStyle name="40 % - Accent6 2 2 2 7" xfId="38874"/>
    <cellStyle name="40 % - Accent6 2 2 2 8" xfId="38875"/>
    <cellStyle name="40 % - Accent6 2 2 2 9" xfId="38876"/>
    <cellStyle name="40 % - Accent6 2 2 3" xfId="38877"/>
    <cellStyle name="40 % - Accent6 2 2 3 2" xfId="38878"/>
    <cellStyle name="40 % - Accent6 2 2 3 2 2" xfId="38879"/>
    <cellStyle name="40 % - Accent6 2 2 3 2 3" xfId="38880"/>
    <cellStyle name="40 % - Accent6 2 2 3 3" xfId="38881"/>
    <cellStyle name="40 % - Accent6 2 2 3 4" xfId="38882"/>
    <cellStyle name="40 % - Accent6 2 2 4" xfId="38883"/>
    <cellStyle name="40 % - Accent6 2 2 4 2" xfId="38884"/>
    <cellStyle name="40 % - Accent6 2 2 4 2 2" xfId="38885"/>
    <cellStyle name="40 % - Accent6 2 2 4 2 3" xfId="38886"/>
    <cellStyle name="40 % - Accent6 2 2 4 3" xfId="38887"/>
    <cellStyle name="40 % - Accent6 2 2 4 4" xfId="38888"/>
    <cellStyle name="40 % - Accent6 2 2 5" xfId="38889"/>
    <cellStyle name="40 % - Accent6 2 2 5 2" xfId="38890"/>
    <cellStyle name="40 % - Accent6 2 2 5 2 2" xfId="38891"/>
    <cellStyle name="40 % - Accent6 2 2 5 2 3" xfId="38892"/>
    <cellStyle name="40 % - Accent6 2 2 5 3" xfId="38893"/>
    <cellStyle name="40 % - Accent6 2 2 5 4" xfId="38894"/>
    <cellStyle name="40 % - Accent6 2 2 6" xfId="38895"/>
    <cellStyle name="40 % - Accent6 2 2 6 2" xfId="38896"/>
    <cellStyle name="40 % - Accent6 2 2 6 2 2" xfId="38897"/>
    <cellStyle name="40 % - Accent6 2 2 6 2 3" xfId="38898"/>
    <cellStyle name="40 % - Accent6 2 2 6 3" xfId="38899"/>
    <cellStyle name="40 % - Accent6 2 2 6 4" xfId="38900"/>
    <cellStyle name="40 % - Accent6 2 2 7" xfId="38901"/>
    <cellStyle name="40 % - Accent6 2 3" xfId="38902"/>
    <cellStyle name="40 % - Accent6 2 3 2" xfId="38903"/>
    <cellStyle name="40 % - Accent6 2 4" xfId="38904"/>
    <cellStyle name="40 % - Accent6 2 5" xfId="38905"/>
    <cellStyle name="40 % - Accent6 2 6" xfId="38906"/>
    <cellStyle name="40 % - Accent6 2 7" xfId="38907"/>
    <cellStyle name="40 % - Accent6 2 7 2" xfId="38908"/>
    <cellStyle name="40 % - Accent6 2 7 3" xfId="38909"/>
    <cellStyle name="40 % - Accent6 2 8" xfId="38910"/>
    <cellStyle name="40 % - Accent6 2 9" xfId="38911"/>
    <cellStyle name="40 % - Accent6 20" xfId="38912"/>
    <cellStyle name="40 % - Accent6 20 2" xfId="38913"/>
    <cellStyle name="40 % - Accent6 20 2 2" xfId="38914"/>
    <cellStyle name="40 % - Accent6 20 2 2 2" xfId="38915"/>
    <cellStyle name="40 % - Accent6 20 2 2 2 2" xfId="38916"/>
    <cellStyle name="40 % - Accent6 20 2 2 2 3" xfId="38917"/>
    <cellStyle name="40 % - Accent6 20 2 2 3" xfId="38918"/>
    <cellStyle name="40 % - Accent6 20 2 2 4" xfId="38919"/>
    <cellStyle name="40 % - Accent6 20 2 2 5" xfId="38920"/>
    <cellStyle name="40 % - Accent6 20 2 3" xfId="38921"/>
    <cellStyle name="40 % - Accent6 20 2 3 2" xfId="38922"/>
    <cellStyle name="40 % - Accent6 20 2 3 2 2" xfId="38923"/>
    <cellStyle name="40 % - Accent6 20 2 3 2 3" xfId="38924"/>
    <cellStyle name="40 % - Accent6 20 2 3 3" xfId="38925"/>
    <cellStyle name="40 % - Accent6 20 2 3 4" xfId="38926"/>
    <cellStyle name="40 % - Accent6 20 2 4" xfId="38927"/>
    <cellStyle name="40 % - Accent6 20 2 4 2" xfId="38928"/>
    <cellStyle name="40 % - Accent6 20 2 4 2 2" xfId="38929"/>
    <cellStyle name="40 % - Accent6 20 2 4 2 3" xfId="38930"/>
    <cellStyle name="40 % - Accent6 20 2 4 3" xfId="38931"/>
    <cellStyle name="40 % - Accent6 20 2 4 4" xfId="38932"/>
    <cellStyle name="40 % - Accent6 20 2 5" xfId="38933"/>
    <cellStyle name="40 % - Accent6 20 2 5 2" xfId="38934"/>
    <cellStyle name="40 % - Accent6 20 2 5 2 2" xfId="38935"/>
    <cellStyle name="40 % - Accent6 20 2 5 2 3" xfId="38936"/>
    <cellStyle name="40 % - Accent6 20 2 5 3" xfId="38937"/>
    <cellStyle name="40 % - Accent6 20 2 5 4" xfId="38938"/>
    <cellStyle name="40 % - Accent6 20 2 6" xfId="38939"/>
    <cellStyle name="40 % - Accent6 20 2 6 2" xfId="38940"/>
    <cellStyle name="40 % - Accent6 20 2 6 3" xfId="38941"/>
    <cellStyle name="40 % - Accent6 20 2 7" xfId="38942"/>
    <cellStyle name="40 % - Accent6 20 2 8" xfId="38943"/>
    <cellStyle name="40 % - Accent6 20 2 9" xfId="38944"/>
    <cellStyle name="40 % - Accent6 20 3" xfId="38945"/>
    <cellStyle name="40 % - Accent6 20 3 2" xfId="38946"/>
    <cellStyle name="40 % - Accent6 20 3 2 2" xfId="38947"/>
    <cellStyle name="40 % - Accent6 20 3 2 3" xfId="38948"/>
    <cellStyle name="40 % - Accent6 20 3 3" xfId="38949"/>
    <cellStyle name="40 % - Accent6 20 3 4" xfId="38950"/>
    <cellStyle name="40 % - Accent6 20 3 5" xfId="38951"/>
    <cellStyle name="40 % - Accent6 20 4" xfId="38952"/>
    <cellStyle name="40 % - Accent6 20 4 2" xfId="38953"/>
    <cellStyle name="40 % - Accent6 20 4 2 2" xfId="38954"/>
    <cellStyle name="40 % - Accent6 20 4 2 3" xfId="38955"/>
    <cellStyle name="40 % - Accent6 20 4 3" xfId="38956"/>
    <cellStyle name="40 % - Accent6 20 4 4" xfId="38957"/>
    <cellStyle name="40 % - Accent6 20 5" xfId="38958"/>
    <cellStyle name="40 % - Accent6 20 5 2" xfId="38959"/>
    <cellStyle name="40 % - Accent6 20 5 2 2" xfId="38960"/>
    <cellStyle name="40 % - Accent6 20 5 2 3" xfId="38961"/>
    <cellStyle name="40 % - Accent6 20 5 3" xfId="38962"/>
    <cellStyle name="40 % - Accent6 20 5 4" xfId="38963"/>
    <cellStyle name="40 % - Accent6 20 6" xfId="38964"/>
    <cellStyle name="40 % - Accent6 20 6 2" xfId="38965"/>
    <cellStyle name="40 % - Accent6 20 6 2 2" xfId="38966"/>
    <cellStyle name="40 % - Accent6 20 6 2 3" xfId="38967"/>
    <cellStyle name="40 % - Accent6 20 6 3" xfId="38968"/>
    <cellStyle name="40 % - Accent6 20 6 4" xfId="38969"/>
    <cellStyle name="40 % - Accent6 20 7" xfId="38970"/>
    <cellStyle name="40 % - Accent6 20 7 2" xfId="38971"/>
    <cellStyle name="40 % - Accent6 20 7 3" xfId="38972"/>
    <cellStyle name="40 % - Accent6 20 8" xfId="38973"/>
    <cellStyle name="40 % - Accent6 20 9" xfId="38974"/>
    <cellStyle name="40 % - Accent6 21" xfId="38975"/>
    <cellStyle name="40 % - Accent6 21 2" xfId="38976"/>
    <cellStyle name="40 % - Accent6 21 2 2" xfId="38977"/>
    <cellStyle name="40 % - Accent6 21 2 2 2" xfId="38978"/>
    <cellStyle name="40 % - Accent6 21 2 2 2 2" xfId="38979"/>
    <cellStyle name="40 % - Accent6 21 2 2 2 3" xfId="38980"/>
    <cellStyle name="40 % - Accent6 21 2 2 3" xfId="38981"/>
    <cellStyle name="40 % - Accent6 21 2 2 4" xfId="38982"/>
    <cellStyle name="40 % - Accent6 21 2 2 5" xfId="38983"/>
    <cellStyle name="40 % - Accent6 21 2 3" xfId="38984"/>
    <cellStyle name="40 % - Accent6 21 2 3 2" xfId="38985"/>
    <cellStyle name="40 % - Accent6 21 2 3 2 2" xfId="38986"/>
    <cellStyle name="40 % - Accent6 21 2 3 2 3" xfId="38987"/>
    <cellStyle name="40 % - Accent6 21 2 3 3" xfId="38988"/>
    <cellStyle name="40 % - Accent6 21 2 3 4" xfId="38989"/>
    <cellStyle name="40 % - Accent6 21 2 4" xfId="38990"/>
    <cellStyle name="40 % - Accent6 21 2 4 2" xfId="38991"/>
    <cellStyle name="40 % - Accent6 21 2 4 2 2" xfId="38992"/>
    <cellStyle name="40 % - Accent6 21 2 4 2 3" xfId="38993"/>
    <cellStyle name="40 % - Accent6 21 2 4 3" xfId="38994"/>
    <cellStyle name="40 % - Accent6 21 2 4 4" xfId="38995"/>
    <cellStyle name="40 % - Accent6 21 2 5" xfId="38996"/>
    <cellStyle name="40 % - Accent6 21 2 5 2" xfId="38997"/>
    <cellStyle name="40 % - Accent6 21 2 5 2 2" xfId="38998"/>
    <cellStyle name="40 % - Accent6 21 2 5 2 3" xfId="38999"/>
    <cellStyle name="40 % - Accent6 21 2 5 3" xfId="39000"/>
    <cellStyle name="40 % - Accent6 21 2 5 4" xfId="39001"/>
    <cellStyle name="40 % - Accent6 21 2 6" xfId="39002"/>
    <cellStyle name="40 % - Accent6 21 2 6 2" xfId="39003"/>
    <cellStyle name="40 % - Accent6 21 2 6 3" xfId="39004"/>
    <cellStyle name="40 % - Accent6 21 2 7" xfId="39005"/>
    <cellStyle name="40 % - Accent6 21 2 8" xfId="39006"/>
    <cellStyle name="40 % - Accent6 21 2 9" xfId="39007"/>
    <cellStyle name="40 % - Accent6 21 3" xfId="39008"/>
    <cellStyle name="40 % - Accent6 21 3 2" xfId="39009"/>
    <cellStyle name="40 % - Accent6 21 3 2 2" xfId="39010"/>
    <cellStyle name="40 % - Accent6 21 3 2 3" xfId="39011"/>
    <cellStyle name="40 % - Accent6 21 3 3" xfId="39012"/>
    <cellStyle name="40 % - Accent6 21 3 4" xfId="39013"/>
    <cellStyle name="40 % - Accent6 21 3 5" xfId="39014"/>
    <cellStyle name="40 % - Accent6 21 4" xfId="39015"/>
    <cellStyle name="40 % - Accent6 21 4 2" xfId="39016"/>
    <cellStyle name="40 % - Accent6 21 4 2 2" xfId="39017"/>
    <cellStyle name="40 % - Accent6 21 4 2 3" xfId="39018"/>
    <cellStyle name="40 % - Accent6 21 4 3" xfId="39019"/>
    <cellStyle name="40 % - Accent6 21 4 4" xfId="39020"/>
    <cellStyle name="40 % - Accent6 21 5" xfId="39021"/>
    <cellStyle name="40 % - Accent6 21 5 2" xfId="39022"/>
    <cellStyle name="40 % - Accent6 21 5 2 2" xfId="39023"/>
    <cellStyle name="40 % - Accent6 21 5 2 3" xfId="39024"/>
    <cellStyle name="40 % - Accent6 21 5 3" xfId="39025"/>
    <cellStyle name="40 % - Accent6 21 5 4" xfId="39026"/>
    <cellStyle name="40 % - Accent6 21 6" xfId="39027"/>
    <cellStyle name="40 % - Accent6 21 6 2" xfId="39028"/>
    <cellStyle name="40 % - Accent6 21 6 2 2" xfId="39029"/>
    <cellStyle name="40 % - Accent6 21 6 2 3" xfId="39030"/>
    <cellStyle name="40 % - Accent6 21 6 3" xfId="39031"/>
    <cellStyle name="40 % - Accent6 21 6 4" xfId="39032"/>
    <cellStyle name="40 % - Accent6 21 7" xfId="39033"/>
    <cellStyle name="40 % - Accent6 21 7 2" xfId="39034"/>
    <cellStyle name="40 % - Accent6 21 7 3" xfId="39035"/>
    <cellStyle name="40 % - Accent6 21 8" xfId="39036"/>
    <cellStyle name="40 % - Accent6 21 9" xfId="39037"/>
    <cellStyle name="40 % - Accent6 22" xfId="39038"/>
    <cellStyle name="40 % - Accent6 22 2" xfId="39039"/>
    <cellStyle name="40 % - Accent6 22 2 2" xfId="39040"/>
    <cellStyle name="40 % - Accent6 22 2 2 2" xfId="39041"/>
    <cellStyle name="40 % - Accent6 22 2 2 2 2" xfId="39042"/>
    <cellStyle name="40 % - Accent6 22 2 2 2 3" xfId="39043"/>
    <cellStyle name="40 % - Accent6 22 2 2 3" xfId="39044"/>
    <cellStyle name="40 % - Accent6 22 2 2 4" xfId="39045"/>
    <cellStyle name="40 % - Accent6 22 2 2 5" xfId="39046"/>
    <cellStyle name="40 % - Accent6 22 2 3" xfId="39047"/>
    <cellStyle name="40 % - Accent6 22 2 3 2" xfId="39048"/>
    <cellStyle name="40 % - Accent6 22 2 3 2 2" xfId="39049"/>
    <cellStyle name="40 % - Accent6 22 2 3 2 3" xfId="39050"/>
    <cellStyle name="40 % - Accent6 22 2 3 3" xfId="39051"/>
    <cellStyle name="40 % - Accent6 22 2 3 4" xfId="39052"/>
    <cellStyle name="40 % - Accent6 22 2 4" xfId="39053"/>
    <cellStyle name="40 % - Accent6 22 2 4 2" xfId="39054"/>
    <cellStyle name="40 % - Accent6 22 2 4 2 2" xfId="39055"/>
    <cellStyle name="40 % - Accent6 22 2 4 2 3" xfId="39056"/>
    <cellStyle name="40 % - Accent6 22 2 4 3" xfId="39057"/>
    <cellStyle name="40 % - Accent6 22 2 4 4" xfId="39058"/>
    <cellStyle name="40 % - Accent6 22 2 5" xfId="39059"/>
    <cellStyle name="40 % - Accent6 22 2 5 2" xfId="39060"/>
    <cellStyle name="40 % - Accent6 22 2 5 2 2" xfId="39061"/>
    <cellStyle name="40 % - Accent6 22 2 5 2 3" xfId="39062"/>
    <cellStyle name="40 % - Accent6 22 2 5 3" xfId="39063"/>
    <cellStyle name="40 % - Accent6 22 2 5 4" xfId="39064"/>
    <cellStyle name="40 % - Accent6 22 2 6" xfId="39065"/>
    <cellStyle name="40 % - Accent6 22 2 6 2" xfId="39066"/>
    <cellStyle name="40 % - Accent6 22 2 6 3" xfId="39067"/>
    <cellStyle name="40 % - Accent6 22 2 7" xfId="39068"/>
    <cellStyle name="40 % - Accent6 22 2 8" xfId="39069"/>
    <cellStyle name="40 % - Accent6 22 2 9" xfId="39070"/>
    <cellStyle name="40 % - Accent6 22 3" xfId="39071"/>
    <cellStyle name="40 % - Accent6 22 3 2" xfId="39072"/>
    <cellStyle name="40 % - Accent6 22 3 2 2" xfId="39073"/>
    <cellStyle name="40 % - Accent6 22 3 2 3" xfId="39074"/>
    <cellStyle name="40 % - Accent6 22 3 3" xfId="39075"/>
    <cellStyle name="40 % - Accent6 22 3 4" xfId="39076"/>
    <cellStyle name="40 % - Accent6 22 3 5" xfId="39077"/>
    <cellStyle name="40 % - Accent6 22 4" xfId="39078"/>
    <cellStyle name="40 % - Accent6 22 4 2" xfId="39079"/>
    <cellStyle name="40 % - Accent6 22 4 2 2" xfId="39080"/>
    <cellStyle name="40 % - Accent6 22 4 2 3" xfId="39081"/>
    <cellStyle name="40 % - Accent6 22 4 3" xfId="39082"/>
    <cellStyle name="40 % - Accent6 22 4 4" xfId="39083"/>
    <cellStyle name="40 % - Accent6 22 5" xfId="39084"/>
    <cellStyle name="40 % - Accent6 22 5 2" xfId="39085"/>
    <cellStyle name="40 % - Accent6 22 5 2 2" xfId="39086"/>
    <cellStyle name="40 % - Accent6 22 5 2 3" xfId="39087"/>
    <cellStyle name="40 % - Accent6 22 5 3" xfId="39088"/>
    <cellStyle name="40 % - Accent6 22 5 4" xfId="39089"/>
    <cellStyle name="40 % - Accent6 22 6" xfId="39090"/>
    <cellStyle name="40 % - Accent6 22 6 2" xfId="39091"/>
    <cellStyle name="40 % - Accent6 22 6 2 2" xfId="39092"/>
    <cellStyle name="40 % - Accent6 22 6 2 3" xfId="39093"/>
    <cellStyle name="40 % - Accent6 22 6 3" xfId="39094"/>
    <cellStyle name="40 % - Accent6 22 6 4" xfId="39095"/>
    <cellStyle name="40 % - Accent6 22 7" xfId="39096"/>
    <cellStyle name="40 % - Accent6 22 7 2" xfId="39097"/>
    <cellStyle name="40 % - Accent6 22 7 3" xfId="39098"/>
    <cellStyle name="40 % - Accent6 22 8" xfId="39099"/>
    <cellStyle name="40 % - Accent6 22 9" xfId="39100"/>
    <cellStyle name="40 % - Accent6 23" xfId="39101"/>
    <cellStyle name="40 % - Accent6 23 2" xfId="39102"/>
    <cellStyle name="40 % - Accent6 23 2 2" xfId="39103"/>
    <cellStyle name="40 % - Accent6 23 2 2 2" xfId="39104"/>
    <cellStyle name="40 % - Accent6 23 2 2 2 2" xfId="39105"/>
    <cellStyle name="40 % - Accent6 23 2 2 2 3" xfId="39106"/>
    <cellStyle name="40 % - Accent6 23 2 2 3" xfId="39107"/>
    <cellStyle name="40 % - Accent6 23 2 2 4" xfId="39108"/>
    <cellStyle name="40 % - Accent6 23 2 2 5" xfId="39109"/>
    <cellStyle name="40 % - Accent6 23 2 3" xfId="39110"/>
    <cellStyle name="40 % - Accent6 23 2 3 2" xfId="39111"/>
    <cellStyle name="40 % - Accent6 23 2 3 2 2" xfId="39112"/>
    <cellStyle name="40 % - Accent6 23 2 3 2 3" xfId="39113"/>
    <cellStyle name="40 % - Accent6 23 2 3 3" xfId="39114"/>
    <cellStyle name="40 % - Accent6 23 2 3 4" xfId="39115"/>
    <cellStyle name="40 % - Accent6 23 2 4" xfId="39116"/>
    <cellStyle name="40 % - Accent6 23 2 4 2" xfId="39117"/>
    <cellStyle name="40 % - Accent6 23 2 4 2 2" xfId="39118"/>
    <cellStyle name="40 % - Accent6 23 2 4 2 3" xfId="39119"/>
    <cellStyle name="40 % - Accent6 23 2 4 3" xfId="39120"/>
    <cellStyle name="40 % - Accent6 23 2 4 4" xfId="39121"/>
    <cellStyle name="40 % - Accent6 23 2 5" xfId="39122"/>
    <cellStyle name="40 % - Accent6 23 2 5 2" xfId="39123"/>
    <cellStyle name="40 % - Accent6 23 2 5 2 2" xfId="39124"/>
    <cellStyle name="40 % - Accent6 23 2 5 2 3" xfId="39125"/>
    <cellStyle name="40 % - Accent6 23 2 5 3" xfId="39126"/>
    <cellStyle name="40 % - Accent6 23 2 5 4" xfId="39127"/>
    <cellStyle name="40 % - Accent6 23 2 6" xfId="39128"/>
    <cellStyle name="40 % - Accent6 23 2 6 2" xfId="39129"/>
    <cellStyle name="40 % - Accent6 23 2 6 3" xfId="39130"/>
    <cellStyle name="40 % - Accent6 23 2 7" xfId="39131"/>
    <cellStyle name="40 % - Accent6 23 2 8" xfId="39132"/>
    <cellStyle name="40 % - Accent6 23 2 9" xfId="39133"/>
    <cellStyle name="40 % - Accent6 23 3" xfId="39134"/>
    <cellStyle name="40 % - Accent6 23 3 2" xfId="39135"/>
    <cellStyle name="40 % - Accent6 23 3 2 2" xfId="39136"/>
    <cellStyle name="40 % - Accent6 23 3 2 3" xfId="39137"/>
    <cellStyle name="40 % - Accent6 23 3 3" xfId="39138"/>
    <cellStyle name="40 % - Accent6 23 3 4" xfId="39139"/>
    <cellStyle name="40 % - Accent6 23 3 5" xfId="39140"/>
    <cellStyle name="40 % - Accent6 23 4" xfId="39141"/>
    <cellStyle name="40 % - Accent6 23 4 2" xfId="39142"/>
    <cellStyle name="40 % - Accent6 23 4 2 2" xfId="39143"/>
    <cellStyle name="40 % - Accent6 23 4 2 3" xfId="39144"/>
    <cellStyle name="40 % - Accent6 23 4 3" xfId="39145"/>
    <cellStyle name="40 % - Accent6 23 4 4" xfId="39146"/>
    <cellStyle name="40 % - Accent6 23 5" xfId="39147"/>
    <cellStyle name="40 % - Accent6 23 5 2" xfId="39148"/>
    <cellStyle name="40 % - Accent6 23 5 2 2" xfId="39149"/>
    <cellStyle name="40 % - Accent6 23 5 2 3" xfId="39150"/>
    <cellStyle name="40 % - Accent6 23 5 3" xfId="39151"/>
    <cellStyle name="40 % - Accent6 23 5 4" xfId="39152"/>
    <cellStyle name="40 % - Accent6 23 6" xfId="39153"/>
    <cellStyle name="40 % - Accent6 23 6 2" xfId="39154"/>
    <cellStyle name="40 % - Accent6 23 6 2 2" xfId="39155"/>
    <cellStyle name="40 % - Accent6 23 6 2 3" xfId="39156"/>
    <cellStyle name="40 % - Accent6 23 6 3" xfId="39157"/>
    <cellStyle name="40 % - Accent6 23 6 4" xfId="39158"/>
    <cellStyle name="40 % - Accent6 23 7" xfId="39159"/>
    <cellStyle name="40 % - Accent6 23 7 2" xfId="39160"/>
    <cellStyle name="40 % - Accent6 23 7 3" xfId="39161"/>
    <cellStyle name="40 % - Accent6 23 8" xfId="39162"/>
    <cellStyle name="40 % - Accent6 23 9" xfId="39163"/>
    <cellStyle name="40 % - Accent6 24" xfId="39164"/>
    <cellStyle name="40 % - Accent6 24 2" xfId="39165"/>
    <cellStyle name="40 % - Accent6 24 2 2" xfId="39166"/>
    <cellStyle name="40 % - Accent6 24 2 2 2" xfId="39167"/>
    <cellStyle name="40 % - Accent6 24 2 2 2 2" xfId="39168"/>
    <cellStyle name="40 % - Accent6 24 2 2 2 3" xfId="39169"/>
    <cellStyle name="40 % - Accent6 24 2 2 3" xfId="39170"/>
    <cellStyle name="40 % - Accent6 24 2 2 4" xfId="39171"/>
    <cellStyle name="40 % - Accent6 24 2 2 5" xfId="39172"/>
    <cellStyle name="40 % - Accent6 24 2 3" xfId="39173"/>
    <cellStyle name="40 % - Accent6 24 2 3 2" xfId="39174"/>
    <cellStyle name="40 % - Accent6 24 2 3 2 2" xfId="39175"/>
    <cellStyle name="40 % - Accent6 24 2 3 2 3" xfId="39176"/>
    <cellStyle name="40 % - Accent6 24 2 3 3" xfId="39177"/>
    <cellStyle name="40 % - Accent6 24 2 3 4" xfId="39178"/>
    <cellStyle name="40 % - Accent6 24 2 4" xfId="39179"/>
    <cellStyle name="40 % - Accent6 24 2 4 2" xfId="39180"/>
    <cellStyle name="40 % - Accent6 24 2 4 2 2" xfId="39181"/>
    <cellStyle name="40 % - Accent6 24 2 4 2 3" xfId="39182"/>
    <cellStyle name="40 % - Accent6 24 2 4 3" xfId="39183"/>
    <cellStyle name="40 % - Accent6 24 2 4 4" xfId="39184"/>
    <cellStyle name="40 % - Accent6 24 2 5" xfId="39185"/>
    <cellStyle name="40 % - Accent6 24 2 5 2" xfId="39186"/>
    <cellStyle name="40 % - Accent6 24 2 5 2 2" xfId="39187"/>
    <cellStyle name="40 % - Accent6 24 2 5 2 3" xfId="39188"/>
    <cellStyle name="40 % - Accent6 24 2 5 3" xfId="39189"/>
    <cellStyle name="40 % - Accent6 24 2 5 4" xfId="39190"/>
    <cellStyle name="40 % - Accent6 24 2 6" xfId="39191"/>
    <cellStyle name="40 % - Accent6 24 2 6 2" xfId="39192"/>
    <cellStyle name="40 % - Accent6 24 2 6 3" xfId="39193"/>
    <cellStyle name="40 % - Accent6 24 2 7" xfId="39194"/>
    <cellStyle name="40 % - Accent6 24 2 8" xfId="39195"/>
    <cellStyle name="40 % - Accent6 24 2 9" xfId="39196"/>
    <cellStyle name="40 % - Accent6 24 3" xfId="39197"/>
    <cellStyle name="40 % - Accent6 24 3 2" xfId="39198"/>
    <cellStyle name="40 % - Accent6 24 3 2 2" xfId="39199"/>
    <cellStyle name="40 % - Accent6 24 3 2 3" xfId="39200"/>
    <cellStyle name="40 % - Accent6 24 3 3" xfId="39201"/>
    <cellStyle name="40 % - Accent6 24 3 4" xfId="39202"/>
    <cellStyle name="40 % - Accent6 24 3 5" xfId="39203"/>
    <cellStyle name="40 % - Accent6 24 4" xfId="39204"/>
    <cellStyle name="40 % - Accent6 24 4 2" xfId="39205"/>
    <cellStyle name="40 % - Accent6 24 4 2 2" xfId="39206"/>
    <cellStyle name="40 % - Accent6 24 4 2 3" xfId="39207"/>
    <cellStyle name="40 % - Accent6 24 4 3" xfId="39208"/>
    <cellStyle name="40 % - Accent6 24 4 4" xfId="39209"/>
    <cellStyle name="40 % - Accent6 24 5" xfId="39210"/>
    <cellStyle name="40 % - Accent6 24 5 2" xfId="39211"/>
    <cellStyle name="40 % - Accent6 24 5 2 2" xfId="39212"/>
    <cellStyle name="40 % - Accent6 24 5 2 3" xfId="39213"/>
    <cellStyle name="40 % - Accent6 24 5 3" xfId="39214"/>
    <cellStyle name="40 % - Accent6 24 5 4" xfId="39215"/>
    <cellStyle name="40 % - Accent6 24 6" xfId="39216"/>
    <cellStyle name="40 % - Accent6 24 6 2" xfId="39217"/>
    <cellStyle name="40 % - Accent6 24 6 2 2" xfId="39218"/>
    <cellStyle name="40 % - Accent6 24 6 2 3" xfId="39219"/>
    <cellStyle name="40 % - Accent6 24 6 3" xfId="39220"/>
    <cellStyle name="40 % - Accent6 24 6 4" xfId="39221"/>
    <cellStyle name="40 % - Accent6 24 7" xfId="39222"/>
    <cellStyle name="40 % - Accent6 24 7 2" xfId="39223"/>
    <cellStyle name="40 % - Accent6 24 7 3" xfId="39224"/>
    <cellStyle name="40 % - Accent6 24 8" xfId="39225"/>
    <cellStyle name="40 % - Accent6 24 9" xfId="39226"/>
    <cellStyle name="40 % - Accent6 25" xfId="39227"/>
    <cellStyle name="40 % - Accent6 25 2" xfId="39228"/>
    <cellStyle name="40 % - Accent6 25 2 2" xfId="39229"/>
    <cellStyle name="40 % - Accent6 25 2 2 2" xfId="39230"/>
    <cellStyle name="40 % - Accent6 25 2 2 2 2" xfId="39231"/>
    <cellStyle name="40 % - Accent6 25 2 2 2 3" xfId="39232"/>
    <cellStyle name="40 % - Accent6 25 2 2 3" xfId="39233"/>
    <cellStyle name="40 % - Accent6 25 2 2 4" xfId="39234"/>
    <cellStyle name="40 % - Accent6 25 2 2 5" xfId="39235"/>
    <cellStyle name="40 % - Accent6 25 2 3" xfId="39236"/>
    <cellStyle name="40 % - Accent6 25 2 3 2" xfId="39237"/>
    <cellStyle name="40 % - Accent6 25 2 3 2 2" xfId="39238"/>
    <cellStyle name="40 % - Accent6 25 2 3 2 3" xfId="39239"/>
    <cellStyle name="40 % - Accent6 25 2 3 3" xfId="39240"/>
    <cellStyle name="40 % - Accent6 25 2 3 4" xfId="39241"/>
    <cellStyle name="40 % - Accent6 25 2 4" xfId="39242"/>
    <cellStyle name="40 % - Accent6 25 2 4 2" xfId="39243"/>
    <cellStyle name="40 % - Accent6 25 2 4 2 2" xfId="39244"/>
    <cellStyle name="40 % - Accent6 25 2 4 2 3" xfId="39245"/>
    <cellStyle name="40 % - Accent6 25 2 4 3" xfId="39246"/>
    <cellStyle name="40 % - Accent6 25 2 4 4" xfId="39247"/>
    <cellStyle name="40 % - Accent6 25 2 5" xfId="39248"/>
    <cellStyle name="40 % - Accent6 25 2 5 2" xfId="39249"/>
    <cellStyle name="40 % - Accent6 25 2 5 2 2" xfId="39250"/>
    <cellStyle name="40 % - Accent6 25 2 5 2 3" xfId="39251"/>
    <cellStyle name="40 % - Accent6 25 2 5 3" xfId="39252"/>
    <cellStyle name="40 % - Accent6 25 2 5 4" xfId="39253"/>
    <cellStyle name="40 % - Accent6 25 2 6" xfId="39254"/>
    <cellStyle name="40 % - Accent6 25 2 6 2" xfId="39255"/>
    <cellStyle name="40 % - Accent6 25 2 6 3" xfId="39256"/>
    <cellStyle name="40 % - Accent6 25 2 7" xfId="39257"/>
    <cellStyle name="40 % - Accent6 25 2 8" xfId="39258"/>
    <cellStyle name="40 % - Accent6 25 2 9" xfId="39259"/>
    <cellStyle name="40 % - Accent6 25 3" xfId="39260"/>
    <cellStyle name="40 % - Accent6 25 3 2" xfId="39261"/>
    <cellStyle name="40 % - Accent6 25 3 2 2" xfId="39262"/>
    <cellStyle name="40 % - Accent6 25 3 2 3" xfId="39263"/>
    <cellStyle name="40 % - Accent6 25 3 3" xfId="39264"/>
    <cellStyle name="40 % - Accent6 25 3 4" xfId="39265"/>
    <cellStyle name="40 % - Accent6 25 3 5" xfId="39266"/>
    <cellStyle name="40 % - Accent6 25 4" xfId="39267"/>
    <cellStyle name="40 % - Accent6 25 4 2" xfId="39268"/>
    <cellStyle name="40 % - Accent6 25 4 2 2" xfId="39269"/>
    <cellStyle name="40 % - Accent6 25 4 2 3" xfId="39270"/>
    <cellStyle name="40 % - Accent6 25 4 3" xfId="39271"/>
    <cellStyle name="40 % - Accent6 25 4 4" xfId="39272"/>
    <cellStyle name="40 % - Accent6 25 5" xfId="39273"/>
    <cellStyle name="40 % - Accent6 25 5 2" xfId="39274"/>
    <cellStyle name="40 % - Accent6 25 5 2 2" xfId="39275"/>
    <cellStyle name="40 % - Accent6 25 5 2 3" xfId="39276"/>
    <cellStyle name="40 % - Accent6 25 5 3" xfId="39277"/>
    <cellStyle name="40 % - Accent6 25 5 4" xfId="39278"/>
    <cellStyle name="40 % - Accent6 25 6" xfId="39279"/>
    <cellStyle name="40 % - Accent6 25 6 2" xfId="39280"/>
    <cellStyle name="40 % - Accent6 25 6 2 2" xfId="39281"/>
    <cellStyle name="40 % - Accent6 25 6 2 3" xfId="39282"/>
    <cellStyle name="40 % - Accent6 25 6 3" xfId="39283"/>
    <cellStyle name="40 % - Accent6 25 6 4" xfId="39284"/>
    <cellStyle name="40 % - Accent6 25 7" xfId="39285"/>
    <cellStyle name="40 % - Accent6 25 7 2" xfId="39286"/>
    <cellStyle name="40 % - Accent6 25 7 3" xfId="39287"/>
    <cellStyle name="40 % - Accent6 25 8" xfId="39288"/>
    <cellStyle name="40 % - Accent6 25 9" xfId="39289"/>
    <cellStyle name="40 % - Accent6 26" xfId="39290"/>
    <cellStyle name="40 % - Accent6 26 2" xfId="39291"/>
    <cellStyle name="40 % - Accent6 26 2 2" xfId="39292"/>
    <cellStyle name="40 % - Accent6 26 2 2 2" xfId="39293"/>
    <cellStyle name="40 % - Accent6 26 2 2 2 2" xfId="39294"/>
    <cellStyle name="40 % - Accent6 26 2 2 2 3" xfId="39295"/>
    <cellStyle name="40 % - Accent6 26 2 2 3" xfId="39296"/>
    <cellStyle name="40 % - Accent6 26 2 2 4" xfId="39297"/>
    <cellStyle name="40 % - Accent6 26 2 2 5" xfId="39298"/>
    <cellStyle name="40 % - Accent6 26 2 3" xfId="39299"/>
    <cellStyle name="40 % - Accent6 26 2 3 2" xfId="39300"/>
    <cellStyle name="40 % - Accent6 26 2 3 2 2" xfId="39301"/>
    <cellStyle name="40 % - Accent6 26 2 3 2 3" xfId="39302"/>
    <cellStyle name="40 % - Accent6 26 2 3 3" xfId="39303"/>
    <cellStyle name="40 % - Accent6 26 2 3 4" xfId="39304"/>
    <cellStyle name="40 % - Accent6 26 2 4" xfId="39305"/>
    <cellStyle name="40 % - Accent6 26 2 4 2" xfId="39306"/>
    <cellStyle name="40 % - Accent6 26 2 4 2 2" xfId="39307"/>
    <cellStyle name="40 % - Accent6 26 2 4 2 3" xfId="39308"/>
    <cellStyle name="40 % - Accent6 26 2 4 3" xfId="39309"/>
    <cellStyle name="40 % - Accent6 26 2 4 4" xfId="39310"/>
    <cellStyle name="40 % - Accent6 26 2 5" xfId="39311"/>
    <cellStyle name="40 % - Accent6 26 2 5 2" xfId="39312"/>
    <cellStyle name="40 % - Accent6 26 2 5 2 2" xfId="39313"/>
    <cellStyle name="40 % - Accent6 26 2 5 2 3" xfId="39314"/>
    <cellStyle name="40 % - Accent6 26 2 5 3" xfId="39315"/>
    <cellStyle name="40 % - Accent6 26 2 5 4" xfId="39316"/>
    <cellStyle name="40 % - Accent6 26 2 6" xfId="39317"/>
    <cellStyle name="40 % - Accent6 26 2 6 2" xfId="39318"/>
    <cellStyle name="40 % - Accent6 26 2 6 3" xfId="39319"/>
    <cellStyle name="40 % - Accent6 26 2 7" xfId="39320"/>
    <cellStyle name="40 % - Accent6 26 2 8" xfId="39321"/>
    <cellStyle name="40 % - Accent6 26 2 9" xfId="39322"/>
    <cellStyle name="40 % - Accent6 26 3" xfId="39323"/>
    <cellStyle name="40 % - Accent6 26 3 2" xfId="39324"/>
    <cellStyle name="40 % - Accent6 26 3 2 2" xfId="39325"/>
    <cellStyle name="40 % - Accent6 26 3 2 3" xfId="39326"/>
    <cellStyle name="40 % - Accent6 26 3 3" xfId="39327"/>
    <cellStyle name="40 % - Accent6 26 3 4" xfId="39328"/>
    <cellStyle name="40 % - Accent6 26 3 5" xfId="39329"/>
    <cellStyle name="40 % - Accent6 26 4" xfId="39330"/>
    <cellStyle name="40 % - Accent6 26 4 2" xfId="39331"/>
    <cellStyle name="40 % - Accent6 26 4 2 2" xfId="39332"/>
    <cellStyle name="40 % - Accent6 26 4 2 3" xfId="39333"/>
    <cellStyle name="40 % - Accent6 26 4 3" xfId="39334"/>
    <cellStyle name="40 % - Accent6 26 4 4" xfId="39335"/>
    <cellStyle name="40 % - Accent6 26 5" xfId="39336"/>
    <cellStyle name="40 % - Accent6 26 5 2" xfId="39337"/>
    <cellStyle name="40 % - Accent6 26 5 2 2" xfId="39338"/>
    <cellStyle name="40 % - Accent6 26 5 2 3" xfId="39339"/>
    <cellStyle name="40 % - Accent6 26 5 3" xfId="39340"/>
    <cellStyle name="40 % - Accent6 26 5 4" xfId="39341"/>
    <cellStyle name="40 % - Accent6 26 6" xfId="39342"/>
    <cellStyle name="40 % - Accent6 26 6 2" xfId="39343"/>
    <cellStyle name="40 % - Accent6 26 6 2 2" xfId="39344"/>
    <cellStyle name="40 % - Accent6 26 6 2 3" xfId="39345"/>
    <cellStyle name="40 % - Accent6 26 6 3" xfId="39346"/>
    <cellStyle name="40 % - Accent6 26 6 4" xfId="39347"/>
    <cellStyle name="40 % - Accent6 26 7" xfId="39348"/>
    <cellStyle name="40 % - Accent6 26 7 2" xfId="39349"/>
    <cellStyle name="40 % - Accent6 26 7 3" xfId="39350"/>
    <cellStyle name="40 % - Accent6 26 8" xfId="39351"/>
    <cellStyle name="40 % - Accent6 26 9" xfId="39352"/>
    <cellStyle name="40 % - Accent6 27" xfId="39353"/>
    <cellStyle name="40 % - Accent6 27 2" xfId="39354"/>
    <cellStyle name="40 % - Accent6 27 2 2" xfId="39355"/>
    <cellStyle name="40 % - Accent6 27 2 2 2" xfId="39356"/>
    <cellStyle name="40 % - Accent6 27 2 2 2 2" xfId="39357"/>
    <cellStyle name="40 % - Accent6 27 2 2 2 3" xfId="39358"/>
    <cellStyle name="40 % - Accent6 27 2 2 3" xfId="39359"/>
    <cellStyle name="40 % - Accent6 27 2 2 4" xfId="39360"/>
    <cellStyle name="40 % - Accent6 27 2 2 5" xfId="39361"/>
    <cellStyle name="40 % - Accent6 27 2 3" xfId="39362"/>
    <cellStyle name="40 % - Accent6 27 2 3 2" xfId="39363"/>
    <cellStyle name="40 % - Accent6 27 2 3 2 2" xfId="39364"/>
    <cellStyle name="40 % - Accent6 27 2 3 2 3" xfId="39365"/>
    <cellStyle name="40 % - Accent6 27 2 3 3" xfId="39366"/>
    <cellStyle name="40 % - Accent6 27 2 3 4" xfId="39367"/>
    <cellStyle name="40 % - Accent6 27 2 4" xfId="39368"/>
    <cellStyle name="40 % - Accent6 27 2 4 2" xfId="39369"/>
    <cellStyle name="40 % - Accent6 27 2 4 2 2" xfId="39370"/>
    <cellStyle name="40 % - Accent6 27 2 4 2 3" xfId="39371"/>
    <cellStyle name="40 % - Accent6 27 2 4 3" xfId="39372"/>
    <cellStyle name="40 % - Accent6 27 2 4 4" xfId="39373"/>
    <cellStyle name="40 % - Accent6 27 2 5" xfId="39374"/>
    <cellStyle name="40 % - Accent6 27 2 5 2" xfId="39375"/>
    <cellStyle name="40 % - Accent6 27 2 5 2 2" xfId="39376"/>
    <cellStyle name="40 % - Accent6 27 2 5 2 3" xfId="39377"/>
    <cellStyle name="40 % - Accent6 27 2 5 3" xfId="39378"/>
    <cellStyle name="40 % - Accent6 27 2 5 4" xfId="39379"/>
    <cellStyle name="40 % - Accent6 27 2 6" xfId="39380"/>
    <cellStyle name="40 % - Accent6 27 2 6 2" xfId="39381"/>
    <cellStyle name="40 % - Accent6 27 2 6 3" xfId="39382"/>
    <cellStyle name="40 % - Accent6 27 2 7" xfId="39383"/>
    <cellStyle name="40 % - Accent6 27 2 8" xfId="39384"/>
    <cellStyle name="40 % - Accent6 27 2 9" xfId="39385"/>
    <cellStyle name="40 % - Accent6 27 3" xfId="39386"/>
    <cellStyle name="40 % - Accent6 27 3 2" xfId="39387"/>
    <cellStyle name="40 % - Accent6 27 3 2 2" xfId="39388"/>
    <cellStyle name="40 % - Accent6 27 3 2 3" xfId="39389"/>
    <cellStyle name="40 % - Accent6 27 3 3" xfId="39390"/>
    <cellStyle name="40 % - Accent6 27 3 4" xfId="39391"/>
    <cellStyle name="40 % - Accent6 27 3 5" xfId="39392"/>
    <cellStyle name="40 % - Accent6 27 4" xfId="39393"/>
    <cellStyle name="40 % - Accent6 27 4 2" xfId="39394"/>
    <cellStyle name="40 % - Accent6 27 4 2 2" xfId="39395"/>
    <cellStyle name="40 % - Accent6 27 4 2 3" xfId="39396"/>
    <cellStyle name="40 % - Accent6 27 4 3" xfId="39397"/>
    <cellStyle name="40 % - Accent6 27 4 4" xfId="39398"/>
    <cellStyle name="40 % - Accent6 27 5" xfId="39399"/>
    <cellStyle name="40 % - Accent6 27 5 2" xfId="39400"/>
    <cellStyle name="40 % - Accent6 27 5 2 2" xfId="39401"/>
    <cellStyle name="40 % - Accent6 27 5 2 3" xfId="39402"/>
    <cellStyle name="40 % - Accent6 27 5 3" xfId="39403"/>
    <cellStyle name="40 % - Accent6 27 5 4" xfId="39404"/>
    <cellStyle name="40 % - Accent6 27 6" xfId="39405"/>
    <cellStyle name="40 % - Accent6 27 6 2" xfId="39406"/>
    <cellStyle name="40 % - Accent6 27 6 2 2" xfId="39407"/>
    <cellStyle name="40 % - Accent6 27 6 2 3" xfId="39408"/>
    <cellStyle name="40 % - Accent6 27 6 3" xfId="39409"/>
    <cellStyle name="40 % - Accent6 27 6 4" xfId="39410"/>
    <cellStyle name="40 % - Accent6 27 7" xfId="39411"/>
    <cellStyle name="40 % - Accent6 27 7 2" xfId="39412"/>
    <cellStyle name="40 % - Accent6 27 7 3" xfId="39413"/>
    <cellStyle name="40 % - Accent6 27 8" xfId="39414"/>
    <cellStyle name="40 % - Accent6 27 9" xfId="39415"/>
    <cellStyle name="40 % - Accent6 28" xfId="39416"/>
    <cellStyle name="40 % - Accent6 28 2" xfId="39417"/>
    <cellStyle name="40 % - Accent6 28 2 2" xfId="39418"/>
    <cellStyle name="40 % - Accent6 28 2 2 2" xfId="39419"/>
    <cellStyle name="40 % - Accent6 28 2 2 2 2" xfId="39420"/>
    <cellStyle name="40 % - Accent6 28 2 2 2 3" xfId="39421"/>
    <cellStyle name="40 % - Accent6 28 2 2 3" xfId="39422"/>
    <cellStyle name="40 % - Accent6 28 2 2 4" xfId="39423"/>
    <cellStyle name="40 % - Accent6 28 2 2 5" xfId="39424"/>
    <cellStyle name="40 % - Accent6 28 2 3" xfId="39425"/>
    <cellStyle name="40 % - Accent6 28 2 3 2" xfId="39426"/>
    <cellStyle name="40 % - Accent6 28 2 3 2 2" xfId="39427"/>
    <cellStyle name="40 % - Accent6 28 2 3 2 3" xfId="39428"/>
    <cellStyle name="40 % - Accent6 28 2 3 3" xfId="39429"/>
    <cellStyle name="40 % - Accent6 28 2 3 4" xfId="39430"/>
    <cellStyle name="40 % - Accent6 28 2 4" xfId="39431"/>
    <cellStyle name="40 % - Accent6 28 2 4 2" xfId="39432"/>
    <cellStyle name="40 % - Accent6 28 2 4 2 2" xfId="39433"/>
    <cellStyle name="40 % - Accent6 28 2 4 2 3" xfId="39434"/>
    <cellStyle name="40 % - Accent6 28 2 4 3" xfId="39435"/>
    <cellStyle name="40 % - Accent6 28 2 4 4" xfId="39436"/>
    <cellStyle name="40 % - Accent6 28 2 5" xfId="39437"/>
    <cellStyle name="40 % - Accent6 28 2 5 2" xfId="39438"/>
    <cellStyle name="40 % - Accent6 28 2 5 2 2" xfId="39439"/>
    <cellStyle name="40 % - Accent6 28 2 5 2 3" xfId="39440"/>
    <cellStyle name="40 % - Accent6 28 2 5 3" xfId="39441"/>
    <cellStyle name="40 % - Accent6 28 2 5 4" xfId="39442"/>
    <cellStyle name="40 % - Accent6 28 2 6" xfId="39443"/>
    <cellStyle name="40 % - Accent6 28 2 6 2" xfId="39444"/>
    <cellStyle name="40 % - Accent6 28 2 6 3" xfId="39445"/>
    <cellStyle name="40 % - Accent6 28 2 7" xfId="39446"/>
    <cellStyle name="40 % - Accent6 28 2 8" xfId="39447"/>
    <cellStyle name="40 % - Accent6 28 2 9" xfId="39448"/>
    <cellStyle name="40 % - Accent6 28 3" xfId="39449"/>
    <cellStyle name="40 % - Accent6 28 3 2" xfId="39450"/>
    <cellStyle name="40 % - Accent6 28 3 2 2" xfId="39451"/>
    <cellStyle name="40 % - Accent6 28 3 2 3" xfId="39452"/>
    <cellStyle name="40 % - Accent6 28 3 3" xfId="39453"/>
    <cellStyle name="40 % - Accent6 28 3 4" xfId="39454"/>
    <cellStyle name="40 % - Accent6 28 3 5" xfId="39455"/>
    <cellStyle name="40 % - Accent6 28 4" xfId="39456"/>
    <cellStyle name="40 % - Accent6 28 4 2" xfId="39457"/>
    <cellStyle name="40 % - Accent6 28 4 2 2" xfId="39458"/>
    <cellStyle name="40 % - Accent6 28 4 2 3" xfId="39459"/>
    <cellStyle name="40 % - Accent6 28 4 3" xfId="39460"/>
    <cellStyle name="40 % - Accent6 28 4 4" xfId="39461"/>
    <cellStyle name="40 % - Accent6 28 5" xfId="39462"/>
    <cellStyle name="40 % - Accent6 28 5 2" xfId="39463"/>
    <cellStyle name="40 % - Accent6 28 5 2 2" xfId="39464"/>
    <cellStyle name="40 % - Accent6 28 5 2 3" xfId="39465"/>
    <cellStyle name="40 % - Accent6 28 5 3" xfId="39466"/>
    <cellStyle name="40 % - Accent6 28 5 4" xfId="39467"/>
    <cellStyle name="40 % - Accent6 28 6" xfId="39468"/>
    <cellStyle name="40 % - Accent6 28 6 2" xfId="39469"/>
    <cellStyle name="40 % - Accent6 28 6 2 2" xfId="39470"/>
    <cellStyle name="40 % - Accent6 28 6 2 3" xfId="39471"/>
    <cellStyle name="40 % - Accent6 28 6 3" xfId="39472"/>
    <cellStyle name="40 % - Accent6 28 6 4" xfId="39473"/>
    <cellStyle name="40 % - Accent6 28 7" xfId="39474"/>
    <cellStyle name="40 % - Accent6 28 7 2" xfId="39475"/>
    <cellStyle name="40 % - Accent6 28 7 3" xfId="39476"/>
    <cellStyle name="40 % - Accent6 28 8" xfId="39477"/>
    <cellStyle name="40 % - Accent6 28 9" xfId="39478"/>
    <cellStyle name="40 % - Accent6 29" xfId="39479"/>
    <cellStyle name="40 % - Accent6 29 2" xfId="39480"/>
    <cellStyle name="40 % - Accent6 29 2 2" xfId="39481"/>
    <cellStyle name="40 % - Accent6 29 2 2 2" xfId="39482"/>
    <cellStyle name="40 % - Accent6 29 2 2 2 2" xfId="39483"/>
    <cellStyle name="40 % - Accent6 29 2 2 2 3" xfId="39484"/>
    <cellStyle name="40 % - Accent6 29 2 2 3" xfId="39485"/>
    <cellStyle name="40 % - Accent6 29 2 2 4" xfId="39486"/>
    <cellStyle name="40 % - Accent6 29 2 2 5" xfId="39487"/>
    <cellStyle name="40 % - Accent6 29 2 3" xfId="39488"/>
    <cellStyle name="40 % - Accent6 29 2 3 2" xfId="39489"/>
    <cellStyle name="40 % - Accent6 29 2 3 2 2" xfId="39490"/>
    <cellStyle name="40 % - Accent6 29 2 3 2 3" xfId="39491"/>
    <cellStyle name="40 % - Accent6 29 2 3 3" xfId="39492"/>
    <cellStyle name="40 % - Accent6 29 2 3 4" xfId="39493"/>
    <cellStyle name="40 % - Accent6 29 2 4" xfId="39494"/>
    <cellStyle name="40 % - Accent6 29 2 4 2" xfId="39495"/>
    <cellStyle name="40 % - Accent6 29 2 4 2 2" xfId="39496"/>
    <cellStyle name="40 % - Accent6 29 2 4 2 3" xfId="39497"/>
    <cellStyle name="40 % - Accent6 29 2 4 3" xfId="39498"/>
    <cellStyle name="40 % - Accent6 29 2 4 4" xfId="39499"/>
    <cellStyle name="40 % - Accent6 29 2 5" xfId="39500"/>
    <cellStyle name="40 % - Accent6 29 2 5 2" xfId="39501"/>
    <cellStyle name="40 % - Accent6 29 2 5 2 2" xfId="39502"/>
    <cellStyle name="40 % - Accent6 29 2 5 2 3" xfId="39503"/>
    <cellStyle name="40 % - Accent6 29 2 5 3" xfId="39504"/>
    <cellStyle name="40 % - Accent6 29 2 5 4" xfId="39505"/>
    <cellStyle name="40 % - Accent6 29 2 6" xfId="39506"/>
    <cellStyle name="40 % - Accent6 29 2 6 2" xfId="39507"/>
    <cellStyle name="40 % - Accent6 29 2 6 3" xfId="39508"/>
    <cellStyle name="40 % - Accent6 29 2 7" xfId="39509"/>
    <cellStyle name="40 % - Accent6 29 2 8" xfId="39510"/>
    <cellStyle name="40 % - Accent6 29 2 9" xfId="39511"/>
    <cellStyle name="40 % - Accent6 29 3" xfId="39512"/>
    <cellStyle name="40 % - Accent6 29 3 2" xfId="39513"/>
    <cellStyle name="40 % - Accent6 29 3 2 2" xfId="39514"/>
    <cellStyle name="40 % - Accent6 29 3 2 3" xfId="39515"/>
    <cellStyle name="40 % - Accent6 29 3 3" xfId="39516"/>
    <cellStyle name="40 % - Accent6 29 3 4" xfId="39517"/>
    <cellStyle name="40 % - Accent6 29 3 5" xfId="39518"/>
    <cellStyle name="40 % - Accent6 29 4" xfId="39519"/>
    <cellStyle name="40 % - Accent6 29 4 2" xfId="39520"/>
    <cellStyle name="40 % - Accent6 29 4 2 2" xfId="39521"/>
    <cellStyle name="40 % - Accent6 29 4 2 3" xfId="39522"/>
    <cellStyle name="40 % - Accent6 29 4 3" xfId="39523"/>
    <cellStyle name="40 % - Accent6 29 4 4" xfId="39524"/>
    <cellStyle name="40 % - Accent6 29 5" xfId="39525"/>
    <cellStyle name="40 % - Accent6 29 5 2" xfId="39526"/>
    <cellStyle name="40 % - Accent6 29 5 2 2" xfId="39527"/>
    <cellStyle name="40 % - Accent6 29 5 2 3" xfId="39528"/>
    <cellStyle name="40 % - Accent6 29 5 3" xfId="39529"/>
    <cellStyle name="40 % - Accent6 29 5 4" xfId="39530"/>
    <cellStyle name="40 % - Accent6 29 6" xfId="39531"/>
    <cellStyle name="40 % - Accent6 29 6 2" xfId="39532"/>
    <cellStyle name="40 % - Accent6 29 6 2 2" xfId="39533"/>
    <cellStyle name="40 % - Accent6 29 6 2 3" xfId="39534"/>
    <cellStyle name="40 % - Accent6 29 6 3" xfId="39535"/>
    <cellStyle name="40 % - Accent6 29 6 4" xfId="39536"/>
    <cellStyle name="40 % - Accent6 29 7" xfId="39537"/>
    <cellStyle name="40 % - Accent6 29 7 2" xfId="39538"/>
    <cellStyle name="40 % - Accent6 29 7 3" xfId="39539"/>
    <cellStyle name="40 % - Accent6 29 8" xfId="39540"/>
    <cellStyle name="40 % - Accent6 29 9" xfId="39541"/>
    <cellStyle name="40 % - Accent6 3" xfId="39542"/>
    <cellStyle name="40 % - Accent6 3 10" xfId="39543"/>
    <cellStyle name="40 % - Accent6 3 11" xfId="39544"/>
    <cellStyle name="40 % - Accent6 3 2" xfId="39545"/>
    <cellStyle name="40 % - Accent6 3 2 2" xfId="39546"/>
    <cellStyle name="40 % - Accent6 3 2 2 2" xfId="39547"/>
    <cellStyle name="40 % - Accent6 3 2 2 2 2" xfId="39548"/>
    <cellStyle name="40 % - Accent6 3 2 2 2 3" xfId="39549"/>
    <cellStyle name="40 % - Accent6 3 2 2 3" xfId="39550"/>
    <cellStyle name="40 % - Accent6 3 2 2 4" xfId="39551"/>
    <cellStyle name="40 % - Accent6 3 2 2 5" xfId="39552"/>
    <cellStyle name="40 % - Accent6 3 2 3" xfId="39553"/>
    <cellStyle name="40 % - Accent6 3 2 3 2" xfId="39554"/>
    <cellStyle name="40 % - Accent6 3 2 3 2 2" xfId="39555"/>
    <cellStyle name="40 % - Accent6 3 2 3 2 3" xfId="39556"/>
    <cellStyle name="40 % - Accent6 3 2 3 3" xfId="39557"/>
    <cellStyle name="40 % - Accent6 3 2 3 4" xfId="39558"/>
    <cellStyle name="40 % - Accent6 3 2 4" xfId="39559"/>
    <cellStyle name="40 % - Accent6 3 2 4 2" xfId="39560"/>
    <cellStyle name="40 % - Accent6 3 2 4 2 2" xfId="39561"/>
    <cellStyle name="40 % - Accent6 3 2 4 2 3" xfId="39562"/>
    <cellStyle name="40 % - Accent6 3 2 4 3" xfId="39563"/>
    <cellStyle name="40 % - Accent6 3 2 4 4" xfId="39564"/>
    <cellStyle name="40 % - Accent6 3 2 5" xfId="39565"/>
    <cellStyle name="40 % - Accent6 3 2 5 2" xfId="39566"/>
    <cellStyle name="40 % - Accent6 3 2 5 2 2" xfId="39567"/>
    <cellStyle name="40 % - Accent6 3 2 5 2 3" xfId="39568"/>
    <cellStyle name="40 % - Accent6 3 2 5 3" xfId="39569"/>
    <cellStyle name="40 % - Accent6 3 2 5 4" xfId="39570"/>
    <cellStyle name="40 % - Accent6 3 2 6" xfId="39571"/>
    <cellStyle name="40 % - Accent6 3 2 6 2" xfId="39572"/>
    <cellStyle name="40 % - Accent6 3 2 6 3" xfId="39573"/>
    <cellStyle name="40 % - Accent6 3 2 7" xfId="39574"/>
    <cellStyle name="40 % - Accent6 3 2 8" xfId="39575"/>
    <cellStyle name="40 % - Accent6 3 2 9" xfId="39576"/>
    <cellStyle name="40 % - Accent6 3 3" xfId="39577"/>
    <cellStyle name="40 % - Accent6 3 3 2" xfId="39578"/>
    <cellStyle name="40 % - Accent6 3 3 2 2" xfId="39579"/>
    <cellStyle name="40 % - Accent6 3 3 2 3" xfId="39580"/>
    <cellStyle name="40 % - Accent6 3 3 3" xfId="39581"/>
    <cellStyle name="40 % - Accent6 3 3 4" xfId="39582"/>
    <cellStyle name="40 % - Accent6 3 3 5" xfId="39583"/>
    <cellStyle name="40 % - Accent6 3 4" xfId="39584"/>
    <cellStyle name="40 % - Accent6 3 4 2" xfId="39585"/>
    <cellStyle name="40 % - Accent6 3 4 2 2" xfId="39586"/>
    <cellStyle name="40 % - Accent6 3 4 2 3" xfId="39587"/>
    <cellStyle name="40 % - Accent6 3 4 3" xfId="39588"/>
    <cellStyle name="40 % - Accent6 3 4 4" xfId="39589"/>
    <cellStyle name="40 % - Accent6 3 5" xfId="39590"/>
    <cellStyle name="40 % - Accent6 3 5 2" xfId="39591"/>
    <cellStyle name="40 % - Accent6 3 5 2 2" xfId="39592"/>
    <cellStyle name="40 % - Accent6 3 5 2 3" xfId="39593"/>
    <cellStyle name="40 % - Accent6 3 5 3" xfId="39594"/>
    <cellStyle name="40 % - Accent6 3 5 4" xfId="39595"/>
    <cellStyle name="40 % - Accent6 3 6" xfId="39596"/>
    <cellStyle name="40 % - Accent6 3 6 2" xfId="39597"/>
    <cellStyle name="40 % - Accent6 3 6 2 2" xfId="39598"/>
    <cellStyle name="40 % - Accent6 3 6 2 3" xfId="39599"/>
    <cellStyle name="40 % - Accent6 3 6 3" xfId="39600"/>
    <cellStyle name="40 % - Accent6 3 6 4" xfId="39601"/>
    <cellStyle name="40 % - Accent6 3 7" xfId="39602"/>
    <cellStyle name="40 % - Accent6 3 7 2" xfId="39603"/>
    <cellStyle name="40 % - Accent6 3 7 3" xfId="39604"/>
    <cellStyle name="40 % - Accent6 3 8" xfId="39605"/>
    <cellStyle name="40 % - Accent6 3 9" xfId="39606"/>
    <cellStyle name="40 % - Accent6 30" xfId="39607"/>
    <cellStyle name="40 % - Accent6 30 2" xfId="39608"/>
    <cellStyle name="40 % - Accent6 30 2 2" xfId="39609"/>
    <cellStyle name="40 % - Accent6 30 2 2 2" xfId="39610"/>
    <cellStyle name="40 % - Accent6 30 2 2 2 2" xfId="39611"/>
    <cellStyle name="40 % - Accent6 30 2 2 2 3" xfId="39612"/>
    <cellStyle name="40 % - Accent6 30 2 2 3" xfId="39613"/>
    <cellStyle name="40 % - Accent6 30 2 2 4" xfId="39614"/>
    <cellStyle name="40 % - Accent6 30 2 2 5" xfId="39615"/>
    <cellStyle name="40 % - Accent6 30 2 3" xfId="39616"/>
    <cellStyle name="40 % - Accent6 30 2 3 2" xfId="39617"/>
    <cellStyle name="40 % - Accent6 30 2 3 2 2" xfId="39618"/>
    <cellStyle name="40 % - Accent6 30 2 3 2 3" xfId="39619"/>
    <cellStyle name="40 % - Accent6 30 2 3 3" xfId="39620"/>
    <cellStyle name="40 % - Accent6 30 2 3 4" xfId="39621"/>
    <cellStyle name="40 % - Accent6 30 2 4" xfId="39622"/>
    <cellStyle name="40 % - Accent6 30 2 4 2" xfId="39623"/>
    <cellStyle name="40 % - Accent6 30 2 4 2 2" xfId="39624"/>
    <cellStyle name="40 % - Accent6 30 2 4 2 3" xfId="39625"/>
    <cellStyle name="40 % - Accent6 30 2 4 3" xfId="39626"/>
    <cellStyle name="40 % - Accent6 30 2 4 4" xfId="39627"/>
    <cellStyle name="40 % - Accent6 30 2 5" xfId="39628"/>
    <cellStyle name="40 % - Accent6 30 2 5 2" xfId="39629"/>
    <cellStyle name="40 % - Accent6 30 2 5 2 2" xfId="39630"/>
    <cellStyle name="40 % - Accent6 30 2 5 2 3" xfId="39631"/>
    <cellStyle name="40 % - Accent6 30 2 5 3" xfId="39632"/>
    <cellStyle name="40 % - Accent6 30 2 5 4" xfId="39633"/>
    <cellStyle name="40 % - Accent6 30 2 6" xfId="39634"/>
    <cellStyle name="40 % - Accent6 30 2 6 2" xfId="39635"/>
    <cellStyle name="40 % - Accent6 30 2 6 3" xfId="39636"/>
    <cellStyle name="40 % - Accent6 30 2 7" xfId="39637"/>
    <cellStyle name="40 % - Accent6 30 2 8" xfId="39638"/>
    <cellStyle name="40 % - Accent6 30 2 9" xfId="39639"/>
    <cellStyle name="40 % - Accent6 30 3" xfId="39640"/>
    <cellStyle name="40 % - Accent6 30 3 2" xfId="39641"/>
    <cellStyle name="40 % - Accent6 30 3 2 2" xfId="39642"/>
    <cellStyle name="40 % - Accent6 30 3 2 3" xfId="39643"/>
    <cellStyle name="40 % - Accent6 30 3 3" xfId="39644"/>
    <cellStyle name="40 % - Accent6 30 3 4" xfId="39645"/>
    <cellStyle name="40 % - Accent6 30 3 5" xfId="39646"/>
    <cellStyle name="40 % - Accent6 30 4" xfId="39647"/>
    <cellStyle name="40 % - Accent6 30 4 2" xfId="39648"/>
    <cellStyle name="40 % - Accent6 30 4 2 2" xfId="39649"/>
    <cellStyle name="40 % - Accent6 30 4 2 3" xfId="39650"/>
    <cellStyle name="40 % - Accent6 30 4 3" xfId="39651"/>
    <cellStyle name="40 % - Accent6 30 4 4" xfId="39652"/>
    <cellStyle name="40 % - Accent6 30 5" xfId="39653"/>
    <cellStyle name="40 % - Accent6 30 5 2" xfId="39654"/>
    <cellStyle name="40 % - Accent6 30 5 2 2" xfId="39655"/>
    <cellStyle name="40 % - Accent6 30 5 2 3" xfId="39656"/>
    <cellStyle name="40 % - Accent6 30 5 3" xfId="39657"/>
    <cellStyle name="40 % - Accent6 30 5 4" xfId="39658"/>
    <cellStyle name="40 % - Accent6 30 6" xfId="39659"/>
    <cellStyle name="40 % - Accent6 30 6 2" xfId="39660"/>
    <cellStyle name="40 % - Accent6 30 6 2 2" xfId="39661"/>
    <cellStyle name="40 % - Accent6 30 6 2 3" xfId="39662"/>
    <cellStyle name="40 % - Accent6 30 6 3" xfId="39663"/>
    <cellStyle name="40 % - Accent6 30 6 4" xfId="39664"/>
    <cellStyle name="40 % - Accent6 30 7" xfId="39665"/>
    <cellStyle name="40 % - Accent6 30 7 2" xfId="39666"/>
    <cellStyle name="40 % - Accent6 30 7 3" xfId="39667"/>
    <cellStyle name="40 % - Accent6 30 8" xfId="39668"/>
    <cellStyle name="40 % - Accent6 30 9" xfId="39669"/>
    <cellStyle name="40 % - Accent6 31" xfId="39670"/>
    <cellStyle name="40 % - Accent6 31 2" xfId="39671"/>
    <cellStyle name="40 % - Accent6 31 2 2" xfId="39672"/>
    <cellStyle name="40 % - Accent6 31 2 2 2" xfId="39673"/>
    <cellStyle name="40 % - Accent6 31 2 2 2 2" xfId="39674"/>
    <cellStyle name="40 % - Accent6 31 2 2 2 3" xfId="39675"/>
    <cellStyle name="40 % - Accent6 31 2 2 3" xfId="39676"/>
    <cellStyle name="40 % - Accent6 31 2 2 4" xfId="39677"/>
    <cellStyle name="40 % - Accent6 31 2 2 5" xfId="39678"/>
    <cellStyle name="40 % - Accent6 31 2 3" xfId="39679"/>
    <cellStyle name="40 % - Accent6 31 2 3 2" xfId="39680"/>
    <cellStyle name="40 % - Accent6 31 2 3 2 2" xfId="39681"/>
    <cellStyle name="40 % - Accent6 31 2 3 2 3" xfId="39682"/>
    <cellStyle name="40 % - Accent6 31 2 3 3" xfId="39683"/>
    <cellStyle name="40 % - Accent6 31 2 3 4" xfId="39684"/>
    <cellStyle name="40 % - Accent6 31 2 4" xfId="39685"/>
    <cellStyle name="40 % - Accent6 31 2 4 2" xfId="39686"/>
    <cellStyle name="40 % - Accent6 31 2 4 2 2" xfId="39687"/>
    <cellStyle name="40 % - Accent6 31 2 4 2 3" xfId="39688"/>
    <cellStyle name="40 % - Accent6 31 2 4 3" xfId="39689"/>
    <cellStyle name="40 % - Accent6 31 2 4 4" xfId="39690"/>
    <cellStyle name="40 % - Accent6 31 2 5" xfId="39691"/>
    <cellStyle name="40 % - Accent6 31 2 5 2" xfId="39692"/>
    <cellStyle name="40 % - Accent6 31 2 5 2 2" xfId="39693"/>
    <cellStyle name="40 % - Accent6 31 2 5 2 3" xfId="39694"/>
    <cellStyle name="40 % - Accent6 31 2 5 3" xfId="39695"/>
    <cellStyle name="40 % - Accent6 31 2 5 4" xfId="39696"/>
    <cellStyle name="40 % - Accent6 31 2 6" xfId="39697"/>
    <cellStyle name="40 % - Accent6 31 2 6 2" xfId="39698"/>
    <cellStyle name="40 % - Accent6 31 2 6 3" xfId="39699"/>
    <cellStyle name="40 % - Accent6 31 2 7" xfId="39700"/>
    <cellStyle name="40 % - Accent6 31 2 8" xfId="39701"/>
    <cellStyle name="40 % - Accent6 31 2 9" xfId="39702"/>
    <cellStyle name="40 % - Accent6 31 3" xfId="39703"/>
    <cellStyle name="40 % - Accent6 31 3 2" xfId="39704"/>
    <cellStyle name="40 % - Accent6 31 3 2 2" xfId="39705"/>
    <cellStyle name="40 % - Accent6 31 3 2 3" xfId="39706"/>
    <cellStyle name="40 % - Accent6 31 3 3" xfId="39707"/>
    <cellStyle name="40 % - Accent6 31 3 4" xfId="39708"/>
    <cellStyle name="40 % - Accent6 31 3 5" xfId="39709"/>
    <cellStyle name="40 % - Accent6 31 4" xfId="39710"/>
    <cellStyle name="40 % - Accent6 31 4 2" xfId="39711"/>
    <cellStyle name="40 % - Accent6 31 4 2 2" xfId="39712"/>
    <cellStyle name="40 % - Accent6 31 4 2 3" xfId="39713"/>
    <cellStyle name="40 % - Accent6 31 4 3" xfId="39714"/>
    <cellStyle name="40 % - Accent6 31 4 4" xfId="39715"/>
    <cellStyle name="40 % - Accent6 31 5" xfId="39716"/>
    <cellStyle name="40 % - Accent6 31 5 2" xfId="39717"/>
    <cellStyle name="40 % - Accent6 31 5 2 2" xfId="39718"/>
    <cellStyle name="40 % - Accent6 31 5 2 3" xfId="39719"/>
    <cellStyle name="40 % - Accent6 31 5 3" xfId="39720"/>
    <cellStyle name="40 % - Accent6 31 5 4" xfId="39721"/>
    <cellStyle name="40 % - Accent6 31 6" xfId="39722"/>
    <cellStyle name="40 % - Accent6 31 6 2" xfId="39723"/>
    <cellStyle name="40 % - Accent6 31 6 2 2" xfId="39724"/>
    <cellStyle name="40 % - Accent6 31 6 2 3" xfId="39725"/>
    <cellStyle name="40 % - Accent6 31 6 3" xfId="39726"/>
    <cellStyle name="40 % - Accent6 31 6 4" xfId="39727"/>
    <cellStyle name="40 % - Accent6 31 7" xfId="39728"/>
    <cellStyle name="40 % - Accent6 31 7 2" xfId="39729"/>
    <cellStyle name="40 % - Accent6 31 7 3" xfId="39730"/>
    <cellStyle name="40 % - Accent6 31 8" xfId="39731"/>
    <cellStyle name="40 % - Accent6 31 9" xfId="39732"/>
    <cellStyle name="40 % - Accent6 32" xfId="39733"/>
    <cellStyle name="40 % - Accent6 32 2" xfId="39734"/>
    <cellStyle name="40 % - Accent6 32 2 2" xfId="39735"/>
    <cellStyle name="40 % - Accent6 32 2 2 2" xfId="39736"/>
    <cellStyle name="40 % - Accent6 32 2 2 2 2" xfId="39737"/>
    <cellStyle name="40 % - Accent6 32 2 2 2 3" xfId="39738"/>
    <cellStyle name="40 % - Accent6 32 2 2 3" xfId="39739"/>
    <cellStyle name="40 % - Accent6 32 2 2 4" xfId="39740"/>
    <cellStyle name="40 % - Accent6 32 2 2 5" xfId="39741"/>
    <cellStyle name="40 % - Accent6 32 2 3" xfId="39742"/>
    <cellStyle name="40 % - Accent6 32 2 3 2" xfId="39743"/>
    <cellStyle name="40 % - Accent6 32 2 3 2 2" xfId="39744"/>
    <cellStyle name="40 % - Accent6 32 2 3 2 3" xfId="39745"/>
    <cellStyle name="40 % - Accent6 32 2 3 3" xfId="39746"/>
    <cellStyle name="40 % - Accent6 32 2 3 4" xfId="39747"/>
    <cellStyle name="40 % - Accent6 32 2 4" xfId="39748"/>
    <cellStyle name="40 % - Accent6 32 2 4 2" xfId="39749"/>
    <cellStyle name="40 % - Accent6 32 2 4 2 2" xfId="39750"/>
    <cellStyle name="40 % - Accent6 32 2 4 2 3" xfId="39751"/>
    <cellStyle name="40 % - Accent6 32 2 4 3" xfId="39752"/>
    <cellStyle name="40 % - Accent6 32 2 4 4" xfId="39753"/>
    <cellStyle name="40 % - Accent6 32 2 5" xfId="39754"/>
    <cellStyle name="40 % - Accent6 32 2 5 2" xfId="39755"/>
    <cellStyle name="40 % - Accent6 32 2 5 2 2" xfId="39756"/>
    <cellStyle name="40 % - Accent6 32 2 5 2 3" xfId="39757"/>
    <cellStyle name="40 % - Accent6 32 2 5 3" xfId="39758"/>
    <cellStyle name="40 % - Accent6 32 2 5 4" xfId="39759"/>
    <cellStyle name="40 % - Accent6 32 2 6" xfId="39760"/>
    <cellStyle name="40 % - Accent6 32 2 6 2" xfId="39761"/>
    <cellStyle name="40 % - Accent6 32 2 6 3" xfId="39762"/>
    <cellStyle name="40 % - Accent6 32 2 7" xfId="39763"/>
    <cellStyle name="40 % - Accent6 32 2 8" xfId="39764"/>
    <cellStyle name="40 % - Accent6 32 2 9" xfId="39765"/>
    <cellStyle name="40 % - Accent6 32 3" xfId="39766"/>
    <cellStyle name="40 % - Accent6 32 3 2" xfId="39767"/>
    <cellStyle name="40 % - Accent6 32 3 2 2" xfId="39768"/>
    <cellStyle name="40 % - Accent6 32 3 2 3" xfId="39769"/>
    <cellStyle name="40 % - Accent6 32 3 3" xfId="39770"/>
    <cellStyle name="40 % - Accent6 32 3 4" xfId="39771"/>
    <cellStyle name="40 % - Accent6 32 3 5" xfId="39772"/>
    <cellStyle name="40 % - Accent6 32 4" xfId="39773"/>
    <cellStyle name="40 % - Accent6 32 4 2" xfId="39774"/>
    <cellStyle name="40 % - Accent6 32 4 2 2" xfId="39775"/>
    <cellStyle name="40 % - Accent6 32 4 2 3" xfId="39776"/>
    <cellStyle name="40 % - Accent6 32 4 3" xfId="39777"/>
    <cellStyle name="40 % - Accent6 32 4 4" xfId="39778"/>
    <cellStyle name="40 % - Accent6 32 5" xfId="39779"/>
    <cellStyle name="40 % - Accent6 32 5 2" xfId="39780"/>
    <cellStyle name="40 % - Accent6 32 5 2 2" xfId="39781"/>
    <cellStyle name="40 % - Accent6 32 5 2 3" xfId="39782"/>
    <cellStyle name="40 % - Accent6 32 5 3" xfId="39783"/>
    <cellStyle name="40 % - Accent6 32 5 4" xfId="39784"/>
    <cellStyle name="40 % - Accent6 32 6" xfId="39785"/>
    <cellStyle name="40 % - Accent6 32 6 2" xfId="39786"/>
    <cellStyle name="40 % - Accent6 32 6 2 2" xfId="39787"/>
    <cellStyle name="40 % - Accent6 32 6 2 3" xfId="39788"/>
    <cellStyle name="40 % - Accent6 32 6 3" xfId="39789"/>
    <cellStyle name="40 % - Accent6 32 6 4" xfId="39790"/>
    <cellStyle name="40 % - Accent6 32 7" xfId="39791"/>
    <cellStyle name="40 % - Accent6 32 7 2" xfId="39792"/>
    <cellStyle name="40 % - Accent6 32 7 3" xfId="39793"/>
    <cellStyle name="40 % - Accent6 32 8" xfId="39794"/>
    <cellStyle name="40 % - Accent6 32 9" xfId="39795"/>
    <cellStyle name="40 % - Accent6 33" xfId="39796"/>
    <cellStyle name="40 % - Accent6 33 2" xfId="39797"/>
    <cellStyle name="40 % - Accent6 33 2 2" xfId="39798"/>
    <cellStyle name="40 % - Accent6 33 2 2 2" xfId="39799"/>
    <cellStyle name="40 % - Accent6 33 2 2 2 2" xfId="39800"/>
    <cellStyle name="40 % - Accent6 33 2 2 2 3" xfId="39801"/>
    <cellStyle name="40 % - Accent6 33 2 2 3" xfId="39802"/>
    <cellStyle name="40 % - Accent6 33 2 2 4" xfId="39803"/>
    <cellStyle name="40 % - Accent6 33 2 2 5" xfId="39804"/>
    <cellStyle name="40 % - Accent6 33 2 3" xfId="39805"/>
    <cellStyle name="40 % - Accent6 33 2 3 2" xfId="39806"/>
    <cellStyle name="40 % - Accent6 33 2 3 2 2" xfId="39807"/>
    <cellStyle name="40 % - Accent6 33 2 3 2 3" xfId="39808"/>
    <cellStyle name="40 % - Accent6 33 2 3 3" xfId="39809"/>
    <cellStyle name="40 % - Accent6 33 2 3 4" xfId="39810"/>
    <cellStyle name="40 % - Accent6 33 2 4" xfId="39811"/>
    <cellStyle name="40 % - Accent6 33 2 4 2" xfId="39812"/>
    <cellStyle name="40 % - Accent6 33 2 4 2 2" xfId="39813"/>
    <cellStyle name="40 % - Accent6 33 2 4 2 3" xfId="39814"/>
    <cellStyle name="40 % - Accent6 33 2 4 3" xfId="39815"/>
    <cellStyle name="40 % - Accent6 33 2 4 4" xfId="39816"/>
    <cellStyle name="40 % - Accent6 33 2 5" xfId="39817"/>
    <cellStyle name="40 % - Accent6 33 2 5 2" xfId="39818"/>
    <cellStyle name="40 % - Accent6 33 2 5 2 2" xfId="39819"/>
    <cellStyle name="40 % - Accent6 33 2 5 2 3" xfId="39820"/>
    <cellStyle name="40 % - Accent6 33 2 5 3" xfId="39821"/>
    <cellStyle name="40 % - Accent6 33 2 5 4" xfId="39822"/>
    <cellStyle name="40 % - Accent6 33 2 6" xfId="39823"/>
    <cellStyle name="40 % - Accent6 33 2 6 2" xfId="39824"/>
    <cellStyle name="40 % - Accent6 33 2 6 3" xfId="39825"/>
    <cellStyle name="40 % - Accent6 33 2 7" xfId="39826"/>
    <cellStyle name="40 % - Accent6 33 2 8" xfId="39827"/>
    <cellStyle name="40 % - Accent6 33 2 9" xfId="39828"/>
    <cellStyle name="40 % - Accent6 33 3" xfId="39829"/>
    <cellStyle name="40 % - Accent6 33 3 2" xfId="39830"/>
    <cellStyle name="40 % - Accent6 33 3 2 2" xfId="39831"/>
    <cellStyle name="40 % - Accent6 33 3 2 3" xfId="39832"/>
    <cellStyle name="40 % - Accent6 33 3 3" xfId="39833"/>
    <cellStyle name="40 % - Accent6 33 3 4" xfId="39834"/>
    <cellStyle name="40 % - Accent6 33 3 5" xfId="39835"/>
    <cellStyle name="40 % - Accent6 33 4" xfId="39836"/>
    <cellStyle name="40 % - Accent6 33 4 2" xfId="39837"/>
    <cellStyle name="40 % - Accent6 33 4 2 2" xfId="39838"/>
    <cellStyle name="40 % - Accent6 33 4 2 3" xfId="39839"/>
    <cellStyle name="40 % - Accent6 33 4 3" xfId="39840"/>
    <cellStyle name="40 % - Accent6 33 4 4" xfId="39841"/>
    <cellStyle name="40 % - Accent6 33 5" xfId="39842"/>
    <cellStyle name="40 % - Accent6 33 5 2" xfId="39843"/>
    <cellStyle name="40 % - Accent6 33 5 2 2" xfId="39844"/>
    <cellStyle name="40 % - Accent6 33 5 2 3" xfId="39845"/>
    <cellStyle name="40 % - Accent6 33 5 3" xfId="39846"/>
    <cellStyle name="40 % - Accent6 33 5 4" xfId="39847"/>
    <cellStyle name="40 % - Accent6 33 6" xfId="39848"/>
    <cellStyle name="40 % - Accent6 33 6 2" xfId="39849"/>
    <cellStyle name="40 % - Accent6 33 6 2 2" xfId="39850"/>
    <cellStyle name="40 % - Accent6 33 6 2 3" xfId="39851"/>
    <cellStyle name="40 % - Accent6 33 6 3" xfId="39852"/>
    <cellStyle name="40 % - Accent6 33 6 4" xfId="39853"/>
    <cellStyle name="40 % - Accent6 33 7" xfId="39854"/>
    <cellStyle name="40 % - Accent6 33 7 2" xfId="39855"/>
    <cellStyle name="40 % - Accent6 33 7 3" xfId="39856"/>
    <cellStyle name="40 % - Accent6 33 8" xfId="39857"/>
    <cellStyle name="40 % - Accent6 33 9" xfId="39858"/>
    <cellStyle name="40 % - Accent6 34" xfId="39859"/>
    <cellStyle name="40 % - Accent6 34 2" xfId="39860"/>
    <cellStyle name="40 % - Accent6 34 2 2" xfId="39861"/>
    <cellStyle name="40 % - Accent6 34 2 2 2" xfId="39862"/>
    <cellStyle name="40 % - Accent6 34 2 2 2 2" xfId="39863"/>
    <cellStyle name="40 % - Accent6 34 2 2 2 3" xfId="39864"/>
    <cellStyle name="40 % - Accent6 34 2 2 3" xfId="39865"/>
    <cellStyle name="40 % - Accent6 34 2 2 4" xfId="39866"/>
    <cellStyle name="40 % - Accent6 34 2 2 5" xfId="39867"/>
    <cellStyle name="40 % - Accent6 34 2 3" xfId="39868"/>
    <cellStyle name="40 % - Accent6 34 2 3 2" xfId="39869"/>
    <cellStyle name="40 % - Accent6 34 2 3 2 2" xfId="39870"/>
    <cellStyle name="40 % - Accent6 34 2 3 2 3" xfId="39871"/>
    <cellStyle name="40 % - Accent6 34 2 3 3" xfId="39872"/>
    <cellStyle name="40 % - Accent6 34 2 3 4" xfId="39873"/>
    <cellStyle name="40 % - Accent6 34 2 4" xfId="39874"/>
    <cellStyle name="40 % - Accent6 34 2 4 2" xfId="39875"/>
    <cellStyle name="40 % - Accent6 34 2 4 2 2" xfId="39876"/>
    <cellStyle name="40 % - Accent6 34 2 4 2 3" xfId="39877"/>
    <cellStyle name="40 % - Accent6 34 2 4 3" xfId="39878"/>
    <cellStyle name="40 % - Accent6 34 2 4 4" xfId="39879"/>
    <cellStyle name="40 % - Accent6 34 2 5" xfId="39880"/>
    <cellStyle name="40 % - Accent6 34 2 5 2" xfId="39881"/>
    <cellStyle name="40 % - Accent6 34 2 5 2 2" xfId="39882"/>
    <cellStyle name="40 % - Accent6 34 2 5 2 3" xfId="39883"/>
    <cellStyle name="40 % - Accent6 34 2 5 3" xfId="39884"/>
    <cellStyle name="40 % - Accent6 34 2 5 4" xfId="39885"/>
    <cellStyle name="40 % - Accent6 34 2 6" xfId="39886"/>
    <cellStyle name="40 % - Accent6 34 2 6 2" xfId="39887"/>
    <cellStyle name="40 % - Accent6 34 2 6 3" xfId="39888"/>
    <cellStyle name="40 % - Accent6 34 2 7" xfId="39889"/>
    <cellStyle name="40 % - Accent6 34 2 8" xfId="39890"/>
    <cellStyle name="40 % - Accent6 34 2 9" xfId="39891"/>
    <cellStyle name="40 % - Accent6 34 3" xfId="39892"/>
    <cellStyle name="40 % - Accent6 34 3 2" xfId="39893"/>
    <cellStyle name="40 % - Accent6 34 3 2 2" xfId="39894"/>
    <cellStyle name="40 % - Accent6 34 3 2 3" xfId="39895"/>
    <cellStyle name="40 % - Accent6 34 3 3" xfId="39896"/>
    <cellStyle name="40 % - Accent6 34 3 4" xfId="39897"/>
    <cellStyle name="40 % - Accent6 34 3 5" xfId="39898"/>
    <cellStyle name="40 % - Accent6 34 4" xfId="39899"/>
    <cellStyle name="40 % - Accent6 34 4 2" xfId="39900"/>
    <cellStyle name="40 % - Accent6 34 4 2 2" xfId="39901"/>
    <cellStyle name="40 % - Accent6 34 4 2 3" xfId="39902"/>
    <cellStyle name="40 % - Accent6 34 4 3" xfId="39903"/>
    <cellStyle name="40 % - Accent6 34 4 4" xfId="39904"/>
    <cellStyle name="40 % - Accent6 34 5" xfId="39905"/>
    <cellStyle name="40 % - Accent6 34 5 2" xfId="39906"/>
    <cellStyle name="40 % - Accent6 34 5 2 2" xfId="39907"/>
    <cellStyle name="40 % - Accent6 34 5 2 3" xfId="39908"/>
    <cellStyle name="40 % - Accent6 34 5 3" xfId="39909"/>
    <cellStyle name="40 % - Accent6 34 5 4" xfId="39910"/>
    <cellStyle name="40 % - Accent6 34 6" xfId="39911"/>
    <cellStyle name="40 % - Accent6 34 6 2" xfId="39912"/>
    <cellStyle name="40 % - Accent6 34 6 2 2" xfId="39913"/>
    <cellStyle name="40 % - Accent6 34 6 2 3" xfId="39914"/>
    <cellStyle name="40 % - Accent6 34 6 3" xfId="39915"/>
    <cellStyle name="40 % - Accent6 34 6 4" xfId="39916"/>
    <cellStyle name="40 % - Accent6 34 7" xfId="39917"/>
    <cellStyle name="40 % - Accent6 34 7 2" xfId="39918"/>
    <cellStyle name="40 % - Accent6 34 7 3" xfId="39919"/>
    <cellStyle name="40 % - Accent6 34 8" xfId="39920"/>
    <cellStyle name="40 % - Accent6 34 9" xfId="39921"/>
    <cellStyle name="40 % - Accent6 35" xfId="39922"/>
    <cellStyle name="40 % - Accent6 35 2" xfId="39923"/>
    <cellStyle name="40 % - Accent6 35 2 2" xfId="39924"/>
    <cellStyle name="40 % - Accent6 35 2 2 2" xfId="39925"/>
    <cellStyle name="40 % - Accent6 35 2 2 2 2" xfId="39926"/>
    <cellStyle name="40 % - Accent6 35 2 2 2 3" xfId="39927"/>
    <cellStyle name="40 % - Accent6 35 2 2 3" xfId="39928"/>
    <cellStyle name="40 % - Accent6 35 2 2 4" xfId="39929"/>
    <cellStyle name="40 % - Accent6 35 2 2 5" xfId="39930"/>
    <cellStyle name="40 % - Accent6 35 2 3" xfId="39931"/>
    <cellStyle name="40 % - Accent6 35 2 3 2" xfId="39932"/>
    <cellStyle name="40 % - Accent6 35 2 3 2 2" xfId="39933"/>
    <cellStyle name="40 % - Accent6 35 2 3 2 3" xfId="39934"/>
    <cellStyle name="40 % - Accent6 35 2 3 3" xfId="39935"/>
    <cellStyle name="40 % - Accent6 35 2 3 4" xfId="39936"/>
    <cellStyle name="40 % - Accent6 35 2 4" xfId="39937"/>
    <cellStyle name="40 % - Accent6 35 2 4 2" xfId="39938"/>
    <cellStyle name="40 % - Accent6 35 2 4 2 2" xfId="39939"/>
    <cellStyle name="40 % - Accent6 35 2 4 2 3" xfId="39940"/>
    <cellStyle name="40 % - Accent6 35 2 4 3" xfId="39941"/>
    <cellStyle name="40 % - Accent6 35 2 4 4" xfId="39942"/>
    <cellStyle name="40 % - Accent6 35 2 5" xfId="39943"/>
    <cellStyle name="40 % - Accent6 35 2 5 2" xfId="39944"/>
    <cellStyle name="40 % - Accent6 35 2 5 2 2" xfId="39945"/>
    <cellStyle name="40 % - Accent6 35 2 5 2 3" xfId="39946"/>
    <cellStyle name="40 % - Accent6 35 2 5 3" xfId="39947"/>
    <cellStyle name="40 % - Accent6 35 2 5 4" xfId="39948"/>
    <cellStyle name="40 % - Accent6 35 2 6" xfId="39949"/>
    <cellStyle name="40 % - Accent6 35 2 6 2" xfId="39950"/>
    <cellStyle name="40 % - Accent6 35 2 6 3" xfId="39951"/>
    <cellStyle name="40 % - Accent6 35 2 7" xfId="39952"/>
    <cellStyle name="40 % - Accent6 35 2 8" xfId="39953"/>
    <cellStyle name="40 % - Accent6 35 2 9" xfId="39954"/>
    <cellStyle name="40 % - Accent6 35 3" xfId="39955"/>
    <cellStyle name="40 % - Accent6 35 3 2" xfId="39956"/>
    <cellStyle name="40 % - Accent6 35 3 2 2" xfId="39957"/>
    <cellStyle name="40 % - Accent6 35 3 2 3" xfId="39958"/>
    <cellStyle name="40 % - Accent6 35 3 3" xfId="39959"/>
    <cellStyle name="40 % - Accent6 35 3 4" xfId="39960"/>
    <cellStyle name="40 % - Accent6 35 3 5" xfId="39961"/>
    <cellStyle name="40 % - Accent6 35 4" xfId="39962"/>
    <cellStyle name="40 % - Accent6 35 4 2" xfId="39963"/>
    <cellStyle name="40 % - Accent6 35 4 2 2" xfId="39964"/>
    <cellStyle name="40 % - Accent6 35 4 2 3" xfId="39965"/>
    <cellStyle name="40 % - Accent6 35 4 3" xfId="39966"/>
    <cellStyle name="40 % - Accent6 35 4 4" xfId="39967"/>
    <cellStyle name="40 % - Accent6 35 5" xfId="39968"/>
    <cellStyle name="40 % - Accent6 35 5 2" xfId="39969"/>
    <cellStyle name="40 % - Accent6 35 5 2 2" xfId="39970"/>
    <cellStyle name="40 % - Accent6 35 5 2 3" xfId="39971"/>
    <cellStyle name="40 % - Accent6 35 5 3" xfId="39972"/>
    <cellStyle name="40 % - Accent6 35 5 4" xfId="39973"/>
    <cellStyle name="40 % - Accent6 35 6" xfId="39974"/>
    <cellStyle name="40 % - Accent6 35 6 2" xfId="39975"/>
    <cellStyle name="40 % - Accent6 35 6 2 2" xfId="39976"/>
    <cellStyle name="40 % - Accent6 35 6 2 3" xfId="39977"/>
    <cellStyle name="40 % - Accent6 35 6 3" xfId="39978"/>
    <cellStyle name="40 % - Accent6 35 6 4" xfId="39979"/>
    <cellStyle name="40 % - Accent6 35 7" xfId="39980"/>
    <cellStyle name="40 % - Accent6 35 7 2" xfId="39981"/>
    <cellStyle name="40 % - Accent6 35 7 3" xfId="39982"/>
    <cellStyle name="40 % - Accent6 35 8" xfId="39983"/>
    <cellStyle name="40 % - Accent6 35 9" xfId="39984"/>
    <cellStyle name="40 % - Accent6 36" xfId="39985"/>
    <cellStyle name="40 % - Accent6 36 2" xfId="39986"/>
    <cellStyle name="40 % - Accent6 36 2 2" xfId="39987"/>
    <cellStyle name="40 % - Accent6 36 2 2 2" xfId="39988"/>
    <cellStyle name="40 % - Accent6 36 2 2 2 2" xfId="39989"/>
    <cellStyle name="40 % - Accent6 36 2 2 2 3" xfId="39990"/>
    <cellStyle name="40 % - Accent6 36 2 2 3" xfId="39991"/>
    <cellStyle name="40 % - Accent6 36 2 2 4" xfId="39992"/>
    <cellStyle name="40 % - Accent6 36 2 2 5" xfId="39993"/>
    <cellStyle name="40 % - Accent6 36 2 3" xfId="39994"/>
    <cellStyle name="40 % - Accent6 36 2 3 2" xfId="39995"/>
    <cellStyle name="40 % - Accent6 36 2 3 2 2" xfId="39996"/>
    <cellStyle name="40 % - Accent6 36 2 3 2 3" xfId="39997"/>
    <cellStyle name="40 % - Accent6 36 2 3 3" xfId="39998"/>
    <cellStyle name="40 % - Accent6 36 2 3 4" xfId="39999"/>
    <cellStyle name="40 % - Accent6 36 2 4" xfId="40000"/>
    <cellStyle name="40 % - Accent6 36 2 4 2" xfId="40001"/>
    <cellStyle name="40 % - Accent6 36 2 4 2 2" xfId="40002"/>
    <cellStyle name="40 % - Accent6 36 2 4 2 3" xfId="40003"/>
    <cellStyle name="40 % - Accent6 36 2 4 3" xfId="40004"/>
    <cellStyle name="40 % - Accent6 36 2 4 4" xfId="40005"/>
    <cellStyle name="40 % - Accent6 36 2 5" xfId="40006"/>
    <cellStyle name="40 % - Accent6 36 2 5 2" xfId="40007"/>
    <cellStyle name="40 % - Accent6 36 2 5 2 2" xfId="40008"/>
    <cellStyle name="40 % - Accent6 36 2 5 2 3" xfId="40009"/>
    <cellStyle name="40 % - Accent6 36 2 5 3" xfId="40010"/>
    <cellStyle name="40 % - Accent6 36 2 5 4" xfId="40011"/>
    <cellStyle name="40 % - Accent6 36 2 6" xfId="40012"/>
    <cellStyle name="40 % - Accent6 36 2 6 2" xfId="40013"/>
    <cellStyle name="40 % - Accent6 36 2 6 3" xfId="40014"/>
    <cellStyle name="40 % - Accent6 36 2 7" xfId="40015"/>
    <cellStyle name="40 % - Accent6 36 2 8" xfId="40016"/>
    <cellStyle name="40 % - Accent6 36 2 9" xfId="40017"/>
    <cellStyle name="40 % - Accent6 36 3" xfId="40018"/>
    <cellStyle name="40 % - Accent6 36 3 2" xfId="40019"/>
    <cellStyle name="40 % - Accent6 36 3 2 2" xfId="40020"/>
    <cellStyle name="40 % - Accent6 36 3 2 3" xfId="40021"/>
    <cellStyle name="40 % - Accent6 36 3 3" xfId="40022"/>
    <cellStyle name="40 % - Accent6 36 3 4" xfId="40023"/>
    <cellStyle name="40 % - Accent6 36 3 5" xfId="40024"/>
    <cellStyle name="40 % - Accent6 36 4" xfId="40025"/>
    <cellStyle name="40 % - Accent6 36 4 2" xfId="40026"/>
    <cellStyle name="40 % - Accent6 36 4 2 2" xfId="40027"/>
    <cellStyle name="40 % - Accent6 36 4 2 3" xfId="40028"/>
    <cellStyle name="40 % - Accent6 36 4 3" xfId="40029"/>
    <cellStyle name="40 % - Accent6 36 4 4" xfId="40030"/>
    <cellStyle name="40 % - Accent6 36 5" xfId="40031"/>
    <cellStyle name="40 % - Accent6 36 5 2" xfId="40032"/>
    <cellStyle name="40 % - Accent6 36 5 2 2" xfId="40033"/>
    <cellStyle name="40 % - Accent6 36 5 2 3" xfId="40034"/>
    <cellStyle name="40 % - Accent6 36 5 3" xfId="40035"/>
    <cellStyle name="40 % - Accent6 36 5 4" xfId="40036"/>
    <cellStyle name="40 % - Accent6 36 6" xfId="40037"/>
    <cellStyle name="40 % - Accent6 36 6 2" xfId="40038"/>
    <cellStyle name="40 % - Accent6 36 6 2 2" xfId="40039"/>
    <cellStyle name="40 % - Accent6 36 6 2 3" xfId="40040"/>
    <cellStyle name="40 % - Accent6 36 6 3" xfId="40041"/>
    <cellStyle name="40 % - Accent6 36 6 4" xfId="40042"/>
    <cellStyle name="40 % - Accent6 36 7" xfId="40043"/>
    <cellStyle name="40 % - Accent6 36 7 2" xfId="40044"/>
    <cellStyle name="40 % - Accent6 36 7 3" xfId="40045"/>
    <cellStyle name="40 % - Accent6 36 8" xfId="40046"/>
    <cellStyle name="40 % - Accent6 36 9" xfId="40047"/>
    <cellStyle name="40 % - Accent6 37" xfId="40048"/>
    <cellStyle name="40 % - Accent6 37 2" xfId="40049"/>
    <cellStyle name="40 % - Accent6 37 2 2" xfId="40050"/>
    <cellStyle name="40 % - Accent6 37 2 2 2" xfId="40051"/>
    <cellStyle name="40 % - Accent6 37 2 3" xfId="40052"/>
    <cellStyle name="40 % - Accent6 37 2 4" xfId="40053"/>
    <cellStyle name="40 % - Accent6 37 3" xfId="40054"/>
    <cellStyle name="40 % - Accent6 37 3 2" xfId="40055"/>
    <cellStyle name="40 % - Accent6 37 4" xfId="40056"/>
    <cellStyle name="40 % - Accent6 38" xfId="40057"/>
    <cellStyle name="40 % - Accent6 38 2" xfId="40058"/>
    <cellStyle name="40 % - Accent6 38 2 2" xfId="40059"/>
    <cellStyle name="40 % - Accent6 38 2 2 2" xfId="40060"/>
    <cellStyle name="40 % - Accent6 38 2 3" xfId="40061"/>
    <cellStyle name="40 % - Accent6 38 2 4" xfId="40062"/>
    <cellStyle name="40 % - Accent6 38 3" xfId="40063"/>
    <cellStyle name="40 % - Accent6 38 3 2" xfId="40064"/>
    <cellStyle name="40 % - Accent6 38 4" xfId="40065"/>
    <cellStyle name="40 % - Accent6 39" xfId="40066"/>
    <cellStyle name="40 % - Accent6 39 2" xfId="40067"/>
    <cellStyle name="40 % - Accent6 39 2 2" xfId="40068"/>
    <cellStyle name="40 % - Accent6 39 2 2 2" xfId="40069"/>
    <cellStyle name="40 % - Accent6 39 2 3" xfId="40070"/>
    <cellStyle name="40 % - Accent6 39 2 4" xfId="40071"/>
    <cellStyle name="40 % - Accent6 39 3" xfId="40072"/>
    <cellStyle name="40 % - Accent6 39 3 2" xfId="40073"/>
    <cellStyle name="40 % - Accent6 39 4" xfId="40074"/>
    <cellStyle name="40 % - Accent6 4" xfId="40075"/>
    <cellStyle name="40 % - Accent6 4 10" xfId="40076"/>
    <cellStyle name="40 % - Accent6 4 11" xfId="40077"/>
    <cellStyle name="40 % - Accent6 4 2" xfId="40078"/>
    <cellStyle name="40 % - Accent6 4 2 2" xfId="40079"/>
    <cellStyle name="40 % - Accent6 4 2 2 2" xfId="40080"/>
    <cellStyle name="40 % - Accent6 4 2 2 2 2" xfId="40081"/>
    <cellStyle name="40 % - Accent6 4 2 2 2 3" xfId="40082"/>
    <cellStyle name="40 % - Accent6 4 2 2 3" xfId="40083"/>
    <cellStyle name="40 % - Accent6 4 2 2 4" xfId="40084"/>
    <cellStyle name="40 % - Accent6 4 2 2 5" xfId="40085"/>
    <cellStyle name="40 % - Accent6 4 2 3" xfId="40086"/>
    <cellStyle name="40 % - Accent6 4 2 3 2" xfId="40087"/>
    <cellStyle name="40 % - Accent6 4 2 3 2 2" xfId="40088"/>
    <cellStyle name="40 % - Accent6 4 2 3 2 3" xfId="40089"/>
    <cellStyle name="40 % - Accent6 4 2 3 3" xfId="40090"/>
    <cellStyle name="40 % - Accent6 4 2 3 4" xfId="40091"/>
    <cellStyle name="40 % - Accent6 4 2 4" xfId="40092"/>
    <cellStyle name="40 % - Accent6 4 2 4 2" xfId="40093"/>
    <cellStyle name="40 % - Accent6 4 2 4 2 2" xfId="40094"/>
    <cellStyle name="40 % - Accent6 4 2 4 2 3" xfId="40095"/>
    <cellStyle name="40 % - Accent6 4 2 4 3" xfId="40096"/>
    <cellStyle name="40 % - Accent6 4 2 4 4" xfId="40097"/>
    <cellStyle name="40 % - Accent6 4 2 5" xfId="40098"/>
    <cellStyle name="40 % - Accent6 4 2 5 2" xfId="40099"/>
    <cellStyle name="40 % - Accent6 4 2 5 2 2" xfId="40100"/>
    <cellStyle name="40 % - Accent6 4 2 5 2 3" xfId="40101"/>
    <cellStyle name="40 % - Accent6 4 2 5 3" xfId="40102"/>
    <cellStyle name="40 % - Accent6 4 2 5 4" xfId="40103"/>
    <cellStyle name="40 % - Accent6 4 2 6" xfId="40104"/>
    <cellStyle name="40 % - Accent6 4 2 6 2" xfId="40105"/>
    <cellStyle name="40 % - Accent6 4 2 6 3" xfId="40106"/>
    <cellStyle name="40 % - Accent6 4 2 7" xfId="40107"/>
    <cellStyle name="40 % - Accent6 4 2 8" xfId="40108"/>
    <cellStyle name="40 % - Accent6 4 2 9" xfId="40109"/>
    <cellStyle name="40 % - Accent6 4 3" xfId="40110"/>
    <cellStyle name="40 % - Accent6 4 3 2" xfId="40111"/>
    <cellStyle name="40 % - Accent6 4 3 2 2" xfId="40112"/>
    <cellStyle name="40 % - Accent6 4 3 2 3" xfId="40113"/>
    <cellStyle name="40 % - Accent6 4 3 3" xfId="40114"/>
    <cellStyle name="40 % - Accent6 4 3 4" xfId="40115"/>
    <cellStyle name="40 % - Accent6 4 3 5" xfId="40116"/>
    <cellStyle name="40 % - Accent6 4 4" xfId="40117"/>
    <cellStyle name="40 % - Accent6 4 4 2" xfId="40118"/>
    <cellStyle name="40 % - Accent6 4 4 2 2" xfId="40119"/>
    <cellStyle name="40 % - Accent6 4 4 2 3" xfId="40120"/>
    <cellStyle name="40 % - Accent6 4 4 3" xfId="40121"/>
    <cellStyle name="40 % - Accent6 4 4 4" xfId="40122"/>
    <cellStyle name="40 % - Accent6 4 5" xfId="40123"/>
    <cellStyle name="40 % - Accent6 4 5 2" xfId="40124"/>
    <cellStyle name="40 % - Accent6 4 5 2 2" xfId="40125"/>
    <cellStyle name="40 % - Accent6 4 5 2 3" xfId="40126"/>
    <cellStyle name="40 % - Accent6 4 5 3" xfId="40127"/>
    <cellStyle name="40 % - Accent6 4 5 4" xfId="40128"/>
    <cellStyle name="40 % - Accent6 4 6" xfId="40129"/>
    <cellStyle name="40 % - Accent6 4 6 2" xfId="40130"/>
    <cellStyle name="40 % - Accent6 4 6 2 2" xfId="40131"/>
    <cellStyle name="40 % - Accent6 4 6 2 3" xfId="40132"/>
    <cellStyle name="40 % - Accent6 4 6 3" xfId="40133"/>
    <cellStyle name="40 % - Accent6 4 6 4" xfId="40134"/>
    <cellStyle name="40 % - Accent6 4 7" xfId="40135"/>
    <cellStyle name="40 % - Accent6 4 7 2" xfId="40136"/>
    <cellStyle name="40 % - Accent6 4 7 3" xfId="40137"/>
    <cellStyle name="40 % - Accent6 4 8" xfId="40138"/>
    <cellStyle name="40 % - Accent6 4 9" xfId="40139"/>
    <cellStyle name="40 % - Accent6 40" xfId="40140"/>
    <cellStyle name="40 % - Accent6 40 2" xfId="40141"/>
    <cellStyle name="40 % - Accent6 40 2 2" xfId="40142"/>
    <cellStyle name="40 % - Accent6 40 2 2 2" xfId="40143"/>
    <cellStyle name="40 % - Accent6 40 2 3" xfId="40144"/>
    <cellStyle name="40 % - Accent6 40 2 4" xfId="40145"/>
    <cellStyle name="40 % - Accent6 40 3" xfId="40146"/>
    <cellStyle name="40 % - Accent6 40 3 2" xfId="40147"/>
    <cellStyle name="40 % - Accent6 40 4" xfId="40148"/>
    <cellStyle name="40 % - Accent6 41" xfId="40149"/>
    <cellStyle name="40 % - Accent6 41 2" xfId="40150"/>
    <cellStyle name="40 % - Accent6 41 2 2" xfId="40151"/>
    <cellStyle name="40 % - Accent6 41 2 2 2" xfId="40152"/>
    <cellStyle name="40 % - Accent6 41 2 3" xfId="40153"/>
    <cellStyle name="40 % - Accent6 41 2 4" xfId="40154"/>
    <cellStyle name="40 % - Accent6 41 3" xfId="40155"/>
    <cellStyle name="40 % - Accent6 41 3 2" xfId="40156"/>
    <cellStyle name="40 % - Accent6 41 4" xfId="40157"/>
    <cellStyle name="40 % - Accent6 42" xfId="40158"/>
    <cellStyle name="40 % - Accent6 42 2" xfId="40159"/>
    <cellStyle name="40 % - Accent6 42 2 2" xfId="40160"/>
    <cellStyle name="40 % - Accent6 42 2 2 2" xfId="40161"/>
    <cellStyle name="40 % - Accent6 42 2 3" xfId="40162"/>
    <cellStyle name="40 % - Accent6 42 2 4" xfId="40163"/>
    <cellStyle name="40 % - Accent6 42 3" xfId="40164"/>
    <cellStyle name="40 % - Accent6 42 3 2" xfId="40165"/>
    <cellStyle name="40 % - Accent6 42 4" xfId="40166"/>
    <cellStyle name="40 % - Accent6 43" xfId="40167"/>
    <cellStyle name="40 % - Accent6 43 2" xfId="40168"/>
    <cellStyle name="40 % - Accent6 43 2 2" xfId="40169"/>
    <cellStyle name="40 % - Accent6 43 3" xfId="40170"/>
    <cellStyle name="40 % - Accent6 44" xfId="40171"/>
    <cellStyle name="40 % - Accent6 44 2" xfId="40172"/>
    <cellStyle name="40 % - Accent6 44 2 2" xfId="40173"/>
    <cellStyle name="40 % - Accent6 44 3" xfId="40174"/>
    <cellStyle name="40 % - Accent6 45" xfId="40175"/>
    <cellStyle name="40 % - Accent6 45 2" xfId="40176"/>
    <cellStyle name="40 % - Accent6 45 2 2" xfId="40177"/>
    <cellStyle name="40 % - Accent6 45 3" xfId="40178"/>
    <cellStyle name="40 % - Accent6 46" xfId="40179"/>
    <cellStyle name="40 % - Accent6 46 2" xfId="40180"/>
    <cellStyle name="40 % - Accent6 46 2 2" xfId="40181"/>
    <cellStyle name="40 % - Accent6 46 3" xfId="40182"/>
    <cellStyle name="40 % - Accent6 47" xfId="40183"/>
    <cellStyle name="40 % - Accent6 47 2" xfId="40184"/>
    <cellStyle name="40 % - Accent6 47 2 2" xfId="40185"/>
    <cellStyle name="40 % - Accent6 47 3" xfId="40186"/>
    <cellStyle name="40 % - Accent6 48" xfId="40187"/>
    <cellStyle name="40 % - Accent6 48 2" xfId="40188"/>
    <cellStyle name="40 % - Accent6 48 2 2" xfId="40189"/>
    <cellStyle name="40 % - Accent6 48 3" xfId="40190"/>
    <cellStyle name="40 % - Accent6 49" xfId="40191"/>
    <cellStyle name="40 % - Accent6 49 2" xfId="40192"/>
    <cellStyle name="40 % - Accent6 49 2 2" xfId="40193"/>
    <cellStyle name="40 % - Accent6 49 3" xfId="40194"/>
    <cellStyle name="40 % - Accent6 5" xfId="40195"/>
    <cellStyle name="40 % - Accent6 5 10" xfId="40196"/>
    <cellStyle name="40 % - Accent6 5 11" xfId="40197"/>
    <cellStyle name="40 % - Accent6 5 2" xfId="40198"/>
    <cellStyle name="40 % - Accent6 5 2 2" xfId="40199"/>
    <cellStyle name="40 % - Accent6 5 2 2 2" xfId="40200"/>
    <cellStyle name="40 % - Accent6 5 2 2 2 2" xfId="40201"/>
    <cellStyle name="40 % - Accent6 5 2 2 2 3" xfId="40202"/>
    <cellStyle name="40 % - Accent6 5 2 2 3" xfId="40203"/>
    <cellStyle name="40 % - Accent6 5 2 2 4" xfId="40204"/>
    <cellStyle name="40 % - Accent6 5 2 2 5" xfId="40205"/>
    <cellStyle name="40 % - Accent6 5 2 3" xfId="40206"/>
    <cellStyle name="40 % - Accent6 5 2 3 2" xfId="40207"/>
    <cellStyle name="40 % - Accent6 5 2 3 2 2" xfId="40208"/>
    <cellStyle name="40 % - Accent6 5 2 3 2 3" xfId="40209"/>
    <cellStyle name="40 % - Accent6 5 2 3 3" xfId="40210"/>
    <cellStyle name="40 % - Accent6 5 2 3 4" xfId="40211"/>
    <cellStyle name="40 % - Accent6 5 2 4" xfId="40212"/>
    <cellStyle name="40 % - Accent6 5 2 4 2" xfId="40213"/>
    <cellStyle name="40 % - Accent6 5 2 4 2 2" xfId="40214"/>
    <cellStyle name="40 % - Accent6 5 2 4 2 3" xfId="40215"/>
    <cellStyle name="40 % - Accent6 5 2 4 3" xfId="40216"/>
    <cellStyle name="40 % - Accent6 5 2 4 4" xfId="40217"/>
    <cellStyle name="40 % - Accent6 5 2 5" xfId="40218"/>
    <cellStyle name="40 % - Accent6 5 2 5 2" xfId="40219"/>
    <cellStyle name="40 % - Accent6 5 2 5 2 2" xfId="40220"/>
    <cellStyle name="40 % - Accent6 5 2 5 2 3" xfId="40221"/>
    <cellStyle name="40 % - Accent6 5 2 5 3" xfId="40222"/>
    <cellStyle name="40 % - Accent6 5 2 5 4" xfId="40223"/>
    <cellStyle name="40 % - Accent6 5 2 6" xfId="40224"/>
    <cellStyle name="40 % - Accent6 5 2 6 2" xfId="40225"/>
    <cellStyle name="40 % - Accent6 5 2 6 3" xfId="40226"/>
    <cellStyle name="40 % - Accent6 5 2 7" xfId="40227"/>
    <cellStyle name="40 % - Accent6 5 2 8" xfId="40228"/>
    <cellStyle name="40 % - Accent6 5 2 9" xfId="40229"/>
    <cellStyle name="40 % - Accent6 5 3" xfId="40230"/>
    <cellStyle name="40 % - Accent6 5 3 2" xfId="40231"/>
    <cellStyle name="40 % - Accent6 5 3 2 2" xfId="40232"/>
    <cellStyle name="40 % - Accent6 5 3 2 3" xfId="40233"/>
    <cellStyle name="40 % - Accent6 5 3 3" xfId="40234"/>
    <cellStyle name="40 % - Accent6 5 3 4" xfId="40235"/>
    <cellStyle name="40 % - Accent6 5 3 5" xfId="40236"/>
    <cellStyle name="40 % - Accent6 5 4" xfId="40237"/>
    <cellStyle name="40 % - Accent6 5 4 2" xfId="40238"/>
    <cellStyle name="40 % - Accent6 5 4 2 2" xfId="40239"/>
    <cellStyle name="40 % - Accent6 5 4 2 3" xfId="40240"/>
    <cellStyle name="40 % - Accent6 5 4 3" xfId="40241"/>
    <cellStyle name="40 % - Accent6 5 4 4" xfId="40242"/>
    <cellStyle name="40 % - Accent6 5 5" xfId="40243"/>
    <cellStyle name="40 % - Accent6 5 5 2" xfId="40244"/>
    <cellStyle name="40 % - Accent6 5 5 2 2" xfId="40245"/>
    <cellStyle name="40 % - Accent6 5 5 2 3" xfId="40246"/>
    <cellStyle name="40 % - Accent6 5 5 3" xfId="40247"/>
    <cellStyle name="40 % - Accent6 5 5 4" xfId="40248"/>
    <cellStyle name="40 % - Accent6 5 6" xfId="40249"/>
    <cellStyle name="40 % - Accent6 5 6 2" xfId="40250"/>
    <cellStyle name="40 % - Accent6 5 6 2 2" xfId="40251"/>
    <cellStyle name="40 % - Accent6 5 6 2 3" xfId="40252"/>
    <cellStyle name="40 % - Accent6 5 6 3" xfId="40253"/>
    <cellStyle name="40 % - Accent6 5 6 4" xfId="40254"/>
    <cellStyle name="40 % - Accent6 5 7" xfId="40255"/>
    <cellStyle name="40 % - Accent6 5 7 2" xfId="40256"/>
    <cellStyle name="40 % - Accent6 5 7 3" xfId="40257"/>
    <cellStyle name="40 % - Accent6 5 8" xfId="40258"/>
    <cellStyle name="40 % - Accent6 5 9" xfId="40259"/>
    <cellStyle name="40 % - Accent6 50" xfId="40260"/>
    <cellStyle name="40 % - Accent6 50 2" xfId="40261"/>
    <cellStyle name="40 % - Accent6 50 2 2" xfId="40262"/>
    <cellStyle name="40 % - Accent6 50 3" xfId="40263"/>
    <cellStyle name="40 % - Accent6 51" xfId="40264"/>
    <cellStyle name="40 % - Accent6 51 2" xfId="40265"/>
    <cellStyle name="40 % - Accent6 51 2 2" xfId="40266"/>
    <cellStyle name="40 % - Accent6 51 3" xfId="40267"/>
    <cellStyle name="40 % - Accent6 52" xfId="40268"/>
    <cellStyle name="40 % - Accent6 52 2" xfId="40269"/>
    <cellStyle name="40 % - Accent6 52 2 2" xfId="40270"/>
    <cellStyle name="40 % - Accent6 52 3" xfId="40271"/>
    <cellStyle name="40 % - Accent6 53" xfId="40272"/>
    <cellStyle name="40 % - Accent6 53 2" xfId="40273"/>
    <cellStyle name="40 % - Accent6 53 2 2" xfId="40274"/>
    <cellStyle name="40 % - Accent6 53 3" xfId="40275"/>
    <cellStyle name="40 % - Accent6 54" xfId="40276"/>
    <cellStyle name="40 % - Accent6 54 2" xfId="40277"/>
    <cellStyle name="40 % - Accent6 54 2 2" xfId="40278"/>
    <cellStyle name="40 % - Accent6 54 3" xfId="40279"/>
    <cellStyle name="40 % - Accent6 55" xfId="40280"/>
    <cellStyle name="40 % - Accent6 55 2" xfId="40281"/>
    <cellStyle name="40 % - Accent6 55 2 2" xfId="40282"/>
    <cellStyle name="40 % - Accent6 55 3" xfId="40283"/>
    <cellStyle name="40 % - Accent6 56" xfId="40284"/>
    <cellStyle name="40 % - Accent6 56 2" xfId="40285"/>
    <cellStyle name="40 % - Accent6 56 2 2" xfId="40286"/>
    <cellStyle name="40 % - Accent6 56 3" xfId="40287"/>
    <cellStyle name="40 % - Accent6 57" xfId="40288"/>
    <cellStyle name="40 % - Accent6 57 2" xfId="40289"/>
    <cellStyle name="40 % - Accent6 57 2 2" xfId="40290"/>
    <cellStyle name="40 % - Accent6 57 3" xfId="40291"/>
    <cellStyle name="40 % - Accent6 58" xfId="40292"/>
    <cellStyle name="40 % - Accent6 58 2" xfId="40293"/>
    <cellStyle name="40 % - Accent6 58 2 2" xfId="40294"/>
    <cellStyle name="40 % - Accent6 58 3" xfId="40295"/>
    <cellStyle name="40 % - Accent6 59" xfId="40296"/>
    <cellStyle name="40 % - Accent6 59 2" xfId="40297"/>
    <cellStyle name="40 % - Accent6 59 2 2" xfId="40298"/>
    <cellStyle name="40 % - Accent6 59 3" xfId="40299"/>
    <cellStyle name="40 % - Accent6 6" xfId="40300"/>
    <cellStyle name="40 % - Accent6 6 10" xfId="40301"/>
    <cellStyle name="40 % - Accent6 6 11" xfId="40302"/>
    <cellStyle name="40 % - Accent6 6 2" xfId="40303"/>
    <cellStyle name="40 % - Accent6 6 2 2" xfId="40304"/>
    <cellStyle name="40 % - Accent6 6 2 2 2" xfId="40305"/>
    <cellStyle name="40 % - Accent6 6 2 2 2 2" xfId="40306"/>
    <cellStyle name="40 % - Accent6 6 2 2 2 3" xfId="40307"/>
    <cellStyle name="40 % - Accent6 6 2 2 3" xfId="40308"/>
    <cellStyle name="40 % - Accent6 6 2 2 4" xfId="40309"/>
    <cellStyle name="40 % - Accent6 6 2 2 5" xfId="40310"/>
    <cellStyle name="40 % - Accent6 6 2 3" xfId="40311"/>
    <cellStyle name="40 % - Accent6 6 2 3 2" xfId="40312"/>
    <cellStyle name="40 % - Accent6 6 2 3 2 2" xfId="40313"/>
    <cellStyle name="40 % - Accent6 6 2 3 2 3" xfId="40314"/>
    <cellStyle name="40 % - Accent6 6 2 3 3" xfId="40315"/>
    <cellStyle name="40 % - Accent6 6 2 3 4" xfId="40316"/>
    <cellStyle name="40 % - Accent6 6 2 4" xfId="40317"/>
    <cellStyle name="40 % - Accent6 6 2 4 2" xfId="40318"/>
    <cellStyle name="40 % - Accent6 6 2 4 2 2" xfId="40319"/>
    <cellStyle name="40 % - Accent6 6 2 4 2 3" xfId="40320"/>
    <cellStyle name="40 % - Accent6 6 2 4 3" xfId="40321"/>
    <cellStyle name="40 % - Accent6 6 2 4 4" xfId="40322"/>
    <cellStyle name="40 % - Accent6 6 2 5" xfId="40323"/>
    <cellStyle name="40 % - Accent6 6 2 5 2" xfId="40324"/>
    <cellStyle name="40 % - Accent6 6 2 5 2 2" xfId="40325"/>
    <cellStyle name="40 % - Accent6 6 2 5 2 3" xfId="40326"/>
    <cellStyle name="40 % - Accent6 6 2 5 3" xfId="40327"/>
    <cellStyle name="40 % - Accent6 6 2 5 4" xfId="40328"/>
    <cellStyle name="40 % - Accent6 6 2 6" xfId="40329"/>
    <cellStyle name="40 % - Accent6 6 2 6 2" xfId="40330"/>
    <cellStyle name="40 % - Accent6 6 2 6 3" xfId="40331"/>
    <cellStyle name="40 % - Accent6 6 2 7" xfId="40332"/>
    <cellStyle name="40 % - Accent6 6 2 8" xfId="40333"/>
    <cellStyle name="40 % - Accent6 6 2 9" xfId="40334"/>
    <cellStyle name="40 % - Accent6 6 3" xfId="40335"/>
    <cellStyle name="40 % - Accent6 6 3 2" xfId="40336"/>
    <cellStyle name="40 % - Accent6 6 3 2 2" xfId="40337"/>
    <cellStyle name="40 % - Accent6 6 3 2 3" xfId="40338"/>
    <cellStyle name="40 % - Accent6 6 3 3" xfId="40339"/>
    <cellStyle name="40 % - Accent6 6 3 4" xfId="40340"/>
    <cellStyle name="40 % - Accent6 6 3 5" xfId="40341"/>
    <cellStyle name="40 % - Accent6 6 4" xfId="40342"/>
    <cellStyle name="40 % - Accent6 6 4 2" xfId="40343"/>
    <cellStyle name="40 % - Accent6 6 4 2 2" xfId="40344"/>
    <cellStyle name="40 % - Accent6 6 4 2 3" xfId="40345"/>
    <cellStyle name="40 % - Accent6 6 4 3" xfId="40346"/>
    <cellStyle name="40 % - Accent6 6 4 4" xfId="40347"/>
    <cellStyle name="40 % - Accent6 6 5" xfId="40348"/>
    <cellStyle name="40 % - Accent6 6 5 2" xfId="40349"/>
    <cellStyle name="40 % - Accent6 6 5 2 2" xfId="40350"/>
    <cellStyle name="40 % - Accent6 6 5 2 3" xfId="40351"/>
    <cellStyle name="40 % - Accent6 6 5 3" xfId="40352"/>
    <cellStyle name="40 % - Accent6 6 5 4" xfId="40353"/>
    <cellStyle name="40 % - Accent6 6 6" xfId="40354"/>
    <cellStyle name="40 % - Accent6 6 6 2" xfId="40355"/>
    <cellStyle name="40 % - Accent6 6 6 2 2" xfId="40356"/>
    <cellStyle name="40 % - Accent6 6 6 2 3" xfId="40357"/>
    <cellStyle name="40 % - Accent6 6 6 3" xfId="40358"/>
    <cellStyle name="40 % - Accent6 6 6 4" xfId="40359"/>
    <cellStyle name="40 % - Accent6 6 7" xfId="40360"/>
    <cellStyle name="40 % - Accent6 6 7 2" xfId="40361"/>
    <cellStyle name="40 % - Accent6 6 7 3" xfId="40362"/>
    <cellStyle name="40 % - Accent6 6 8" xfId="40363"/>
    <cellStyle name="40 % - Accent6 6 9" xfId="40364"/>
    <cellStyle name="40 % - Accent6 60" xfId="40365"/>
    <cellStyle name="40 % - Accent6 60 2" xfId="40366"/>
    <cellStyle name="40 % - Accent6 60 2 2" xfId="40367"/>
    <cellStyle name="40 % - Accent6 60 3" xfId="40368"/>
    <cellStyle name="40 % - Accent6 61" xfId="40369"/>
    <cellStyle name="40 % - Accent6 61 2" xfId="40370"/>
    <cellStyle name="40 % - Accent6 61 2 2" xfId="40371"/>
    <cellStyle name="40 % - Accent6 61 3" xfId="40372"/>
    <cellStyle name="40 % - Accent6 62" xfId="40373"/>
    <cellStyle name="40 % - Accent6 62 2" xfId="40374"/>
    <cellStyle name="40 % - Accent6 62 2 2" xfId="40375"/>
    <cellStyle name="40 % - Accent6 62 3" xfId="40376"/>
    <cellStyle name="40 % - Accent6 63" xfId="40377"/>
    <cellStyle name="40 % - Accent6 63 2" xfId="40378"/>
    <cellStyle name="40 % - Accent6 63 2 2" xfId="40379"/>
    <cellStyle name="40 % - Accent6 63 3" xfId="40380"/>
    <cellStyle name="40 % - Accent6 64" xfId="40381"/>
    <cellStyle name="40 % - Accent6 64 2" xfId="40382"/>
    <cellStyle name="40 % - Accent6 64 2 2" xfId="40383"/>
    <cellStyle name="40 % - Accent6 64 3" xfId="40384"/>
    <cellStyle name="40 % - Accent6 65" xfId="40385"/>
    <cellStyle name="40 % - Accent6 65 2" xfId="40386"/>
    <cellStyle name="40 % - Accent6 65 2 2" xfId="40387"/>
    <cellStyle name="40 % - Accent6 65 3" xfId="40388"/>
    <cellStyle name="40 % - Accent6 66" xfId="40389"/>
    <cellStyle name="40 % - Accent6 66 2" xfId="40390"/>
    <cellStyle name="40 % - Accent6 66 2 2" xfId="40391"/>
    <cellStyle name="40 % - Accent6 66 3" xfId="40392"/>
    <cellStyle name="40 % - Accent6 67" xfId="40393"/>
    <cellStyle name="40 % - Accent6 67 2" xfId="40394"/>
    <cellStyle name="40 % - Accent6 67 2 2" xfId="40395"/>
    <cellStyle name="40 % - Accent6 67 3" xfId="40396"/>
    <cellStyle name="40 % - Accent6 68" xfId="40397"/>
    <cellStyle name="40 % - Accent6 68 2" xfId="40398"/>
    <cellStyle name="40 % - Accent6 68 2 2" xfId="40399"/>
    <cellStyle name="40 % - Accent6 68 3" xfId="40400"/>
    <cellStyle name="40 % - Accent6 69" xfId="40401"/>
    <cellStyle name="40 % - Accent6 69 2" xfId="40402"/>
    <cellStyle name="40 % - Accent6 69 2 2" xfId="40403"/>
    <cellStyle name="40 % - Accent6 69 3" xfId="40404"/>
    <cellStyle name="40 % - Accent6 7" xfId="40405"/>
    <cellStyle name="40 % - Accent6 7 10" xfId="40406"/>
    <cellStyle name="40 % - Accent6 7 11" xfId="40407"/>
    <cellStyle name="40 % - Accent6 7 2" xfId="40408"/>
    <cellStyle name="40 % - Accent6 7 2 2" xfId="40409"/>
    <cellStyle name="40 % - Accent6 7 2 2 2" xfId="40410"/>
    <cellStyle name="40 % - Accent6 7 2 2 2 2" xfId="40411"/>
    <cellStyle name="40 % - Accent6 7 2 2 2 3" xfId="40412"/>
    <cellStyle name="40 % - Accent6 7 2 2 3" xfId="40413"/>
    <cellStyle name="40 % - Accent6 7 2 2 4" xfId="40414"/>
    <cellStyle name="40 % - Accent6 7 2 2 5" xfId="40415"/>
    <cellStyle name="40 % - Accent6 7 2 3" xfId="40416"/>
    <cellStyle name="40 % - Accent6 7 2 3 2" xfId="40417"/>
    <cellStyle name="40 % - Accent6 7 2 3 2 2" xfId="40418"/>
    <cellStyle name="40 % - Accent6 7 2 3 2 3" xfId="40419"/>
    <cellStyle name="40 % - Accent6 7 2 3 3" xfId="40420"/>
    <cellStyle name="40 % - Accent6 7 2 3 4" xfId="40421"/>
    <cellStyle name="40 % - Accent6 7 2 4" xfId="40422"/>
    <cellStyle name="40 % - Accent6 7 2 4 2" xfId="40423"/>
    <cellStyle name="40 % - Accent6 7 2 4 2 2" xfId="40424"/>
    <cellStyle name="40 % - Accent6 7 2 4 2 3" xfId="40425"/>
    <cellStyle name="40 % - Accent6 7 2 4 3" xfId="40426"/>
    <cellStyle name="40 % - Accent6 7 2 4 4" xfId="40427"/>
    <cellStyle name="40 % - Accent6 7 2 5" xfId="40428"/>
    <cellStyle name="40 % - Accent6 7 2 5 2" xfId="40429"/>
    <cellStyle name="40 % - Accent6 7 2 5 2 2" xfId="40430"/>
    <cellStyle name="40 % - Accent6 7 2 5 2 3" xfId="40431"/>
    <cellStyle name="40 % - Accent6 7 2 5 3" xfId="40432"/>
    <cellStyle name="40 % - Accent6 7 2 5 4" xfId="40433"/>
    <cellStyle name="40 % - Accent6 7 2 6" xfId="40434"/>
    <cellStyle name="40 % - Accent6 7 2 6 2" xfId="40435"/>
    <cellStyle name="40 % - Accent6 7 2 6 3" xfId="40436"/>
    <cellStyle name="40 % - Accent6 7 2 7" xfId="40437"/>
    <cellStyle name="40 % - Accent6 7 2 8" xfId="40438"/>
    <cellStyle name="40 % - Accent6 7 2 9" xfId="40439"/>
    <cellStyle name="40 % - Accent6 7 3" xfId="40440"/>
    <cellStyle name="40 % - Accent6 7 3 2" xfId="40441"/>
    <cellStyle name="40 % - Accent6 7 3 2 2" xfId="40442"/>
    <cellStyle name="40 % - Accent6 7 3 2 3" xfId="40443"/>
    <cellStyle name="40 % - Accent6 7 3 3" xfId="40444"/>
    <cellStyle name="40 % - Accent6 7 3 4" xfId="40445"/>
    <cellStyle name="40 % - Accent6 7 3 5" xfId="40446"/>
    <cellStyle name="40 % - Accent6 7 4" xfId="40447"/>
    <cellStyle name="40 % - Accent6 7 4 2" xfId="40448"/>
    <cellStyle name="40 % - Accent6 7 4 2 2" xfId="40449"/>
    <cellStyle name="40 % - Accent6 7 4 2 3" xfId="40450"/>
    <cellStyle name="40 % - Accent6 7 4 3" xfId="40451"/>
    <cellStyle name="40 % - Accent6 7 4 4" xfId="40452"/>
    <cellStyle name="40 % - Accent6 7 5" xfId="40453"/>
    <cellStyle name="40 % - Accent6 7 5 2" xfId="40454"/>
    <cellStyle name="40 % - Accent6 7 5 2 2" xfId="40455"/>
    <cellStyle name="40 % - Accent6 7 5 2 3" xfId="40456"/>
    <cellStyle name="40 % - Accent6 7 5 3" xfId="40457"/>
    <cellStyle name="40 % - Accent6 7 5 4" xfId="40458"/>
    <cellStyle name="40 % - Accent6 7 6" xfId="40459"/>
    <cellStyle name="40 % - Accent6 7 6 2" xfId="40460"/>
    <cellStyle name="40 % - Accent6 7 6 2 2" xfId="40461"/>
    <cellStyle name="40 % - Accent6 7 6 2 3" xfId="40462"/>
    <cellStyle name="40 % - Accent6 7 6 3" xfId="40463"/>
    <cellStyle name="40 % - Accent6 7 6 4" xfId="40464"/>
    <cellStyle name="40 % - Accent6 7 7" xfId="40465"/>
    <cellStyle name="40 % - Accent6 7 7 2" xfId="40466"/>
    <cellStyle name="40 % - Accent6 7 7 3" xfId="40467"/>
    <cellStyle name="40 % - Accent6 7 8" xfId="40468"/>
    <cellStyle name="40 % - Accent6 7 9" xfId="40469"/>
    <cellStyle name="40 % - Accent6 70" xfId="40470"/>
    <cellStyle name="40 % - Accent6 70 2" xfId="40471"/>
    <cellStyle name="40 % - Accent6 70 2 2" xfId="40472"/>
    <cellStyle name="40 % - Accent6 70 3" xfId="40473"/>
    <cellStyle name="40 % - Accent6 71" xfId="40474"/>
    <cellStyle name="40 % - Accent6 71 2" xfId="40475"/>
    <cellStyle name="40 % - Accent6 71 2 2" xfId="40476"/>
    <cellStyle name="40 % - Accent6 71 3" xfId="40477"/>
    <cellStyle name="40 % - Accent6 72" xfId="40478"/>
    <cellStyle name="40 % - Accent6 72 2" xfId="40479"/>
    <cellStyle name="40 % - Accent6 72 2 2" xfId="40480"/>
    <cellStyle name="40 % - Accent6 72 3" xfId="40481"/>
    <cellStyle name="40 % - Accent6 73" xfId="40482"/>
    <cellStyle name="40 % - Accent6 73 2" xfId="40483"/>
    <cellStyle name="40 % - Accent6 73 2 2" xfId="40484"/>
    <cellStyle name="40 % - Accent6 73 3" xfId="40485"/>
    <cellStyle name="40 % - Accent6 74" xfId="40486"/>
    <cellStyle name="40 % - Accent6 74 2" xfId="40487"/>
    <cellStyle name="40 % - Accent6 74 2 2" xfId="40488"/>
    <cellStyle name="40 % - Accent6 74 3" xfId="40489"/>
    <cellStyle name="40 % - Accent6 75" xfId="40490"/>
    <cellStyle name="40 % - Accent6 75 2" xfId="40491"/>
    <cellStyle name="40 % - Accent6 75 2 2" xfId="40492"/>
    <cellStyle name="40 % - Accent6 75 3" xfId="40493"/>
    <cellStyle name="40 % - Accent6 76" xfId="40494"/>
    <cellStyle name="40 % - Accent6 76 2" xfId="40495"/>
    <cellStyle name="40 % - Accent6 76 2 2" xfId="40496"/>
    <cellStyle name="40 % - Accent6 76 3" xfId="40497"/>
    <cellStyle name="40 % - Accent6 77" xfId="40498"/>
    <cellStyle name="40 % - Accent6 77 2" xfId="40499"/>
    <cellStyle name="40 % - Accent6 77 2 2" xfId="40500"/>
    <cellStyle name="40 % - Accent6 77 3" xfId="40501"/>
    <cellStyle name="40 % - Accent6 78" xfId="40502"/>
    <cellStyle name="40 % - Accent6 78 2" xfId="40503"/>
    <cellStyle name="40 % - Accent6 78 2 2" xfId="40504"/>
    <cellStyle name="40 % - Accent6 78 3" xfId="40505"/>
    <cellStyle name="40 % - Accent6 79" xfId="40506"/>
    <cellStyle name="40 % - Accent6 79 2" xfId="40507"/>
    <cellStyle name="40 % - Accent6 79 2 2" xfId="40508"/>
    <cellStyle name="40 % - Accent6 79 3" xfId="40509"/>
    <cellStyle name="40 % - Accent6 8" xfId="40510"/>
    <cellStyle name="40 % - Accent6 8 10" xfId="40511"/>
    <cellStyle name="40 % - Accent6 8 11" xfId="40512"/>
    <cellStyle name="40 % - Accent6 8 2" xfId="40513"/>
    <cellStyle name="40 % - Accent6 8 2 2" xfId="40514"/>
    <cellStyle name="40 % - Accent6 8 2 2 2" xfId="40515"/>
    <cellStyle name="40 % - Accent6 8 2 2 2 2" xfId="40516"/>
    <cellStyle name="40 % - Accent6 8 2 2 2 3" xfId="40517"/>
    <cellStyle name="40 % - Accent6 8 2 2 3" xfId="40518"/>
    <cellStyle name="40 % - Accent6 8 2 2 4" xfId="40519"/>
    <cellStyle name="40 % - Accent6 8 2 2 5" xfId="40520"/>
    <cellStyle name="40 % - Accent6 8 2 3" xfId="40521"/>
    <cellStyle name="40 % - Accent6 8 2 3 2" xfId="40522"/>
    <cellStyle name="40 % - Accent6 8 2 3 2 2" xfId="40523"/>
    <cellStyle name="40 % - Accent6 8 2 3 2 3" xfId="40524"/>
    <cellStyle name="40 % - Accent6 8 2 3 3" xfId="40525"/>
    <cellStyle name="40 % - Accent6 8 2 3 4" xfId="40526"/>
    <cellStyle name="40 % - Accent6 8 2 4" xfId="40527"/>
    <cellStyle name="40 % - Accent6 8 2 4 2" xfId="40528"/>
    <cellStyle name="40 % - Accent6 8 2 4 2 2" xfId="40529"/>
    <cellStyle name="40 % - Accent6 8 2 4 2 3" xfId="40530"/>
    <cellStyle name="40 % - Accent6 8 2 4 3" xfId="40531"/>
    <cellStyle name="40 % - Accent6 8 2 4 4" xfId="40532"/>
    <cellStyle name="40 % - Accent6 8 2 5" xfId="40533"/>
    <cellStyle name="40 % - Accent6 8 2 5 2" xfId="40534"/>
    <cellStyle name="40 % - Accent6 8 2 5 2 2" xfId="40535"/>
    <cellStyle name="40 % - Accent6 8 2 5 2 3" xfId="40536"/>
    <cellStyle name="40 % - Accent6 8 2 5 3" xfId="40537"/>
    <cellStyle name="40 % - Accent6 8 2 5 4" xfId="40538"/>
    <cellStyle name="40 % - Accent6 8 2 6" xfId="40539"/>
    <cellStyle name="40 % - Accent6 8 2 6 2" xfId="40540"/>
    <cellStyle name="40 % - Accent6 8 2 6 3" xfId="40541"/>
    <cellStyle name="40 % - Accent6 8 2 7" xfId="40542"/>
    <cellStyle name="40 % - Accent6 8 2 8" xfId="40543"/>
    <cellStyle name="40 % - Accent6 8 2 9" xfId="40544"/>
    <cellStyle name="40 % - Accent6 8 3" xfId="40545"/>
    <cellStyle name="40 % - Accent6 8 3 2" xfId="40546"/>
    <cellStyle name="40 % - Accent6 8 3 2 2" xfId="40547"/>
    <cellStyle name="40 % - Accent6 8 3 2 3" xfId="40548"/>
    <cellStyle name="40 % - Accent6 8 3 3" xfId="40549"/>
    <cellStyle name="40 % - Accent6 8 3 4" xfId="40550"/>
    <cellStyle name="40 % - Accent6 8 3 5" xfId="40551"/>
    <cellStyle name="40 % - Accent6 8 4" xfId="40552"/>
    <cellStyle name="40 % - Accent6 8 4 2" xfId="40553"/>
    <cellStyle name="40 % - Accent6 8 4 2 2" xfId="40554"/>
    <cellStyle name="40 % - Accent6 8 4 2 3" xfId="40555"/>
    <cellStyle name="40 % - Accent6 8 4 3" xfId="40556"/>
    <cellStyle name="40 % - Accent6 8 4 4" xfId="40557"/>
    <cellStyle name="40 % - Accent6 8 5" xfId="40558"/>
    <cellStyle name="40 % - Accent6 8 5 2" xfId="40559"/>
    <cellStyle name="40 % - Accent6 8 5 2 2" xfId="40560"/>
    <cellStyle name="40 % - Accent6 8 5 2 3" xfId="40561"/>
    <cellStyle name="40 % - Accent6 8 5 3" xfId="40562"/>
    <cellStyle name="40 % - Accent6 8 5 4" xfId="40563"/>
    <cellStyle name="40 % - Accent6 8 6" xfId="40564"/>
    <cellStyle name="40 % - Accent6 8 6 2" xfId="40565"/>
    <cellStyle name="40 % - Accent6 8 6 2 2" xfId="40566"/>
    <cellStyle name="40 % - Accent6 8 6 2 3" xfId="40567"/>
    <cellStyle name="40 % - Accent6 8 6 3" xfId="40568"/>
    <cellStyle name="40 % - Accent6 8 6 4" xfId="40569"/>
    <cellStyle name="40 % - Accent6 8 7" xfId="40570"/>
    <cellStyle name="40 % - Accent6 8 7 2" xfId="40571"/>
    <cellStyle name="40 % - Accent6 8 7 3" xfId="40572"/>
    <cellStyle name="40 % - Accent6 8 8" xfId="40573"/>
    <cellStyle name="40 % - Accent6 8 9" xfId="40574"/>
    <cellStyle name="40 % - Accent6 80" xfId="40575"/>
    <cellStyle name="40 % - Accent6 80 2" xfId="40576"/>
    <cellStyle name="40 % - Accent6 80 2 2" xfId="40577"/>
    <cellStyle name="40 % - Accent6 80 3" xfId="40578"/>
    <cellStyle name="40 % - Accent6 81" xfId="40579"/>
    <cellStyle name="40 % - Accent6 81 2" xfId="40580"/>
    <cellStyle name="40 % - Accent6 81 2 2" xfId="40581"/>
    <cellStyle name="40 % - Accent6 81 3" xfId="40582"/>
    <cellStyle name="40 % - Accent6 82" xfId="40583"/>
    <cellStyle name="40 % - Accent6 82 2" xfId="40584"/>
    <cellStyle name="40 % - Accent6 82 2 2" xfId="40585"/>
    <cellStyle name="40 % - Accent6 82 3" xfId="40586"/>
    <cellStyle name="40 % - Accent6 82 4" xfId="40587"/>
    <cellStyle name="40 % - Accent6 83" xfId="40588"/>
    <cellStyle name="40 % - Accent6 83 2" xfId="40589"/>
    <cellStyle name="40 % - Accent6 83 2 2" xfId="40590"/>
    <cellStyle name="40 % - Accent6 83 3" xfId="40591"/>
    <cellStyle name="40 % - Accent6 84" xfId="40592"/>
    <cellStyle name="40 % - Accent6 84 2" xfId="40593"/>
    <cellStyle name="40 % - Accent6 84 2 2" xfId="40594"/>
    <cellStyle name="40 % - Accent6 84 3" xfId="40595"/>
    <cellStyle name="40 % - Accent6 85" xfId="40596"/>
    <cellStyle name="40 % - Accent6 85 2" xfId="40597"/>
    <cellStyle name="40 % - Accent6 85 2 2" xfId="40598"/>
    <cellStyle name="40 % - Accent6 85 3" xfId="40599"/>
    <cellStyle name="40 % - Accent6 86" xfId="40600"/>
    <cellStyle name="40 % - Accent6 86 2" xfId="40601"/>
    <cellStyle name="40 % - Accent6 86 2 2" xfId="40602"/>
    <cellStyle name="40 % - Accent6 86 3" xfId="40603"/>
    <cellStyle name="40 % - Accent6 87" xfId="40604"/>
    <cellStyle name="40 % - Accent6 87 2" xfId="40605"/>
    <cellStyle name="40 % - Accent6 87 2 2" xfId="40606"/>
    <cellStyle name="40 % - Accent6 87 3" xfId="40607"/>
    <cellStyle name="40 % - Accent6 88" xfId="40608"/>
    <cellStyle name="40 % - Accent6 88 2" xfId="40609"/>
    <cellStyle name="40 % - Accent6 88 2 2" xfId="40610"/>
    <cellStyle name="40 % - Accent6 88 3" xfId="40611"/>
    <cellStyle name="40 % - Accent6 89" xfId="40612"/>
    <cellStyle name="40 % - Accent6 89 2" xfId="40613"/>
    <cellStyle name="40 % - Accent6 89 2 2" xfId="40614"/>
    <cellStyle name="40 % - Accent6 89 3" xfId="40615"/>
    <cellStyle name="40 % - Accent6 9" xfId="40616"/>
    <cellStyle name="40 % - Accent6 9 10" xfId="40617"/>
    <cellStyle name="40 % - Accent6 9 2" xfId="40618"/>
    <cellStyle name="40 % - Accent6 9 2 2" xfId="40619"/>
    <cellStyle name="40 % - Accent6 9 2 2 2" xfId="40620"/>
    <cellStyle name="40 % - Accent6 9 2 2 2 2" xfId="40621"/>
    <cellStyle name="40 % - Accent6 9 2 2 2 3" xfId="40622"/>
    <cellStyle name="40 % - Accent6 9 2 2 3" xfId="40623"/>
    <cellStyle name="40 % - Accent6 9 2 2 4" xfId="40624"/>
    <cellStyle name="40 % - Accent6 9 2 2 5" xfId="40625"/>
    <cellStyle name="40 % - Accent6 9 2 3" xfId="40626"/>
    <cellStyle name="40 % - Accent6 9 2 3 2" xfId="40627"/>
    <cellStyle name="40 % - Accent6 9 2 3 2 2" xfId="40628"/>
    <cellStyle name="40 % - Accent6 9 2 3 2 3" xfId="40629"/>
    <cellStyle name="40 % - Accent6 9 2 3 3" xfId="40630"/>
    <cellStyle name="40 % - Accent6 9 2 3 4" xfId="40631"/>
    <cellStyle name="40 % - Accent6 9 2 4" xfId="40632"/>
    <cellStyle name="40 % - Accent6 9 2 4 2" xfId="40633"/>
    <cellStyle name="40 % - Accent6 9 2 4 2 2" xfId="40634"/>
    <cellStyle name="40 % - Accent6 9 2 4 2 3" xfId="40635"/>
    <cellStyle name="40 % - Accent6 9 2 4 3" xfId="40636"/>
    <cellStyle name="40 % - Accent6 9 2 4 4" xfId="40637"/>
    <cellStyle name="40 % - Accent6 9 2 5" xfId="40638"/>
    <cellStyle name="40 % - Accent6 9 2 5 2" xfId="40639"/>
    <cellStyle name="40 % - Accent6 9 2 5 2 2" xfId="40640"/>
    <cellStyle name="40 % - Accent6 9 2 5 2 3" xfId="40641"/>
    <cellStyle name="40 % - Accent6 9 2 5 3" xfId="40642"/>
    <cellStyle name="40 % - Accent6 9 2 5 4" xfId="40643"/>
    <cellStyle name="40 % - Accent6 9 2 6" xfId="40644"/>
    <cellStyle name="40 % - Accent6 9 2 6 2" xfId="40645"/>
    <cellStyle name="40 % - Accent6 9 2 6 3" xfId="40646"/>
    <cellStyle name="40 % - Accent6 9 2 7" xfId="40647"/>
    <cellStyle name="40 % - Accent6 9 2 8" xfId="40648"/>
    <cellStyle name="40 % - Accent6 9 2 9" xfId="40649"/>
    <cellStyle name="40 % - Accent6 9 3" xfId="40650"/>
    <cellStyle name="40 % - Accent6 9 3 2" xfId="40651"/>
    <cellStyle name="40 % - Accent6 9 3 2 2" xfId="40652"/>
    <cellStyle name="40 % - Accent6 9 3 2 3" xfId="40653"/>
    <cellStyle name="40 % - Accent6 9 3 3" xfId="40654"/>
    <cellStyle name="40 % - Accent6 9 3 4" xfId="40655"/>
    <cellStyle name="40 % - Accent6 9 3 5" xfId="40656"/>
    <cellStyle name="40 % - Accent6 9 4" xfId="40657"/>
    <cellStyle name="40 % - Accent6 9 4 2" xfId="40658"/>
    <cellStyle name="40 % - Accent6 9 4 2 2" xfId="40659"/>
    <cellStyle name="40 % - Accent6 9 4 2 3" xfId="40660"/>
    <cellStyle name="40 % - Accent6 9 4 3" xfId="40661"/>
    <cellStyle name="40 % - Accent6 9 4 4" xfId="40662"/>
    <cellStyle name="40 % - Accent6 9 5" xfId="40663"/>
    <cellStyle name="40 % - Accent6 9 5 2" xfId="40664"/>
    <cellStyle name="40 % - Accent6 9 5 2 2" xfId="40665"/>
    <cellStyle name="40 % - Accent6 9 5 2 3" xfId="40666"/>
    <cellStyle name="40 % - Accent6 9 5 3" xfId="40667"/>
    <cellStyle name="40 % - Accent6 9 5 4" xfId="40668"/>
    <cellStyle name="40 % - Accent6 9 6" xfId="40669"/>
    <cellStyle name="40 % - Accent6 9 6 2" xfId="40670"/>
    <cellStyle name="40 % - Accent6 9 6 2 2" xfId="40671"/>
    <cellStyle name="40 % - Accent6 9 6 2 3" xfId="40672"/>
    <cellStyle name="40 % - Accent6 9 6 3" xfId="40673"/>
    <cellStyle name="40 % - Accent6 9 6 4" xfId="40674"/>
    <cellStyle name="40 % - Accent6 9 7" xfId="40675"/>
    <cellStyle name="40 % - Accent6 9 7 2" xfId="40676"/>
    <cellStyle name="40 % - Accent6 9 7 3" xfId="40677"/>
    <cellStyle name="40 % - Accent6 9 8" xfId="40678"/>
    <cellStyle name="40 % - Accent6 9 9" xfId="40679"/>
    <cellStyle name="40 % - Accent6 90" xfId="40680"/>
    <cellStyle name="40 % - Accent6 90 2" xfId="40681"/>
    <cellStyle name="40 % - Accent6 90 2 2" xfId="40682"/>
    <cellStyle name="40 % - Accent6 90 3" xfId="40683"/>
    <cellStyle name="40 % - Accent6 91" xfId="40684"/>
    <cellStyle name="40 % - Accent6 91 2" xfId="40685"/>
    <cellStyle name="40 % - Accent6 91 2 2" xfId="40686"/>
    <cellStyle name="40 % - Accent6 91 3" xfId="40687"/>
    <cellStyle name="40 % - Accent6 92" xfId="40688"/>
    <cellStyle name="40 % - Accent6 92 2" xfId="40689"/>
    <cellStyle name="40 % - Accent6 92 2 2" xfId="40690"/>
    <cellStyle name="40 % - Accent6 92 3" xfId="40691"/>
    <cellStyle name="40 % - Accent6 93" xfId="40692"/>
    <cellStyle name="40 % - Accent6 93 2" xfId="40693"/>
    <cellStyle name="40 % - Accent6 93 2 2" xfId="40694"/>
    <cellStyle name="40 % - Accent6 93 3" xfId="40695"/>
    <cellStyle name="40 % - Accent6 94" xfId="40696"/>
    <cellStyle name="40 % - Accent6 94 2" xfId="40697"/>
    <cellStyle name="40 % - Accent6 94 2 2" xfId="40698"/>
    <cellStyle name="40 % - Accent6 94 3" xfId="40699"/>
    <cellStyle name="40 % - Accent6 95" xfId="40700"/>
    <cellStyle name="40 % - Accent6 95 2" xfId="40701"/>
    <cellStyle name="40 % - Accent6 95 2 2" xfId="40702"/>
    <cellStyle name="40 % - Accent6 95 3" xfId="40703"/>
    <cellStyle name="40 % - Accent6 96" xfId="40704"/>
    <cellStyle name="40 % - Accent6 96 2" xfId="40705"/>
    <cellStyle name="40 % - Accent6 96 2 2" xfId="40706"/>
    <cellStyle name="40 % - Accent6 96 3" xfId="40707"/>
    <cellStyle name="40 % - Accent6 97" xfId="40708"/>
    <cellStyle name="40 % - Accent6 97 2" xfId="40709"/>
    <cellStyle name="40 % - Accent6 97 2 2" xfId="40710"/>
    <cellStyle name="40 % - Accent6 97 3" xfId="40711"/>
    <cellStyle name="40 % - Accent6 98" xfId="40712"/>
    <cellStyle name="40 % - Accent6 98 2" xfId="40713"/>
    <cellStyle name="40 % - Accent6 98 2 2" xfId="40714"/>
    <cellStyle name="40 % - Accent6 98 3" xfId="40715"/>
    <cellStyle name="40 % - Accent6 99" xfId="40716"/>
    <cellStyle name="40 % - Accent6 99 2" xfId="40717"/>
    <cellStyle name="40 % - Accent6 99 2 2" xfId="40718"/>
    <cellStyle name="40 % - Accent6 99 3" xfId="40719"/>
    <cellStyle name="40% - Accent1" xfId="40720"/>
    <cellStyle name="40% - Accent1 2" xfId="40721"/>
    <cellStyle name="40% - Accent1 2 2" xfId="40722"/>
    <cellStyle name="40% - Accent1 2 2 2" xfId="40723"/>
    <cellStyle name="40% - Accent1 2 2 2 2" xfId="40724"/>
    <cellStyle name="40% - Accent1 2 2 2 3" xfId="40725"/>
    <cellStyle name="40% - Accent1 2 2 3" xfId="40726"/>
    <cellStyle name="40% - Accent1 2 2 4" xfId="40727"/>
    <cellStyle name="40% - Accent1 2 3" xfId="40728"/>
    <cellStyle name="40% - Accent1 2 3 2" xfId="40729"/>
    <cellStyle name="40% - Accent1 2 3 2 2" xfId="40730"/>
    <cellStyle name="40% - Accent1 2 3 2 3" xfId="40731"/>
    <cellStyle name="40% - Accent1 2 3 3" xfId="40732"/>
    <cellStyle name="40% - Accent1 2 3 4" xfId="40733"/>
    <cellStyle name="40% - Accent1 2 4" xfId="40734"/>
    <cellStyle name="40% - Accent1 2 4 2" xfId="40735"/>
    <cellStyle name="40% - Accent1 2 4 2 2" xfId="40736"/>
    <cellStyle name="40% - Accent1 2 4 2 3" xfId="40737"/>
    <cellStyle name="40% - Accent1 2 4 3" xfId="40738"/>
    <cellStyle name="40% - Accent1 2 4 4" xfId="40739"/>
    <cellStyle name="40% - Accent1 2 5" xfId="40740"/>
    <cellStyle name="40% - Accent1 2 5 2" xfId="40741"/>
    <cellStyle name="40% - Accent1 2 5 2 2" xfId="40742"/>
    <cellStyle name="40% - Accent1 2 5 2 3" xfId="40743"/>
    <cellStyle name="40% - Accent1 2 5 3" xfId="40744"/>
    <cellStyle name="40% - Accent1 2 5 4" xfId="40745"/>
    <cellStyle name="40% - Accent1 2 6" xfId="40746"/>
    <cellStyle name="40% - Accent1 2 6 2" xfId="40747"/>
    <cellStyle name="40% - Accent1 2 6 3" xfId="40748"/>
    <cellStyle name="40% - Accent1 2 7" xfId="40749"/>
    <cellStyle name="40% - Accent1 2 8" xfId="40750"/>
    <cellStyle name="40% - Accent1 2 9" xfId="40751"/>
    <cellStyle name="40% - Accent1 3" xfId="40752"/>
    <cellStyle name="40% - Accent1 4" xfId="40753"/>
    <cellStyle name="40% - Accent1 4 2" xfId="40754"/>
    <cellStyle name="40% - Accent1 4 2 2" xfId="40755"/>
    <cellStyle name="40% - Accent1 4 2 2 2" xfId="40756"/>
    <cellStyle name="40% - Accent1 4 2 3" xfId="40757"/>
    <cellStyle name="40% - Accent1 4 3" xfId="40758"/>
    <cellStyle name="40% - Accent1 4 3 2" xfId="40759"/>
    <cellStyle name="40% - Accent1 4 4" xfId="40760"/>
    <cellStyle name="40% - Accent2" xfId="40761"/>
    <cellStyle name="40% - Accent2 2" xfId="40762"/>
    <cellStyle name="40% - Accent2 2 2" xfId="40763"/>
    <cellStyle name="40% - Accent2 2 2 2" xfId="40764"/>
    <cellStyle name="40% - Accent2 2 2 2 2" xfId="40765"/>
    <cellStyle name="40% - Accent2 2 2 2 3" xfId="40766"/>
    <cellStyle name="40% - Accent2 2 2 3" xfId="40767"/>
    <cellStyle name="40% - Accent2 2 2 4" xfId="40768"/>
    <cellStyle name="40% - Accent2 2 3" xfId="40769"/>
    <cellStyle name="40% - Accent2 2 3 2" xfId="40770"/>
    <cellStyle name="40% - Accent2 2 3 2 2" xfId="40771"/>
    <cellStyle name="40% - Accent2 2 3 2 3" xfId="40772"/>
    <cellStyle name="40% - Accent2 2 3 3" xfId="40773"/>
    <cellStyle name="40% - Accent2 2 3 4" xfId="40774"/>
    <cellStyle name="40% - Accent2 2 4" xfId="40775"/>
    <cellStyle name="40% - Accent2 2 4 2" xfId="40776"/>
    <cellStyle name="40% - Accent2 2 4 2 2" xfId="40777"/>
    <cellStyle name="40% - Accent2 2 4 2 3" xfId="40778"/>
    <cellStyle name="40% - Accent2 2 4 3" xfId="40779"/>
    <cellStyle name="40% - Accent2 2 4 4" xfId="40780"/>
    <cellStyle name="40% - Accent2 2 5" xfId="40781"/>
    <cellStyle name="40% - Accent2 2 5 2" xfId="40782"/>
    <cellStyle name="40% - Accent2 2 5 2 2" xfId="40783"/>
    <cellStyle name="40% - Accent2 2 5 2 3" xfId="40784"/>
    <cellStyle name="40% - Accent2 2 5 3" xfId="40785"/>
    <cellStyle name="40% - Accent2 2 5 4" xfId="40786"/>
    <cellStyle name="40% - Accent2 2 6" xfId="40787"/>
    <cellStyle name="40% - Accent2 2 6 2" xfId="40788"/>
    <cellStyle name="40% - Accent2 2 6 3" xfId="40789"/>
    <cellStyle name="40% - Accent2 2 7" xfId="40790"/>
    <cellStyle name="40% - Accent2 2 8" xfId="40791"/>
    <cellStyle name="40% - Accent2 2 9" xfId="40792"/>
    <cellStyle name="40% - Accent2 3" xfId="40793"/>
    <cellStyle name="40% - Accent2 4" xfId="40794"/>
    <cellStyle name="40% - Accent2 4 2" xfId="40795"/>
    <cellStyle name="40% - Accent2 4 2 2" xfId="40796"/>
    <cellStyle name="40% - Accent2 4 2 2 2" xfId="40797"/>
    <cellStyle name="40% - Accent2 4 2 3" xfId="40798"/>
    <cellStyle name="40% - Accent2 4 3" xfId="40799"/>
    <cellStyle name="40% - Accent2 4 3 2" xfId="40800"/>
    <cellStyle name="40% - Accent2 4 4" xfId="40801"/>
    <cellStyle name="40% - Accent3" xfId="40802"/>
    <cellStyle name="40% - Accent3 2" xfId="40803"/>
    <cellStyle name="40% - Accent3 2 2" xfId="40804"/>
    <cellStyle name="40% - Accent3 2 2 2" xfId="40805"/>
    <cellStyle name="40% - Accent3 2 2 2 2" xfId="40806"/>
    <cellStyle name="40% - Accent3 2 2 2 3" xfId="40807"/>
    <cellStyle name="40% - Accent3 2 2 3" xfId="40808"/>
    <cellStyle name="40% - Accent3 2 2 4" xfId="40809"/>
    <cellStyle name="40% - Accent3 2 3" xfId="40810"/>
    <cellStyle name="40% - Accent3 2 3 2" xfId="40811"/>
    <cellStyle name="40% - Accent3 2 3 2 2" xfId="40812"/>
    <cellStyle name="40% - Accent3 2 3 2 3" xfId="40813"/>
    <cellStyle name="40% - Accent3 2 3 3" xfId="40814"/>
    <cellStyle name="40% - Accent3 2 3 4" xfId="40815"/>
    <cellStyle name="40% - Accent3 2 4" xfId="40816"/>
    <cellStyle name="40% - Accent3 2 4 2" xfId="40817"/>
    <cellStyle name="40% - Accent3 2 4 2 2" xfId="40818"/>
    <cellStyle name="40% - Accent3 2 4 2 3" xfId="40819"/>
    <cellStyle name="40% - Accent3 2 4 3" xfId="40820"/>
    <cellStyle name="40% - Accent3 2 4 4" xfId="40821"/>
    <cellStyle name="40% - Accent3 2 5" xfId="40822"/>
    <cellStyle name="40% - Accent3 2 5 2" xfId="40823"/>
    <cellStyle name="40% - Accent3 2 5 2 2" xfId="40824"/>
    <cellStyle name="40% - Accent3 2 5 2 3" xfId="40825"/>
    <cellStyle name="40% - Accent3 2 5 3" xfId="40826"/>
    <cellStyle name="40% - Accent3 2 5 4" xfId="40827"/>
    <cellStyle name="40% - Accent3 2 6" xfId="40828"/>
    <cellStyle name="40% - Accent3 2 6 2" xfId="40829"/>
    <cellStyle name="40% - Accent3 2 6 3" xfId="40830"/>
    <cellStyle name="40% - Accent3 2 7" xfId="40831"/>
    <cellStyle name="40% - Accent3 2 8" xfId="40832"/>
    <cellStyle name="40% - Accent3 2 9" xfId="40833"/>
    <cellStyle name="40% - Accent3 3" xfId="40834"/>
    <cellStyle name="40% - Accent3 4" xfId="40835"/>
    <cellStyle name="40% - Accent3 4 2" xfId="40836"/>
    <cellStyle name="40% - Accent3 4 2 2" xfId="40837"/>
    <cellStyle name="40% - Accent3 4 2 2 2" xfId="40838"/>
    <cellStyle name="40% - Accent3 4 2 3" xfId="40839"/>
    <cellStyle name="40% - Accent3 4 3" xfId="40840"/>
    <cellStyle name="40% - Accent3 4 3 2" xfId="40841"/>
    <cellStyle name="40% - Accent3 4 4" xfId="40842"/>
    <cellStyle name="40% - Accent4" xfId="40843"/>
    <cellStyle name="40% - Accent4 2" xfId="40844"/>
    <cellStyle name="40% - Accent4 2 2" xfId="40845"/>
    <cellStyle name="40% - Accent4 2 2 2" xfId="40846"/>
    <cellStyle name="40% - Accent4 2 2 2 2" xfId="40847"/>
    <cellStyle name="40% - Accent4 2 2 2 3" xfId="40848"/>
    <cellStyle name="40% - Accent4 2 2 3" xfId="40849"/>
    <cellStyle name="40% - Accent4 2 2 4" xfId="40850"/>
    <cellStyle name="40% - Accent4 2 3" xfId="40851"/>
    <cellStyle name="40% - Accent4 2 3 2" xfId="40852"/>
    <cellStyle name="40% - Accent4 2 3 2 2" xfId="40853"/>
    <cellStyle name="40% - Accent4 2 3 2 3" xfId="40854"/>
    <cellStyle name="40% - Accent4 2 3 3" xfId="40855"/>
    <cellStyle name="40% - Accent4 2 3 4" xfId="40856"/>
    <cellStyle name="40% - Accent4 2 4" xfId="40857"/>
    <cellStyle name="40% - Accent4 2 4 2" xfId="40858"/>
    <cellStyle name="40% - Accent4 2 4 2 2" xfId="40859"/>
    <cellStyle name="40% - Accent4 2 4 2 3" xfId="40860"/>
    <cellStyle name="40% - Accent4 2 4 3" xfId="40861"/>
    <cellStyle name="40% - Accent4 2 4 4" xfId="40862"/>
    <cellStyle name="40% - Accent4 2 5" xfId="40863"/>
    <cellStyle name="40% - Accent4 2 5 2" xfId="40864"/>
    <cellStyle name="40% - Accent4 2 5 2 2" xfId="40865"/>
    <cellStyle name="40% - Accent4 2 5 2 3" xfId="40866"/>
    <cellStyle name="40% - Accent4 2 5 3" xfId="40867"/>
    <cellStyle name="40% - Accent4 2 5 4" xfId="40868"/>
    <cellStyle name="40% - Accent4 2 6" xfId="40869"/>
    <cellStyle name="40% - Accent4 2 6 2" xfId="40870"/>
    <cellStyle name="40% - Accent4 2 6 3" xfId="40871"/>
    <cellStyle name="40% - Accent4 2 7" xfId="40872"/>
    <cellStyle name="40% - Accent4 2 8" xfId="40873"/>
    <cellStyle name="40% - Accent4 2 9" xfId="40874"/>
    <cellStyle name="40% - Accent4 3" xfId="40875"/>
    <cellStyle name="40% - Accent4 4" xfId="40876"/>
    <cellStyle name="40% - Accent4 4 2" xfId="40877"/>
    <cellStyle name="40% - Accent4 4 2 2" xfId="40878"/>
    <cellStyle name="40% - Accent4 4 2 2 2" xfId="40879"/>
    <cellStyle name="40% - Accent4 4 2 3" xfId="40880"/>
    <cellStyle name="40% - Accent4 4 3" xfId="40881"/>
    <cellStyle name="40% - Accent4 4 3 2" xfId="40882"/>
    <cellStyle name="40% - Accent4 4 4" xfId="40883"/>
    <cellStyle name="40% - Accent5" xfId="40884"/>
    <cellStyle name="40% - Accent5 2" xfId="40885"/>
    <cellStyle name="40% - Accent5 2 2" xfId="40886"/>
    <cellStyle name="40% - Accent5 2 2 2" xfId="40887"/>
    <cellStyle name="40% - Accent5 2 2 2 2" xfId="40888"/>
    <cellStyle name="40% - Accent5 2 2 2 3" xfId="40889"/>
    <cellStyle name="40% - Accent5 2 2 3" xfId="40890"/>
    <cellStyle name="40% - Accent5 2 2 4" xfId="40891"/>
    <cellStyle name="40% - Accent5 2 3" xfId="40892"/>
    <cellStyle name="40% - Accent5 2 3 2" xfId="40893"/>
    <cellStyle name="40% - Accent5 2 3 2 2" xfId="40894"/>
    <cellStyle name="40% - Accent5 2 3 2 3" xfId="40895"/>
    <cellStyle name="40% - Accent5 2 3 3" xfId="40896"/>
    <cellStyle name="40% - Accent5 2 3 4" xfId="40897"/>
    <cellStyle name="40% - Accent5 2 4" xfId="40898"/>
    <cellStyle name="40% - Accent5 2 4 2" xfId="40899"/>
    <cellStyle name="40% - Accent5 2 4 2 2" xfId="40900"/>
    <cellStyle name="40% - Accent5 2 4 2 3" xfId="40901"/>
    <cellStyle name="40% - Accent5 2 4 3" xfId="40902"/>
    <cellStyle name="40% - Accent5 2 4 4" xfId="40903"/>
    <cellStyle name="40% - Accent5 2 5" xfId="40904"/>
    <cellStyle name="40% - Accent5 2 5 2" xfId="40905"/>
    <cellStyle name="40% - Accent5 2 5 2 2" xfId="40906"/>
    <cellStyle name="40% - Accent5 2 5 2 3" xfId="40907"/>
    <cellStyle name="40% - Accent5 2 5 3" xfId="40908"/>
    <cellStyle name="40% - Accent5 2 5 4" xfId="40909"/>
    <cellStyle name="40% - Accent5 2 6" xfId="40910"/>
    <cellStyle name="40% - Accent5 2 6 2" xfId="40911"/>
    <cellStyle name="40% - Accent5 2 6 3" xfId="40912"/>
    <cellStyle name="40% - Accent5 2 7" xfId="40913"/>
    <cellStyle name="40% - Accent5 2 8" xfId="40914"/>
    <cellStyle name="40% - Accent5 2 9" xfId="40915"/>
    <cellStyle name="40% - Accent5 3" xfId="40916"/>
    <cellStyle name="40% - Accent5 4" xfId="40917"/>
    <cellStyle name="40% - Accent5 4 2" xfId="40918"/>
    <cellStyle name="40% - Accent5 4 2 2" xfId="40919"/>
    <cellStyle name="40% - Accent5 4 2 2 2" xfId="40920"/>
    <cellStyle name="40% - Accent5 4 2 3" xfId="40921"/>
    <cellStyle name="40% - Accent5 4 3" xfId="40922"/>
    <cellStyle name="40% - Accent5 4 3 2" xfId="40923"/>
    <cellStyle name="40% - Accent5 4 4" xfId="40924"/>
    <cellStyle name="40% - Accent6" xfId="40925"/>
    <cellStyle name="40% - Accent6 2" xfId="40926"/>
    <cellStyle name="40% - Accent6 2 2" xfId="40927"/>
    <cellStyle name="40% - Accent6 2 2 2" xfId="40928"/>
    <cellStyle name="40% - Accent6 2 2 2 2" xfId="40929"/>
    <cellStyle name="40% - Accent6 2 2 2 3" xfId="40930"/>
    <cellStyle name="40% - Accent6 2 2 3" xfId="40931"/>
    <cellStyle name="40% - Accent6 2 2 4" xfId="40932"/>
    <cellStyle name="40% - Accent6 2 3" xfId="40933"/>
    <cellStyle name="40% - Accent6 2 3 2" xfId="40934"/>
    <cellStyle name="40% - Accent6 2 3 2 2" xfId="40935"/>
    <cellStyle name="40% - Accent6 2 3 2 3" xfId="40936"/>
    <cellStyle name="40% - Accent6 2 3 3" xfId="40937"/>
    <cellStyle name="40% - Accent6 2 3 4" xfId="40938"/>
    <cellStyle name="40% - Accent6 2 4" xfId="40939"/>
    <cellStyle name="40% - Accent6 2 4 2" xfId="40940"/>
    <cellStyle name="40% - Accent6 2 4 2 2" xfId="40941"/>
    <cellStyle name="40% - Accent6 2 4 2 3" xfId="40942"/>
    <cellStyle name="40% - Accent6 2 4 3" xfId="40943"/>
    <cellStyle name="40% - Accent6 2 4 4" xfId="40944"/>
    <cellStyle name="40% - Accent6 2 5" xfId="40945"/>
    <cellStyle name="40% - Accent6 2 5 2" xfId="40946"/>
    <cellStyle name="40% - Accent6 2 5 2 2" xfId="40947"/>
    <cellStyle name="40% - Accent6 2 5 2 3" xfId="40948"/>
    <cellStyle name="40% - Accent6 2 5 3" xfId="40949"/>
    <cellStyle name="40% - Accent6 2 5 4" xfId="40950"/>
    <cellStyle name="40% - Accent6 2 6" xfId="40951"/>
    <cellStyle name="40% - Accent6 2 6 2" xfId="40952"/>
    <cellStyle name="40% - Accent6 2 6 3" xfId="40953"/>
    <cellStyle name="40% - Accent6 2 7" xfId="40954"/>
    <cellStyle name="40% - Accent6 2 8" xfId="40955"/>
    <cellStyle name="40% - Accent6 2 9" xfId="40956"/>
    <cellStyle name="40% - Accent6 3" xfId="40957"/>
    <cellStyle name="40% - Accent6 4" xfId="40958"/>
    <cellStyle name="40% - Accent6 4 2" xfId="40959"/>
    <cellStyle name="40% - Accent6 4 2 2" xfId="40960"/>
    <cellStyle name="40% - Accent6 4 2 2 2" xfId="40961"/>
    <cellStyle name="40% - Accent6 4 2 3" xfId="40962"/>
    <cellStyle name="40% - Accent6 4 3" xfId="40963"/>
    <cellStyle name="40% - Accent6 4 3 2" xfId="40964"/>
    <cellStyle name="40% - Accent6 4 4" xfId="40965"/>
    <cellStyle name="40% - Akzent1" xfId="40966"/>
    <cellStyle name="40% - Akzent2" xfId="40967"/>
    <cellStyle name="40% - Akzent3" xfId="40968"/>
    <cellStyle name="40% - Akzent4" xfId="40969"/>
    <cellStyle name="40% - Akzent5" xfId="40970"/>
    <cellStyle name="40% - Akzent6" xfId="40971"/>
    <cellStyle name="40% - Colore 1" xfId="40972"/>
    <cellStyle name="40% - Colore 1 2" xfId="40973"/>
    <cellStyle name="40% - Colore 2" xfId="40974"/>
    <cellStyle name="40% - Colore 2 2" xfId="40975"/>
    <cellStyle name="40% - Colore 3" xfId="40976"/>
    <cellStyle name="40% - Colore 3 2" xfId="40977"/>
    <cellStyle name="40% - Colore 4" xfId="40978"/>
    <cellStyle name="40% - Colore 4 2" xfId="40979"/>
    <cellStyle name="40% - Colore 5" xfId="40980"/>
    <cellStyle name="40% - Colore 5 2" xfId="40981"/>
    <cellStyle name="40% - Colore 6" xfId="40982"/>
    <cellStyle name="40% - Colore 6 2" xfId="40983"/>
    <cellStyle name="40% - Énfasis1" xfId="40984"/>
    <cellStyle name="40% - Énfasis2" xfId="40985"/>
    <cellStyle name="40% - Énfasis3" xfId="40986"/>
    <cellStyle name="40% - Énfasis4" xfId="40987"/>
    <cellStyle name="40% - Énfasis5" xfId="40988"/>
    <cellStyle name="40% - Énfasis6" xfId="40989"/>
    <cellStyle name="40% - 强调文字颜色 1" xfId="40990"/>
    <cellStyle name="40% - 强调文字颜色 1 2" xfId="40991"/>
    <cellStyle name="40% - 强调文字颜色 1 2 2" xfId="40992"/>
    <cellStyle name="40% - 强调文字颜色 2" xfId="40993"/>
    <cellStyle name="40% - 强调文字颜色 2 2" xfId="40994"/>
    <cellStyle name="40% - 强调文字颜色 2 2 2" xfId="40995"/>
    <cellStyle name="40% - 强调文字颜色 3" xfId="40996"/>
    <cellStyle name="40% - 强调文字颜色 3 2" xfId="40997"/>
    <cellStyle name="40% - 强调文字颜色 3 2 2" xfId="40998"/>
    <cellStyle name="40% - 强调文字颜色 4" xfId="40999"/>
    <cellStyle name="40% - 强调文字颜色 4 2" xfId="41000"/>
    <cellStyle name="40% - 强调文字颜色 4 2 2" xfId="41001"/>
    <cellStyle name="40% - 强调文字颜色 5" xfId="41002"/>
    <cellStyle name="40% - 强调文字颜色 5 2" xfId="41003"/>
    <cellStyle name="40% - 强调文字颜色 5 2 2" xfId="41004"/>
    <cellStyle name="40% - 强调文字颜色 6" xfId="41005"/>
    <cellStyle name="40% - 强调文字颜色 6 2" xfId="41006"/>
    <cellStyle name="40% - 强调文字颜色 6 2 2" xfId="41007"/>
    <cellStyle name="5 indents" xfId="41008"/>
    <cellStyle name="6" xfId="41009"/>
    <cellStyle name="6 2" xfId="41010"/>
    <cellStyle name="6_C12-09-04" xfId="41011"/>
    <cellStyle name="6_C12-09-04 2" xfId="41012"/>
    <cellStyle name="6_C12-09-04 2 2" xfId="41013"/>
    <cellStyle name="6_C12-09-04 3" xfId="41014"/>
    <cellStyle name="6_C12-09-04_Resumé DAS-BIS" xfId="41015"/>
    <cellStyle name="6_C12-2005-01" xfId="41016"/>
    <cellStyle name="6_C12-2005-01 2" xfId="41017"/>
    <cellStyle name="6_C12-2005-01 2 2" xfId="41018"/>
    <cellStyle name="6_C12-2005-01 3" xfId="41019"/>
    <cellStyle name="6_C12-2005-01_Resumé DAS-BIS" xfId="41020"/>
    <cellStyle name="6_C12-2005-02" xfId="41021"/>
    <cellStyle name="6_C12-2005-02 2" xfId="41022"/>
    <cellStyle name="6_C12-2005-02 2 2" xfId="41023"/>
    <cellStyle name="6_C12-2005-02 3" xfId="41024"/>
    <cellStyle name="6_C12-2005-02_Resumé DAS-BIS" xfId="41025"/>
    <cellStyle name="6_C12-2005-04" xfId="41026"/>
    <cellStyle name="6_C12-2005-04 2" xfId="41027"/>
    <cellStyle name="6_C12-2005-04 2 2" xfId="41028"/>
    <cellStyle name="6_C12-2005-04 3" xfId="41029"/>
    <cellStyle name="6_C12-2005-04_Resumé DAS-BIS" xfId="41030"/>
    <cellStyle name="6_Classeur1" xfId="41031"/>
    <cellStyle name="6_Classeur1 2" xfId="41032"/>
    <cellStyle name="6_Classeur1 2 2" xfId="41033"/>
    <cellStyle name="6_Classeur1 3" xfId="41034"/>
    <cellStyle name="6_Classeur1_Resumé DAS-BIS" xfId="41035"/>
    <cellStyle name="6_doc fp" xfId="41036"/>
    <cellStyle name="6_doc fp 2" xfId="41037"/>
    <cellStyle name="6_doc fp 2 2" xfId="41038"/>
    <cellStyle name="6_doc fp 3" xfId="41039"/>
    <cellStyle name="6_doc fp_Resumé DAS-BIS" xfId="41040"/>
    <cellStyle name="6_Flash" xfId="41041"/>
    <cellStyle name="6_FLASH (3)" xfId="41042"/>
    <cellStyle name="6_FLASH (3) 2" xfId="41043"/>
    <cellStyle name="6_FLASH (3) 2 2" xfId="41044"/>
    <cellStyle name="6_FLASH (3) 3" xfId="41045"/>
    <cellStyle name="6_FLASH (3)_Resumé DAS-BIS" xfId="41046"/>
    <cellStyle name="6_Flash 10" xfId="41047"/>
    <cellStyle name="6_Flash 11" xfId="41048"/>
    <cellStyle name="6_Flash 12" xfId="41049"/>
    <cellStyle name="6_Flash 13" xfId="41050"/>
    <cellStyle name="6_Flash 14" xfId="41051"/>
    <cellStyle name="6_Flash 15" xfId="41052"/>
    <cellStyle name="6_Flash 16" xfId="41053"/>
    <cellStyle name="6_Flash 17" xfId="41054"/>
    <cellStyle name="6_Flash 18" xfId="41055"/>
    <cellStyle name="6_Flash 19" xfId="41056"/>
    <cellStyle name="6_Flash 2" xfId="41057"/>
    <cellStyle name="6_Flash 2 2" xfId="41058"/>
    <cellStyle name="6_Flash 20" xfId="41059"/>
    <cellStyle name="6_Flash 21" xfId="41060"/>
    <cellStyle name="6_Flash 22" xfId="41061"/>
    <cellStyle name="6_Flash 23" xfId="41062"/>
    <cellStyle name="6_Flash 24" xfId="41063"/>
    <cellStyle name="6_Flash 25" xfId="41064"/>
    <cellStyle name="6_Flash 26" xfId="41065"/>
    <cellStyle name="6_Flash 27" xfId="41066"/>
    <cellStyle name="6_Flash 28" xfId="41067"/>
    <cellStyle name="6_Flash 3" xfId="41068"/>
    <cellStyle name="6_Flash 4" xfId="41069"/>
    <cellStyle name="6_Flash 5" xfId="41070"/>
    <cellStyle name="6_Flash 6" xfId="41071"/>
    <cellStyle name="6_Flash 7" xfId="41072"/>
    <cellStyle name="6_Flash 8" xfId="41073"/>
    <cellStyle name="6_Flash 9" xfId="41074"/>
    <cellStyle name="6_FLASH NORDNET 2005-02" xfId="41075"/>
    <cellStyle name="6_FLASH NORDNET 2005-02 2" xfId="41076"/>
    <cellStyle name="6_FLASH NORDNET 2005-02 2 2" xfId="41077"/>
    <cellStyle name="6_FLASH NORDNET 2005-02 3" xfId="41078"/>
    <cellStyle name="6_FLASH NORDNET 2005-02_Resumé DAS-BIS" xfId="41079"/>
    <cellStyle name="6_Flash_Resumé DAS-BIS" xfId="41080"/>
    <cellStyle name="6_Resumé DAS-BIS" xfId="41081"/>
    <cellStyle name="60 % - Accent1 10" xfId="41082"/>
    <cellStyle name="60 % - Accent1 10 2" xfId="41083"/>
    <cellStyle name="60 % - Accent1 10 3" xfId="41084"/>
    <cellStyle name="60 % - Accent1 11" xfId="41085"/>
    <cellStyle name="60 % - Accent1 11 2" xfId="41086"/>
    <cellStyle name="60 % - Accent1 11 3" xfId="41087"/>
    <cellStyle name="60 % - Accent1 12" xfId="41088"/>
    <cellStyle name="60 % - Accent1 12 2" xfId="41089"/>
    <cellStyle name="60 % - Accent1 12 3" xfId="41090"/>
    <cellStyle name="60 % - Accent1 13" xfId="41091"/>
    <cellStyle name="60 % - Accent1 13 2" xfId="41092"/>
    <cellStyle name="60 % - Accent1 13 3" xfId="41093"/>
    <cellStyle name="60 % - Accent1 14" xfId="41094"/>
    <cellStyle name="60 % - Accent1 14 2" xfId="41095"/>
    <cellStyle name="60 % - Accent1 14 3" xfId="41096"/>
    <cellStyle name="60 % - Accent1 15" xfId="41097"/>
    <cellStyle name="60 % - Accent1 15 2" xfId="41098"/>
    <cellStyle name="60 % - Accent1 15 3" xfId="41099"/>
    <cellStyle name="60 % - Accent1 16" xfId="41100"/>
    <cellStyle name="60 % - Accent1 16 2" xfId="41101"/>
    <cellStyle name="60 % - Accent1 16 3" xfId="41102"/>
    <cellStyle name="60 % - Accent1 17" xfId="41103"/>
    <cellStyle name="60 % - Accent1 17 2" xfId="41104"/>
    <cellStyle name="60 % - Accent1 17 3" xfId="41105"/>
    <cellStyle name="60 % - Accent1 18" xfId="41106"/>
    <cellStyle name="60 % - Accent1 18 2" xfId="41107"/>
    <cellStyle name="60 % - Accent1 18 3" xfId="41108"/>
    <cellStyle name="60 % - Accent1 19" xfId="41109"/>
    <cellStyle name="60 % - Accent1 19 2" xfId="41110"/>
    <cellStyle name="60 % - Accent1 19 3" xfId="41111"/>
    <cellStyle name="60 % - Accent1 2" xfId="41112"/>
    <cellStyle name="60 % - Accent1 2 2" xfId="41113"/>
    <cellStyle name="60 % - Accent1 2 2 2" xfId="41114"/>
    <cellStyle name="60 % - Accent1 2 2 2 2" xfId="41115"/>
    <cellStyle name="60 % - Accent1 2 2 2 2 2" xfId="41116"/>
    <cellStyle name="60 % - Accent1 2 2 2 2 3" xfId="41117"/>
    <cellStyle name="60 % - Accent1 2 2 2 2 4" xfId="41118"/>
    <cellStyle name="60 % - Accent1 2 2 2 2 5" xfId="41119"/>
    <cellStyle name="60 % - Accent1 2 2 2 3" xfId="41120"/>
    <cellStyle name="60 % - Accent1 2 2 2 4" xfId="41121"/>
    <cellStyle name="60 % - Accent1 2 2 2 5" xfId="41122"/>
    <cellStyle name="60 % - Accent1 2 2 3" xfId="41123"/>
    <cellStyle name="60 % - Accent1 2 2 4" xfId="41124"/>
    <cellStyle name="60 % - Accent1 2 2 5" xfId="41125"/>
    <cellStyle name="60 % - Accent1 2 2 6" xfId="41126"/>
    <cellStyle name="60 % - Accent1 2 3" xfId="41127"/>
    <cellStyle name="60 % - Accent1 2 4" xfId="41128"/>
    <cellStyle name="60 % - Accent1 2 5" xfId="41129"/>
    <cellStyle name="60 % - Accent1 2 6" xfId="41130"/>
    <cellStyle name="60 % - Accent1 2 7" xfId="41131"/>
    <cellStyle name="60 % - Accent1 20" xfId="41132"/>
    <cellStyle name="60 % - Accent1 20 2" xfId="41133"/>
    <cellStyle name="60 % - Accent1 21" xfId="41134"/>
    <cellStyle name="60 % - Accent1 21 2" xfId="41135"/>
    <cellStyle name="60 % - Accent1 22" xfId="41136"/>
    <cellStyle name="60 % - Accent1 22 2" xfId="41137"/>
    <cellStyle name="60 % - Accent1 23" xfId="41138"/>
    <cellStyle name="60 % - Accent1 23 2" xfId="41139"/>
    <cellStyle name="60 % - Accent1 24" xfId="41140"/>
    <cellStyle name="60 % - Accent1 24 2" xfId="41141"/>
    <cellStyle name="60 % - Accent1 25" xfId="41142"/>
    <cellStyle name="60 % - Accent1 25 2" xfId="41143"/>
    <cellStyle name="60 % - Accent1 26" xfId="41144"/>
    <cellStyle name="60 % - Accent1 26 2" xfId="41145"/>
    <cellStyle name="60 % - Accent1 27" xfId="41146"/>
    <cellStyle name="60 % - Accent1 27 2" xfId="41147"/>
    <cellStyle name="60 % - Accent1 28" xfId="41148"/>
    <cellStyle name="60 % - Accent1 28 2" xfId="41149"/>
    <cellStyle name="60 % - Accent1 29" xfId="41150"/>
    <cellStyle name="60 % - Accent1 29 2" xfId="41151"/>
    <cellStyle name="60 % - Accent1 3" xfId="41152"/>
    <cellStyle name="60 % - Accent1 3 2" xfId="41153"/>
    <cellStyle name="60 % - Accent1 3 3" xfId="41154"/>
    <cellStyle name="60 % - Accent1 30" xfId="41155"/>
    <cellStyle name="60 % - Accent1 30 2" xfId="41156"/>
    <cellStyle name="60 % - Accent1 31" xfId="41157"/>
    <cellStyle name="60 % - Accent1 31 2" xfId="41158"/>
    <cellStyle name="60 % - Accent1 32" xfId="41159"/>
    <cellStyle name="60 % - Accent1 32 2" xfId="41160"/>
    <cellStyle name="60 % - Accent1 33" xfId="41161"/>
    <cellStyle name="60 % - Accent1 33 2" xfId="41162"/>
    <cellStyle name="60 % - Accent1 34" xfId="41163"/>
    <cellStyle name="60 % - Accent1 34 2" xfId="41164"/>
    <cellStyle name="60 % - Accent1 35" xfId="41165"/>
    <cellStyle name="60 % - Accent1 35 2" xfId="41166"/>
    <cellStyle name="60 % - Accent1 36" xfId="41167"/>
    <cellStyle name="60 % - Accent1 36 2" xfId="41168"/>
    <cellStyle name="60 % - Accent1 37" xfId="41169"/>
    <cellStyle name="60 % - Accent1 38" xfId="41170"/>
    <cellStyle name="60 % - Accent1 39" xfId="41171"/>
    <cellStyle name="60 % - Accent1 4" xfId="41172"/>
    <cellStyle name="60 % - Accent1 4 2" xfId="41173"/>
    <cellStyle name="60 % - Accent1 4 3" xfId="41174"/>
    <cellStyle name="60 % - Accent1 40" xfId="41175"/>
    <cellStyle name="60 % - Accent1 41" xfId="41176"/>
    <cellStyle name="60 % - Accent1 42" xfId="41177"/>
    <cellStyle name="60 % - Accent1 43" xfId="41178"/>
    <cellStyle name="60 % - Accent1 44" xfId="41179"/>
    <cellStyle name="60 % - Accent1 45" xfId="41180"/>
    <cellStyle name="60 % - Accent1 46" xfId="41181"/>
    <cellStyle name="60 % - Accent1 47" xfId="41182"/>
    <cellStyle name="60 % - Accent1 48" xfId="41183"/>
    <cellStyle name="60 % - Accent1 49" xfId="41184"/>
    <cellStyle name="60 % - Accent1 5" xfId="41185"/>
    <cellStyle name="60 % - Accent1 5 2" xfId="41186"/>
    <cellStyle name="60 % - Accent1 5 3" xfId="41187"/>
    <cellStyle name="60 % - Accent1 50" xfId="41188"/>
    <cellStyle name="60 % - Accent1 51" xfId="41189"/>
    <cellStyle name="60 % - Accent1 52" xfId="41190"/>
    <cellStyle name="60 % - Accent1 53" xfId="41191"/>
    <cellStyle name="60 % - Accent1 54" xfId="41192"/>
    <cellStyle name="60 % - Accent1 55" xfId="41193"/>
    <cellStyle name="60 % - Accent1 56" xfId="41194"/>
    <cellStyle name="60 % - Accent1 57" xfId="41195"/>
    <cellStyle name="60 % - Accent1 58" xfId="41196"/>
    <cellStyle name="60 % - Accent1 59" xfId="41197"/>
    <cellStyle name="60 % - Accent1 6" xfId="41198"/>
    <cellStyle name="60 % - Accent1 6 2" xfId="41199"/>
    <cellStyle name="60 % - Accent1 6 3" xfId="41200"/>
    <cellStyle name="60 % - Accent1 60" xfId="41201"/>
    <cellStyle name="60 % - Accent1 61" xfId="41202"/>
    <cellStyle name="60 % - Accent1 62" xfId="41203"/>
    <cellStyle name="60 % - Accent1 63" xfId="41204"/>
    <cellStyle name="60 % - Accent1 64" xfId="41205"/>
    <cellStyle name="60 % - Accent1 65" xfId="41206"/>
    <cellStyle name="60 % - Accent1 66" xfId="41207"/>
    <cellStyle name="60 % - Accent1 67" xfId="41208"/>
    <cellStyle name="60 % - Accent1 68" xfId="41209"/>
    <cellStyle name="60 % - Accent1 69" xfId="41210"/>
    <cellStyle name="60 % - Accent1 7" xfId="41211"/>
    <cellStyle name="60 % - Accent1 7 2" xfId="41212"/>
    <cellStyle name="60 % - Accent1 7 3" xfId="41213"/>
    <cellStyle name="60 % - Accent1 70" xfId="41214"/>
    <cellStyle name="60 % - Accent1 71" xfId="41215"/>
    <cellStyle name="60 % - Accent1 72" xfId="41216"/>
    <cellStyle name="60 % - Accent1 73" xfId="41217"/>
    <cellStyle name="60 % - Accent1 74" xfId="41218"/>
    <cellStyle name="60 % - Accent1 75" xfId="41219"/>
    <cellStyle name="60 % - Accent1 76" xfId="41220"/>
    <cellStyle name="60 % - Accent1 77" xfId="41221"/>
    <cellStyle name="60 % - Accent1 78" xfId="41222"/>
    <cellStyle name="60 % - Accent1 79" xfId="41223"/>
    <cellStyle name="60 % - Accent1 8" xfId="41224"/>
    <cellStyle name="60 % - Accent1 8 2" xfId="41225"/>
    <cellStyle name="60 % - Accent1 8 3" xfId="41226"/>
    <cellStyle name="60 % - Accent1 80" xfId="41227"/>
    <cellStyle name="60 % - Accent1 81" xfId="41228"/>
    <cellStyle name="60 % - Accent1 82" xfId="41229"/>
    <cellStyle name="60 % - Accent1 9" xfId="41230"/>
    <cellStyle name="60 % - Accent1 9 2" xfId="41231"/>
    <cellStyle name="60 % - Accent1 9 3" xfId="41232"/>
    <cellStyle name="60 % - Accent2 10" xfId="41233"/>
    <cellStyle name="60 % - Accent2 10 2" xfId="41234"/>
    <cellStyle name="60 % - Accent2 10 3" xfId="41235"/>
    <cellStyle name="60 % - Accent2 11" xfId="41236"/>
    <cellStyle name="60 % - Accent2 11 2" xfId="41237"/>
    <cellStyle name="60 % - Accent2 11 3" xfId="41238"/>
    <cellStyle name="60 % - Accent2 12" xfId="41239"/>
    <cellStyle name="60 % - Accent2 12 2" xfId="41240"/>
    <cellStyle name="60 % - Accent2 12 3" xfId="41241"/>
    <cellStyle name="60 % - Accent2 13" xfId="41242"/>
    <cellStyle name="60 % - Accent2 13 2" xfId="41243"/>
    <cellStyle name="60 % - Accent2 13 3" xfId="41244"/>
    <cellStyle name="60 % - Accent2 14" xfId="41245"/>
    <cellStyle name="60 % - Accent2 14 2" xfId="41246"/>
    <cellStyle name="60 % - Accent2 14 3" xfId="41247"/>
    <cellStyle name="60 % - Accent2 15" xfId="41248"/>
    <cellStyle name="60 % - Accent2 15 2" xfId="41249"/>
    <cellStyle name="60 % - Accent2 15 3" xfId="41250"/>
    <cellStyle name="60 % - Accent2 16" xfId="41251"/>
    <cellStyle name="60 % - Accent2 16 2" xfId="41252"/>
    <cellStyle name="60 % - Accent2 16 3" xfId="41253"/>
    <cellStyle name="60 % - Accent2 17" xfId="41254"/>
    <cellStyle name="60 % - Accent2 17 2" xfId="41255"/>
    <cellStyle name="60 % - Accent2 17 3" xfId="41256"/>
    <cellStyle name="60 % - Accent2 18" xfId="41257"/>
    <cellStyle name="60 % - Accent2 18 2" xfId="41258"/>
    <cellStyle name="60 % - Accent2 18 3" xfId="41259"/>
    <cellStyle name="60 % - Accent2 19" xfId="41260"/>
    <cellStyle name="60 % - Accent2 19 2" xfId="41261"/>
    <cellStyle name="60 % - Accent2 19 3" xfId="41262"/>
    <cellStyle name="60 % - Accent2 2" xfId="41263"/>
    <cellStyle name="60 % - Accent2 2 2" xfId="41264"/>
    <cellStyle name="60 % - Accent2 2 2 2" xfId="41265"/>
    <cellStyle name="60 % - Accent2 2 2 2 2" xfId="41266"/>
    <cellStyle name="60 % - Accent2 2 2 2 2 2" xfId="41267"/>
    <cellStyle name="60 % - Accent2 2 2 2 2 3" xfId="41268"/>
    <cellStyle name="60 % - Accent2 2 2 2 2 4" xfId="41269"/>
    <cellStyle name="60 % - Accent2 2 2 2 2 5" xfId="41270"/>
    <cellStyle name="60 % - Accent2 2 2 2 3" xfId="41271"/>
    <cellStyle name="60 % - Accent2 2 2 2 4" xfId="41272"/>
    <cellStyle name="60 % - Accent2 2 2 2 5" xfId="41273"/>
    <cellStyle name="60 % - Accent2 2 2 3" xfId="41274"/>
    <cellStyle name="60 % - Accent2 2 2 4" xfId="41275"/>
    <cellStyle name="60 % - Accent2 2 2 5" xfId="41276"/>
    <cellStyle name="60 % - Accent2 2 2 6" xfId="41277"/>
    <cellStyle name="60 % - Accent2 2 3" xfId="41278"/>
    <cellStyle name="60 % - Accent2 2 4" xfId="41279"/>
    <cellStyle name="60 % - Accent2 2 5" xfId="41280"/>
    <cellStyle name="60 % - Accent2 2 6" xfId="41281"/>
    <cellStyle name="60 % - Accent2 2 7" xfId="41282"/>
    <cellStyle name="60 % - Accent2 20" xfId="41283"/>
    <cellStyle name="60 % - Accent2 20 2" xfId="41284"/>
    <cellStyle name="60 % - Accent2 21" xfId="41285"/>
    <cellStyle name="60 % - Accent2 21 2" xfId="41286"/>
    <cellStyle name="60 % - Accent2 22" xfId="41287"/>
    <cellStyle name="60 % - Accent2 22 2" xfId="41288"/>
    <cellStyle name="60 % - Accent2 23" xfId="41289"/>
    <cellStyle name="60 % - Accent2 23 2" xfId="41290"/>
    <cellStyle name="60 % - Accent2 24" xfId="41291"/>
    <cellStyle name="60 % - Accent2 24 2" xfId="41292"/>
    <cellStyle name="60 % - Accent2 25" xfId="41293"/>
    <cellStyle name="60 % - Accent2 25 2" xfId="41294"/>
    <cellStyle name="60 % - Accent2 26" xfId="41295"/>
    <cellStyle name="60 % - Accent2 26 2" xfId="41296"/>
    <cellStyle name="60 % - Accent2 27" xfId="41297"/>
    <cellStyle name="60 % - Accent2 27 2" xfId="41298"/>
    <cellStyle name="60 % - Accent2 28" xfId="41299"/>
    <cellStyle name="60 % - Accent2 28 2" xfId="41300"/>
    <cellStyle name="60 % - Accent2 29" xfId="41301"/>
    <cellStyle name="60 % - Accent2 29 2" xfId="41302"/>
    <cellStyle name="60 % - Accent2 3" xfId="41303"/>
    <cellStyle name="60 % - Accent2 3 2" xfId="41304"/>
    <cellStyle name="60 % - Accent2 3 3" xfId="41305"/>
    <cellStyle name="60 % - Accent2 30" xfId="41306"/>
    <cellStyle name="60 % - Accent2 30 2" xfId="41307"/>
    <cellStyle name="60 % - Accent2 31" xfId="41308"/>
    <cellStyle name="60 % - Accent2 31 2" xfId="41309"/>
    <cellStyle name="60 % - Accent2 32" xfId="41310"/>
    <cellStyle name="60 % - Accent2 32 2" xfId="41311"/>
    <cellStyle name="60 % - Accent2 33" xfId="41312"/>
    <cellStyle name="60 % - Accent2 33 2" xfId="41313"/>
    <cellStyle name="60 % - Accent2 34" xfId="41314"/>
    <cellStyle name="60 % - Accent2 34 2" xfId="41315"/>
    <cellStyle name="60 % - Accent2 35" xfId="41316"/>
    <cellStyle name="60 % - Accent2 35 2" xfId="41317"/>
    <cellStyle name="60 % - Accent2 36" xfId="41318"/>
    <cellStyle name="60 % - Accent2 36 2" xfId="41319"/>
    <cellStyle name="60 % - Accent2 37" xfId="41320"/>
    <cellStyle name="60 % - Accent2 38" xfId="41321"/>
    <cellStyle name="60 % - Accent2 39" xfId="41322"/>
    <cellStyle name="60 % - Accent2 4" xfId="41323"/>
    <cellStyle name="60 % - Accent2 4 2" xfId="41324"/>
    <cellStyle name="60 % - Accent2 4 3" xfId="41325"/>
    <cellStyle name="60 % - Accent2 40" xfId="41326"/>
    <cellStyle name="60 % - Accent2 41" xfId="41327"/>
    <cellStyle name="60 % - Accent2 42" xfId="41328"/>
    <cellStyle name="60 % - Accent2 43" xfId="41329"/>
    <cellStyle name="60 % - Accent2 44" xfId="41330"/>
    <cellStyle name="60 % - Accent2 45" xfId="41331"/>
    <cellStyle name="60 % - Accent2 46" xfId="41332"/>
    <cellStyle name="60 % - Accent2 5" xfId="41333"/>
    <cellStyle name="60 % - Accent2 5 2" xfId="41334"/>
    <cellStyle name="60 % - Accent2 5 3" xfId="41335"/>
    <cellStyle name="60 % - Accent2 6" xfId="41336"/>
    <cellStyle name="60 % - Accent2 6 2" xfId="41337"/>
    <cellStyle name="60 % - Accent2 6 3" xfId="41338"/>
    <cellStyle name="60 % - Accent2 7" xfId="41339"/>
    <cellStyle name="60 % - Accent2 7 2" xfId="41340"/>
    <cellStyle name="60 % - Accent2 7 3" xfId="41341"/>
    <cellStyle name="60 % - Accent2 8" xfId="41342"/>
    <cellStyle name="60 % - Accent2 8 2" xfId="41343"/>
    <cellStyle name="60 % - Accent2 8 3" xfId="41344"/>
    <cellStyle name="60 % - Accent2 9" xfId="41345"/>
    <cellStyle name="60 % - Accent2 9 2" xfId="41346"/>
    <cellStyle name="60 % - Accent2 9 3" xfId="41347"/>
    <cellStyle name="60 % - Accent3 10" xfId="41348"/>
    <cellStyle name="60 % - Accent3 10 2" xfId="41349"/>
    <cellStyle name="60 % - Accent3 10 3" xfId="41350"/>
    <cellStyle name="60 % - Accent3 11" xfId="41351"/>
    <cellStyle name="60 % - Accent3 11 2" xfId="41352"/>
    <cellStyle name="60 % - Accent3 11 3" xfId="41353"/>
    <cellStyle name="60 % - Accent3 12" xfId="41354"/>
    <cellStyle name="60 % - Accent3 12 2" xfId="41355"/>
    <cellStyle name="60 % - Accent3 12 3" xfId="41356"/>
    <cellStyle name="60 % - Accent3 13" xfId="41357"/>
    <cellStyle name="60 % - Accent3 13 2" xfId="41358"/>
    <cellStyle name="60 % - Accent3 13 3" xfId="41359"/>
    <cellStyle name="60 % - Accent3 14" xfId="41360"/>
    <cellStyle name="60 % - Accent3 14 2" xfId="41361"/>
    <cellStyle name="60 % - Accent3 14 3" xfId="41362"/>
    <cellStyle name="60 % - Accent3 15" xfId="41363"/>
    <cellStyle name="60 % - Accent3 15 2" xfId="41364"/>
    <cellStyle name="60 % - Accent3 15 3" xfId="41365"/>
    <cellStyle name="60 % - Accent3 16" xfId="41366"/>
    <cellStyle name="60 % - Accent3 16 2" xfId="41367"/>
    <cellStyle name="60 % - Accent3 16 3" xfId="41368"/>
    <cellStyle name="60 % - Accent3 17" xfId="41369"/>
    <cellStyle name="60 % - Accent3 17 2" xfId="41370"/>
    <cellStyle name="60 % - Accent3 17 3" xfId="41371"/>
    <cellStyle name="60 % - Accent3 18" xfId="41372"/>
    <cellStyle name="60 % - Accent3 18 2" xfId="41373"/>
    <cellStyle name="60 % - Accent3 18 3" xfId="41374"/>
    <cellStyle name="60 % - Accent3 19" xfId="41375"/>
    <cellStyle name="60 % - Accent3 19 2" xfId="41376"/>
    <cellStyle name="60 % - Accent3 19 3" xfId="41377"/>
    <cellStyle name="60 % - Accent3 2" xfId="41378"/>
    <cellStyle name="60 % - Accent3 2 2" xfId="41379"/>
    <cellStyle name="60 % - Accent3 2 2 2" xfId="41380"/>
    <cellStyle name="60 % - Accent3 2 2 2 2" xfId="41381"/>
    <cellStyle name="60 % - Accent3 2 2 2 2 2" xfId="41382"/>
    <cellStyle name="60 % - Accent3 2 2 2 2 3" xfId="41383"/>
    <cellStyle name="60 % - Accent3 2 2 2 2 4" xfId="41384"/>
    <cellStyle name="60 % - Accent3 2 2 2 2 5" xfId="41385"/>
    <cellStyle name="60 % - Accent3 2 2 2 3" xfId="41386"/>
    <cellStyle name="60 % - Accent3 2 2 2 4" xfId="41387"/>
    <cellStyle name="60 % - Accent3 2 2 2 5" xfId="41388"/>
    <cellStyle name="60 % - Accent3 2 2 3" xfId="41389"/>
    <cellStyle name="60 % - Accent3 2 2 4" xfId="41390"/>
    <cellStyle name="60 % - Accent3 2 2 5" xfId="41391"/>
    <cellStyle name="60 % - Accent3 2 2 6" xfId="41392"/>
    <cellStyle name="60 % - Accent3 2 3" xfId="41393"/>
    <cellStyle name="60 % - Accent3 2 4" xfId="41394"/>
    <cellStyle name="60 % - Accent3 2 5" xfId="41395"/>
    <cellStyle name="60 % - Accent3 2 6" xfId="41396"/>
    <cellStyle name="60 % - Accent3 2 7" xfId="41397"/>
    <cellStyle name="60 % - Accent3 20" xfId="41398"/>
    <cellStyle name="60 % - Accent3 20 2" xfId="41399"/>
    <cellStyle name="60 % - Accent3 21" xfId="41400"/>
    <cellStyle name="60 % - Accent3 21 2" xfId="41401"/>
    <cellStyle name="60 % - Accent3 22" xfId="41402"/>
    <cellStyle name="60 % - Accent3 22 2" xfId="41403"/>
    <cellStyle name="60 % - Accent3 23" xfId="41404"/>
    <cellStyle name="60 % - Accent3 23 2" xfId="41405"/>
    <cellStyle name="60 % - Accent3 24" xfId="41406"/>
    <cellStyle name="60 % - Accent3 24 2" xfId="41407"/>
    <cellStyle name="60 % - Accent3 25" xfId="41408"/>
    <cellStyle name="60 % - Accent3 25 2" xfId="41409"/>
    <cellStyle name="60 % - Accent3 26" xfId="41410"/>
    <cellStyle name="60 % - Accent3 26 2" xfId="41411"/>
    <cellStyle name="60 % - Accent3 27" xfId="41412"/>
    <cellStyle name="60 % - Accent3 27 2" xfId="41413"/>
    <cellStyle name="60 % - Accent3 28" xfId="41414"/>
    <cellStyle name="60 % - Accent3 28 2" xfId="41415"/>
    <cellStyle name="60 % - Accent3 29" xfId="41416"/>
    <cellStyle name="60 % - Accent3 29 2" xfId="41417"/>
    <cellStyle name="60 % - Accent3 3" xfId="41418"/>
    <cellStyle name="60 % - Accent3 3 2" xfId="41419"/>
    <cellStyle name="60 % - Accent3 3 3" xfId="41420"/>
    <cellStyle name="60 % - Accent3 30" xfId="41421"/>
    <cellStyle name="60 % - Accent3 30 2" xfId="41422"/>
    <cellStyle name="60 % - Accent3 31" xfId="41423"/>
    <cellStyle name="60 % - Accent3 31 2" xfId="41424"/>
    <cellStyle name="60 % - Accent3 32" xfId="41425"/>
    <cellStyle name="60 % - Accent3 32 2" xfId="41426"/>
    <cellStyle name="60 % - Accent3 33" xfId="41427"/>
    <cellStyle name="60 % - Accent3 33 2" xfId="41428"/>
    <cellStyle name="60 % - Accent3 34" xfId="41429"/>
    <cellStyle name="60 % - Accent3 34 2" xfId="41430"/>
    <cellStyle name="60 % - Accent3 35" xfId="41431"/>
    <cellStyle name="60 % - Accent3 35 2" xfId="41432"/>
    <cellStyle name="60 % - Accent3 36" xfId="41433"/>
    <cellStyle name="60 % - Accent3 36 2" xfId="41434"/>
    <cellStyle name="60 % - Accent3 37" xfId="41435"/>
    <cellStyle name="60 % - Accent3 38" xfId="41436"/>
    <cellStyle name="60 % - Accent3 39" xfId="41437"/>
    <cellStyle name="60 % - Accent3 4" xfId="41438"/>
    <cellStyle name="60 % - Accent3 4 2" xfId="41439"/>
    <cellStyle name="60 % - Accent3 4 3" xfId="41440"/>
    <cellStyle name="60 % - Accent3 40" xfId="41441"/>
    <cellStyle name="60 % - Accent3 41" xfId="41442"/>
    <cellStyle name="60 % - Accent3 42" xfId="41443"/>
    <cellStyle name="60 % - Accent3 43" xfId="41444"/>
    <cellStyle name="60 % - Accent3 44" xfId="41445"/>
    <cellStyle name="60 % - Accent3 45" xfId="41446"/>
    <cellStyle name="60 % - Accent3 46" xfId="41447"/>
    <cellStyle name="60 % - Accent3 47" xfId="41448"/>
    <cellStyle name="60 % - Accent3 48" xfId="41449"/>
    <cellStyle name="60 % - Accent3 49" xfId="41450"/>
    <cellStyle name="60 % - Accent3 5" xfId="41451"/>
    <cellStyle name="60 % - Accent3 5 2" xfId="41452"/>
    <cellStyle name="60 % - Accent3 5 3" xfId="41453"/>
    <cellStyle name="60 % - Accent3 50" xfId="41454"/>
    <cellStyle name="60 % - Accent3 51" xfId="41455"/>
    <cellStyle name="60 % - Accent3 52" xfId="41456"/>
    <cellStyle name="60 % - Accent3 53" xfId="41457"/>
    <cellStyle name="60 % - Accent3 54" xfId="41458"/>
    <cellStyle name="60 % - Accent3 55" xfId="41459"/>
    <cellStyle name="60 % - Accent3 56" xfId="41460"/>
    <cellStyle name="60 % - Accent3 57" xfId="41461"/>
    <cellStyle name="60 % - Accent3 58" xfId="41462"/>
    <cellStyle name="60 % - Accent3 59" xfId="41463"/>
    <cellStyle name="60 % - Accent3 6" xfId="41464"/>
    <cellStyle name="60 % - Accent3 6 2" xfId="41465"/>
    <cellStyle name="60 % - Accent3 6 3" xfId="41466"/>
    <cellStyle name="60 % - Accent3 60" xfId="41467"/>
    <cellStyle name="60 % - Accent3 61" xfId="41468"/>
    <cellStyle name="60 % - Accent3 62" xfId="41469"/>
    <cellStyle name="60 % - Accent3 63" xfId="41470"/>
    <cellStyle name="60 % - Accent3 64" xfId="41471"/>
    <cellStyle name="60 % - Accent3 65" xfId="41472"/>
    <cellStyle name="60 % - Accent3 66" xfId="41473"/>
    <cellStyle name="60 % - Accent3 67" xfId="41474"/>
    <cellStyle name="60 % - Accent3 68" xfId="41475"/>
    <cellStyle name="60 % - Accent3 69" xfId="41476"/>
    <cellStyle name="60 % - Accent3 7" xfId="41477"/>
    <cellStyle name="60 % - Accent3 7 2" xfId="41478"/>
    <cellStyle name="60 % - Accent3 7 3" xfId="41479"/>
    <cellStyle name="60 % - Accent3 70" xfId="41480"/>
    <cellStyle name="60 % - Accent3 71" xfId="41481"/>
    <cellStyle name="60 % - Accent3 72" xfId="41482"/>
    <cellStyle name="60 % - Accent3 73" xfId="41483"/>
    <cellStyle name="60 % - Accent3 74" xfId="41484"/>
    <cellStyle name="60 % - Accent3 75" xfId="41485"/>
    <cellStyle name="60 % - Accent3 76" xfId="41486"/>
    <cellStyle name="60 % - Accent3 77" xfId="41487"/>
    <cellStyle name="60 % - Accent3 78" xfId="41488"/>
    <cellStyle name="60 % - Accent3 79" xfId="41489"/>
    <cellStyle name="60 % - Accent3 8" xfId="41490"/>
    <cellStyle name="60 % - Accent3 8 2" xfId="41491"/>
    <cellStyle name="60 % - Accent3 8 3" xfId="41492"/>
    <cellStyle name="60 % - Accent3 80" xfId="41493"/>
    <cellStyle name="60 % - Accent3 81" xfId="41494"/>
    <cellStyle name="60 % - Accent3 82" xfId="41495"/>
    <cellStyle name="60 % - Accent3 9" xfId="41496"/>
    <cellStyle name="60 % - Accent3 9 2" xfId="41497"/>
    <cellStyle name="60 % - Accent3 9 3" xfId="41498"/>
    <cellStyle name="60 % - Accent4 10" xfId="41499"/>
    <cellStyle name="60 % - Accent4 10 2" xfId="41500"/>
    <cellStyle name="60 % - Accent4 10 3" xfId="41501"/>
    <cellStyle name="60 % - Accent4 11" xfId="41502"/>
    <cellStyle name="60 % - Accent4 11 2" xfId="41503"/>
    <cellStyle name="60 % - Accent4 11 3" xfId="41504"/>
    <cellStyle name="60 % - Accent4 12" xfId="41505"/>
    <cellStyle name="60 % - Accent4 12 2" xfId="41506"/>
    <cellStyle name="60 % - Accent4 12 3" xfId="41507"/>
    <cellStyle name="60 % - Accent4 13" xfId="41508"/>
    <cellStyle name="60 % - Accent4 13 2" xfId="41509"/>
    <cellStyle name="60 % - Accent4 13 3" xfId="41510"/>
    <cellStyle name="60 % - Accent4 14" xfId="41511"/>
    <cellStyle name="60 % - Accent4 14 2" xfId="41512"/>
    <cellStyle name="60 % - Accent4 14 3" xfId="41513"/>
    <cellStyle name="60 % - Accent4 15" xfId="41514"/>
    <cellStyle name="60 % - Accent4 15 2" xfId="41515"/>
    <cellStyle name="60 % - Accent4 15 3" xfId="41516"/>
    <cellStyle name="60 % - Accent4 16" xfId="41517"/>
    <cellStyle name="60 % - Accent4 16 2" xfId="41518"/>
    <cellStyle name="60 % - Accent4 16 3" xfId="41519"/>
    <cellStyle name="60 % - Accent4 17" xfId="41520"/>
    <cellStyle name="60 % - Accent4 17 2" xfId="41521"/>
    <cellStyle name="60 % - Accent4 17 3" xfId="41522"/>
    <cellStyle name="60 % - Accent4 18" xfId="41523"/>
    <cellStyle name="60 % - Accent4 18 2" xfId="41524"/>
    <cellStyle name="60 % - Accent4 18 3" xfId="41525"/>
    <cellStyle name="60 % - Accent4 19" xfId="41526"/>
    <cellStyle name="60 % - Accent4 19 2" xfId="41527"/>
    <cellStyle name="60 % - Accent4 19 3" xfId="41528"/>
    <cellStyle name="60 % - Accent4 2" xfId="41529"/>
    <cellStyle name="60 % - Accent4 2 2" xfId="41530"/>
    <cellStyle name="60 % - Accent4 2 2 2" xfId="41531"/>
    <cellStyle name="60 % - Accent4 2 2 2 2" xfId="41532"/>
    <cellStyle name="60 % - Accent4 2 2 2 2 2" xfId="41533"/>
    <cellStyle name="60 % - Accent4 2 2 2 2 3" xfId="41534"/>
    <cellStyle name="60 % - Accent4 2 2 2 2 4" xfId="41535"/>
    <cellStyle name="60 % - Accent4 2 2 2 2 5" xfId="41536"/>
    <cellStyle name="60 % - Accent4 2 2 2 3" xfId="41537"/>
    <cellStyle name="60 % - Accent4 2 2 2 4" xfId="41538"/>
    <cellStyle name="60 % - Accent4 2 2 2 5" xfId="41539"/>
    <cellStyle name="60 % - Accent4 2 2 3" xfId="41540"/>
    <cellStyle name="60 % - Accent4 2 2 4" xfId="41541"/>
    <cellStyle name="60 % - Accent4 2 2 5" xfId="41542"/>
    <cellStyle name="60 % - Accent4 2 2 6" xfId="41543"/>
    <cellStyle name="60 % - Accent4 2 3" xfId="41544"/>
    <cellStyle name="60 % - Accent4 2 4" xfId="41545"/>
    <cellStyle name="60 % - Accent4 2 5" xfId="41546"/>
    <cellStyle name="60 % - Accent4 2 6" xfId="41547"/>
    <cellStyle name="60 % - Accent4 2 7" xfId="41548"/>
    <cellStyle name="60 % - Accent4 20" xfId="41549"/>
    <cellStyle name="60 % - Accent4 20 2" xfId="41550"/>
    <cellStyle name="60 % - Accent4 21" xfId="41551"/>
    <cellStyle name="60 % - Accent4 21 2" xfId="41552"/>
    <cellStyle name="60 % - Accent4 22" xfId="41553"/>
    <cellStyle name="60 % - Accent4 22 2" xfId="41554"/>
    <cellStyle name="60 % - Accent4 23" xfId="41555"/>
    <cellStyle name="60 % - Accent4 23 2" xfId="41556"/>
    <cellStyle name="60 % - Accent4 24" xfId="41557"/>
    <cellStyle name="60 % - Accent4 24 2" xfId="41558"/>
    <cellStyle name="60 % - Accent4 25" xfId="41559"/>
    <cellStyle name="60 % - Accent4 25 2" xfId="41560"/>
    <cellStyle name="60 % - Accent4 26" xfId="41561"/>
    <cellStyle name="60 % - Accent4 26 2" xfId="41562"/>
    <cellStyle name="60 % - Accent4 27" xfId="41563"/>
    <cellStyle name="60 % - Accent4 27 2" xfId="41564"/>
    <cellStyle name="60 % - Accent4 28" xfId="41565"/>
    <cellStyle name="60 % - Accent4 28 2" xfId="41566"/>
    <cellStyle name="60 % - Accent4 29" xfId="41567"/>
    <cellStyle name="60 % - Accent4 29 2" xfId="41568"/>
    <cellStyle name="60 % - Accent4 3" xfId="41569"/>
    <cellStyle name="60 % - Accent4 3 2" xfId="41570"/>
    <cellStyle name="60 % - Accent4 3 3" xfId="41571"/>
    <cellStyle name="60 % - Accent4 30" xfId="41572"/>
    <cellStyle name="60 % - Accent4 30 2" xfId="41573"/>
    <cellStyle name="60 % - Accent4 31" xfId="41574"/>
    <cellStyle name="60 % - Accent4 31 2" xfId="41575"/>
    <cellStyle name="60 % - Accent4 32" xfId="41576"/>
    <cellStyle name="60 % - Accent4 32 2" xfId="41577"/>
    <cellStyle name="60 % - Accent4 33" xfId="41578"/>
    <cellStyle name="60 % - Accent4 33 2" xfId="41579"/>
    <cellStyle name="60 % - Accent4 34" xfId="41580"/>
    <cellStyle name="60 % - Accent4 34 2" xfId="41581"/>
    <cellStyle name="60 % - Accent4 35" xfId="41582"/>
    <cellStyle name="60 % - Accent4 35 2" xfId="41583"/>
    <cellStyle name="60 % - Accent4 36" xfId="41584"/>
    <cellStyle name="60 % - Accent4 36 2" xfId="41585"/>
    <cellStyle name="60 % - Accent4 37" xfId="41586"/>
    <cellStyle name="60 % - Accent4 38" xfId="41587"/>
    <cellStyle name="60 % - Accent4 39" xfId="41588"/>
    <cellStyle name="60 % - Accent4 4" xfId="41589"/>
    <cellStyle name="60 % - Accent4 4 2" xfId="41590"/>
    <cellStyle name="60 % - Accent4 4 3" xfId="41591"/>
    <cellStyle name="60 % - Accent4 40" xfId="41592"/>
    <cellStyle name="60 % - Accent4 41" xfId="41593"/>
    <cellStyle name="60 % - Accent4 42" xfId="41594"/>
    <cellStyle name="60 % - Accent4 43" xfId="41595"/>
    <cellStyle name="60 % - Accent4 44" xfId="41596"/>
    <cellStyle name="60 % - Accent4 45" xfId="41597"/>
    <cellStyle name="60 % - Accent4 46" xfId="41598"/>
    <cellStyle name="60 % - Accent4 47" xfId="41599"/>
    <cellStyle name="60 % - Accent4 48" xfId="41600"/>
    <cellStyle name="60 % - Accent4 49" xfId="41601"/>
    <cellStyle name="60 % - Accent4 5" xfId="41602"/>
    <cellStyle name="60 % - Accent4 5 2" xfId="41603"/>
    <cellStyle name="60 % - Accent4 5 3" xfId="41604"/>
    <cellStyle name="60 % - Accent4 50" xfId="41605"/>
    <cellStyle name="60 % - Accent4 51" xfId="41606"/>
    <cellStyle name="60 % - Accent4 52" xfId="41607"/>
    <cellStyle name="60 % - Accent4 53" xfId="41608"/>
    <cellStyle name="60 % - Accent4 54" xfId="41609"/>
    <cellStyle name="60 % - Accent4 55" xfId="41610"/>
    <cellStyle name="60 % - Accent4 56" xfId="41611"/>
    <cellStyle name="60 % - Accent4 57" xfId="41612"/>
    <cellStyle name="60 % - Accent4 58" xfId="41613"/>
    <cellStyle name="60 % - Accent4 59" xfId="41614"/>
    <cellStyle name="60 % - Accent4 6" xfId="41615"/>
    <cellStyle name="60 % - Accent4 6 2" xfId="41616"/>
    <cellStyle name="60 % - Accent4 6 3" xfId="41617"/>
    <cellStyle name="60 % - Accent4 60" xfId="41618"/>
    <cellStyle name="60 % - Accent4 61" xfId="41619"/>
    <cellStyle name="60 % - Accent4 62" xfId="41620"/>
    <cellStyle name="60 % - Accent4 63" xfId="41621"/>
    <cellStyle name="60 % - Accent4 64" xfId="41622"/>
    <cellStyle name="60 % - Accent4 65" xfId="41623"/>
    <cellStyle name="60 % - Accent4 66" xfId="41624"/>
    <cellStyle name="60 % - Accent4 67" xfId="41625"/>
    <cellStyle name="60 % - Accent4 68" xfId="41626"/>
    <cellStyle name="60 % - Accent4 69" xfId="41627"/>
    <cellStyle name="60 % - Accent4 7" xfId="41628"/>
    <cellStyle name="60 % - Accent4 7 2" xfId="41629"/>
    <cellStyle name="60 % - Accent4 7 3" xfId="41630"/>
    <cellStyle name="60 % - Accent4 70" xfId="41631"/>
    <cellStyle name="60 % - Accent4 71" xfId="41632"/>
    <cellStyle name="60 % - Accent4 72" xfId="41633"/>
    <cellStyle name="60 % - Accent4 73" xfId="41634"/>
    <cellStyle name="60 % - Accent4 74" xfId="41635"/>
    <cellStyle name="60 % - Accent4 75" xfId="41636"/>
    <cellStyle name="60 % - Accent4 76" xfId="41637"/>
    <cellStyle name="60 % - Accent4 77" xfId="41638"/>
    <cellStyle name="60 % - Accent4 78" xfId="41639"/>
    <cellStyle name="60 % - Accent4 79" xfId="41640"/>
    <cellStyle name="60 % - Accent4 8" xfId="41641"/>
    <cellStyle name="60 % - Accent4 8 2" xfId="41642"/>
    <cellStyle name="60 % - Accent4 8 3" xfId="41643"/>
    <cellStyle name="60 % - Accent4 80" xfId="41644"/>
    <cellStyle name="60 % - Accent4 81" xfId="41645"/>
    <cellStyle name="60 % - Accent4 82" xfId="41646"/>
    <cellStyle name="60 % - Accent4 9" xfId="41647"/>
    <cellStyle name="60 % - Accent4 9 2" xfId="41648"/>
    <cellStyle name="60 % - Accent4 9 3" xfId="41649"/>
    <cellStyle name="60 % - Accent5 10" xfId="41650"/>
    <cellStyle name="60 % - Accent5 10 2" xfId="41651"/>
    <cellStyle name="60 % - Accent5 10 3" xfId="41652"/>
    <cellStyle name="60 % - Accent5 11" xfId="41653"/>
    <cellStyle name="60 % - Accent5 11 2" xfId="41654"/>
    <cellStyle name="60 % - Accent5 11 3" xfId="41655"/>
    <cellStyle name="60 % - Accent5 12" xfId="41656"/>
    <cellStyle name="60 % - Accent5 12 2" xfId="41657"/>
    <cellStyle name="60 % - Accent5 12 3" xfId="41658"/>
    <cellStyle name="60 % - Accent5 13" xfId="41659"/>
    <cellStyle name="60 % - Accent5 13 2" xfId="41660"/>
    <cellStyle name="60 % - Accent5 13 3" xfId="41661"/>
    <cellStyle name="60 % - Accent5 14" xfId="41662"/>
    <cellStyle name="60 % - Accent5 14 2" xfId="41663"/>
    <cellStyle name="60 % - Accent5 14 3" xfId="41664"/>
    <cellStyle name="60 % - Accent5 15" xfId="41665"/>
    <cellStyle name="60 % - Accent5 15 2" xfId="41666"/>
    <cellStyle name="60 % - Accent5 15 3" xfId="41667"/>
    <cellStyle name="60 % - Accent5 16" xfId="41668"/>
    <cellStyle name="60 % - Accent5 16 2" xfId="41669"/>
    <cellStyle name="60 % - Accent5 16 3" xfId="41670"/>
    <cellStyle name="60 % - Accent5 17" xfId="41671"/>
    <cellStyle name="60 % - Accent5 17 2" xfId="41672"/>
    <cellStyle name="60 % - Accent5 17 3" xfId="41673"/>
    <cellStyle name="60 % - Accent5 18" xfId="41674"/>
    <cellStyle name="60 % - Accent5 18 2" xfId="41675"/>
    <cellStyle name="60 % - Accent5 18 3" xfId="41676"/>
    <cellStyle name="60 % - Accent5 19" xfId="41677"/>
    <cellStyle name="60 % - Accent5 19 2" xfId="41678"/>
    <cellStyle name="60 % - Accent5 19 3" xfId="41679"/>
    <cellStyle name="60 % - Accent5 2" xfId="41680"/>
    <cellStyle name="60 % - Accent5 2 2" xfId="41681"/>
    <cellStyle name="60 % - Accent5 2 2 2" xfId="41682"/>
    <cellStyle name="60 % - Accent5 2 2 2 2" xfId="41683"/>
    <cellStyle name="60 % - Accent5 2 2 2 2 2" xfId="41684"/>
    <cellStyle name="60 % - Accent5 2 2 2 2 3" xfId="41685"/>
    <cellStyle name="60 % - Accent5 2 2 2 2 4" xfId="41686"/>
    <cellStyle name="60 % - Accent5 2 2 2 2 5" xfId="41687"/>
    <cellStyle name="60 % - Accent5 2 2 2 3" xfId="41688"/>
    <cellStyle name="60 % - Accent5 2 2 2 4" xfId="41689"/>
    <cellStyle name="60 % - Accent5 2 2 2 5" xfId="41690"/>
    <cellStyle name="60 % - Accent5 2 2 3" xfId="41691"/>
    <cellStyle name="60 % - Accent5 2 2 4" xfId="41692"/>
    <cellStyle name="60 % - Accent5 2 2 5" xfId="41693"/>
    <cellStyle name="60 % - Accent5 2 2 6" xfId="41694"/>
    <cellStyle name="60 % - Accent5 2 3" xfId="41695"/>
    <cellStyle name="60 % - Accent5 2 4" xfId="41696"/>
    <cellStyle name="60 % - Accent5 2 5" xfId="41697"/>
    <cellStyle name="60 % - Accent5 2 6" xfId="41698"/>
    <cellStyle name="60 % - Accent5 2 7" xfId="41699"/>
    <cellStyle name="60 % - Accent5 20" xfId="41700"/>
    <cellStyle name="60 % - Accent5 20 2" xfId="41701"/>
    <cellStyle name="60 % - Accent5 21" xfId="41702"/>
    <cellStyle name="60 % - Accent5 21 2" xfId="41703"/>
    <cellStyle name="60 % - Accent5 22" xfId="41704"/>
    <cellStyle name="60 % - Accent5 22 2" xfId="41705"/>
    <cellStyle name="60 % - Accent5 23" xfId="41706"/>
    <cellStyle name="60 % - Accent5 23 2" xfId="41707"/>
    <cellStyle name="60 % - Accent5 24" xfId="41708"/>
    <cellStyle name="60 % - Accent5 24 2" xfId="41709"/>
    <cellStyle name="60 % - Accent5 25" xfId="41710"/>
    <cellStyle name="60 % - Accent5 25 2" xfId="41711"/>
    <cellStyle name="60 % - Accent5 26" xfId="41712"/>
    <cellStyle name="60 % - Accent5 26 2" xfId="41713"/>
    <cellStyle name="60 % - Accent5 27" xfId="41714"/>
    <cellStyle name="60 % - Accent5 27 2" xfId="41715"/>
    <cellStyle name="60 % - Accent5 28" xfId="41716"/>
    <cellStyle name="60 % - Accent5 28 2" xfId="41717"/>
    <cellStyle name="60 % - Accent5 29" xfId="41718"/>
    <cellStyle name="60 % - Accent5 29 2" xfId="41719"/>
    <cellStyle name="60 % - Accent5 3" xfId="41720"/>
    <cellStyle name="60 % - Accent5 3 2" xfId="41721"/>
    <cellStyle name="60 % - Accent5 3 3" xfId="41722"/>
    <cellStyle name="60 % - Accent5 30" xfId="41723"/>
    <cellStyle name="60 % - Accent5 30 2" xfId="41724"/>
    <cellStyle name="60 % - Accent5 31" xfId="41725"/>
    <cellStyle name="60 % - Accent5 31 2" xfId="41726"/>
    <cellStyle name="60 % - Accent5 32" xfId="41727"/>
    <cellStyle name="60 % - Accent5 32 2" xfId="41728"/>
    <cellStyle name="60 % - Accent5 33" xfId="41729"/>
    <cellStyle name="60 % - Accent5 33 2" xfId="41730"/>
    <cellStyle name="60 % - Accent5 34" xfId="41731"/>
    <cellStyle name="60 % - Accent5 34 2" xfId="41732"/>
    <cellStyle name="60 % - Accent5 35" xfId="41733"/>
    <cellStyle name="60 % - Accent5 35 2" xfId="41734"/>
    <cellStyle name="60 % - Accent5 36" xfId="41735"/>
    <cellStyle name="60 % - Accent5 36 2" xfId="41736"/>
    <cellStyle name="60 % - Accent5 37" xfId="41737"/>
    <cellStyle name="60 % - Accent5 38" xfId="41738"/>
    <cellStyle name="60 % - Accent5 39" xfId="41739"/>
    <cellStyle name="60 % - Accent5 4" xfId="41740"/>
    <cellStyle name="60 % - Accent5 4 2" xfId="41741"/>
    <cellStyle name="60 % - Accent5 4 3" xfId="41742"/>
    <cellStyle name="60 % - Accent5 40" xfId="41743"/>
    <cellStyle name="60 % - Accent5 41" xfId="41744"/>
    <cellStyle name="60 % - Accent5 42" xfId="41745"/>
    <cellStyle name="60 % - Accent5 43" xfId="41746"/>
    <cellStyle name="60 % - Accent5 44" xfId="41747"/>
    <cellStyle name="60 % - Accent5 45" xfId="41748"/>
    <cellStyle name="60 % - Accent5 46" xfId="41749"/>
    <cellStyle name="60 % - Accent5 5" xfId="41750"/>
    <cellStyle name="60 % - Accent5 5 2" xfId="41751"/>
    <cellStyle name="60 % - Accent5 5 3" xfId="41752"/>
    <cellStyle name="60 % - Accent5 6" xfId="41753"/>
    <cellStyle name="60 % - Accent5 6 2" xfId="41754"/>
    <cellStyle name="60 % - Accent5 6 3" xfId="41755"/>
    <cellStyle name="60 % - Accent5 7" xfId="41756"/>
    <cellStyle name="60 % - Accent5 7 2" xfId="41757"/>
    <cellStyle name="60 % - Accent5 7 3" xfId="41758"/>
    <cellStyle name="60 % - Accent5 8" xfId="41759"/>
    <cellStyle name="60 % - Accent5 8 2" xfId="41760"/>
    <cellStyle name="60 % - Accent5 8 3" xfId="41761"/>
    <cellStyle name="60 % - Accent5 9" xfId="41762"/>
    <cellStyle name="60 % - Accent5 9 2" xfId="41763"/>
    <cellStyle name="60 % - Accent5 9 3" xfId="41764"/>
    <cellStyle name="60 % - Accent6 10" xfId="41765"/>
    <cellStyle name="60 % - Accent6 10 2" xfId="41766"/>
    <cellStyle name="60 % - Accent6 10 3" xfId="41767"/>
    <cellStyle name="60 % - Accent6 11" xfId="41768"/>
    <cellStyle name="60 % - Accent6 11 2" xfId="41769"/>
    <cellStyle name="60 % - Accent6 11 3" xfId="41770"/>
    <cellStyle name="60 % - Accent6 12" xfId="41771"/>
    <cellStyle name="60 % - Accent6 12 2" xfId="41772"/>
    <cellStyle name="60 % - Accent6 12 3" xfId="41773"/>
    <cellStyle name="60 % - Accent6 13" xfId="41774"/>
    <cellStyle name="60 % - Accent6 13 2" xfId="41775"/>
    <cellStyle name="60 % - Accent6 13 3" xfId="41776"/>
    <cellStyle name="60 % - Accent6 14" xfId="41777"/>
    <cellStyle name="60 % - Accent6 14 2" xfId="41778"/>
    <cellStyle name="60 % - Accent6 14 3" xfId="41779"/>
    <cellStyle name="60 % - Accent6 15" xfId="41780"/>
    <cellStyle name="60 % - Accent6 15 2" xfId="41781"/>
    <cellStyle name="60 % - Accent6 15 3" xfId="41782"/>
    <cellStyle name="60 % - Accent6 16" xfId="41783"/>
    <cellStyle name="60 % - Accent6 16 2" xfId="41784"/>
    <cellStyle name="60 % - Accent6 16 3" xfId="41785"/>
    <cellStyle name="60 % - Accent6 17" xfId="41786"/>
    <cellStyle name="60 % - Accent6 17 2" xfId="41787"/>
    <cellStyle name="60 % - Accent6 17 3" xfId="41788"/>
    <cellStyle name="60 % - Accent6 18" xfId="41789"/>
    <cellStyle name="60 % - Accent6 18 2" xfId="41790"/>
    <cellStyle name="60 % - Accent6 18 3" xfId="41791"/>
    <cellStyle name="60 % - Accent6 19" xfId="41792"/>
    <cellStyle name="60 % - Accent6 19 2" xfId="41793"/>
    <cellStyle name="60 % - Accent6 19 3" xfId="41794"/>
    <cellStyle name="60 % - Accent6 2" xfId="41795"/>
    <cellStyle name="60 % - Accent6 2 2" xfId="41796"/>
    <cellStyle name="60 % - Accent6 2 2 2" xfId="41797"/>
    <cellStyle name="60 % - Accent6 2 2 2 2" xfId="41798"/>
    <cellStyle name="60 % - Accent6 2 2 2 2 2" xfId="41799"/>
    <cellStyle name="60 % - Accent6 2 2 2 2 3" xfId="41800"/>
    <cellStyle name="60 % - Accent6 2 2 2 2 4" xfId="41801"/>
    <cellStyle name="60 % - Accent6 2 2 2 2 5" xfId="41802"/>
    <cellStyle name="60 % - Accent6 2 2 2 3" xfId="41803"/>
    <cellStyle name="60 % - Accent6 2 2 2 4" xfId="41804"/>
    <cellStyle name="60 % - Accent6 2 2 2 5" xfId="41805"/>
    <cellStyle name="60 % - Accent6 2 2 3" xfId="41806"/>
    <cellStyle name="60 % - Accent6 2 2 4" xfId="41807"/>
    <cellStyle name="60 % - Accent6 2 2 5" xfId="41808"/>
    <cellStyle name="60 % - Accent6 2 2 6" xfId="41809"/>
    <cellStyle name="60 % - Accent6 2 3" xfId="41810"/>
    <cellStyle name="60 % - Accent6 2 4" xfId="41811"/>
    <cellStyle name="60 % - Accent6 2 5" xfId="41812"/>
    <cellStyle name="60 % - Accent6 2 6" xfId="41813"/>
    <cellStyle name="60 % - Accent6 2 7" xfId="41814"/>
    <cellStyle name="60 % - Accent6 20" xfId="41815"/>
    <cellStyle name="60 % - Accent6 20 2" xfId="41816"/>
    <cellStyle name="60 % - Accent6 21" xfId="41817"/>
    <cellStyle name="60 % - Accent6 21 2" xfId="41818"/>
    <cellStyle name="60 % - Accent6 22" xfId="41819"/>
    <cellStyle name="60 % - Accent6 22 2" xfId="41820"/>
    <cellStyle name="60 % - Accent6 23" xfId="41821"/>
    <cellStyle name="60 % - Accent6 23 2" xfId="41822"/>
    <cellStyle name="60 % - Accent6 24" xfId="41823"/>
    <cellStyle name="60 % - Accent6 24 2" xfId="41824"/>
    <cellStyle name="60 % - Accent6 25" xfId="41825"/>
    <cellStyle name="60 % - Accent6 25 2" xfId="41826"/>
    <cellStyle name="60 % - Accent6 26" xfId="41827"/>
    <cellStyle name="60 % - Accent6 26 2" xfId="41828"/>
    <cellStyle name="60 % - Accent6 27" xfId="41829"/>
    <cellStyle name="60 % - Accent6 27 2" xfId="41830"/>
    <cellStyle name="60 % - Accent6 28" xfId="41831"/>
    <cellStyle name="60 % - Accent6 28 2" xfId="41832"/>
    <cellStyle name="60 % - Accent6 29" xfId="41833"/>
    <cellStyle name="60 % - Accent6 29 2" xfId="41834"/>
    <cellStyle name="60 % - Accent6 3" xfId="41835"/>
    <cellStyle name="60 % - Accent6 3 2" xfId="41836"/>
    <cellStyle name="60 % - Accent6 3 3" xfId="41837"/>
    <cellStyle name="60 % - Accent6 30" xfId="41838"/>
    <cellStyle name="60 % - Accent6 30 2" xfId="41839"/>
    <cellStyle name="60 % - Accent6 31" xfId="41840"/>
    <cellStyle name="60 % - Accent6 31 2" xfId="41841"/>
    <cellStyle name="60 % - Accent6 32" xfId="41842"/>
    <cellStyle name="60 % - Accent6 32 2" xfId="41843"/>
    <cellStyle name="60 % - Accent6 33" xfId="41844"/>
    <cellStyle name="60 % - Accent6 33 2" xfId="41845"/>
    <cellStyle name="60 % - Accent6 34" xfId="41846"/>
    <cellStyle name="60 % - Accent6 34 2" xfId="41847"/>
    <cellStyle name="60 % - Accent6 35" xfId="41848"/>
    <cellStyle name="60 % - Accent6 35 2" xfId="41849"/>
    <cellStyle name="60 % - Accent6 36" xfId="41850"/>
    <cellStyle name="60 % - Accent6 36 2" xfId="41851"/>
    <cellStyle name="60 % - Accent6 37" xfId="41852"/>
    <cellStyle name="60 % - Accent6 38" xfId="41853"/>
    <cellStyle name="60 % - Accent6 39" xfId="41854"/>
    <cellStyle name="60 % - Accent6 4" xfId="41855"/>
    <cellStyle name="60 % - Accent6 4 2" xfId="41856"/>
    <cellStyle name="60 % - Accent6 4 3" xfId="41857"/>
    <cellStyle name="60 % - Accent6 40" xfId="41858"/>
    <cellStyle name="60 % - Accent6 41" xfId="41859"/>
    <cellStyle name="60 % - Accent6 42" xfId="41860"/>
    <cellStyle name="60 % - Accent6 43" xfId="41861"/>
    <cellStyle name="60 % - Accent6 44" xfId="41862"/>
    <cellStyle name="60 % - Accent6 45" xfId="41863"/>
    <cellStyle name="60 % - Accent6 46" xfId="41864"/>
    <cellStyle name="60 % - Accent6 47" xfId="41865"/>
    <cellStyle name="60 % - Accent6 48" xfId="41866"/>
    <cellStyle name="60 % - Accent6 49" xfId="41867"/>
    <cellStyle name="60 % - Accent6 5" xfId="41868"/>
    <cellStyle name="60 % - Accent6 5 2" xfId="41869"/>
    <cellStyle name="60 % - Accent6 5 3" xfId="41870"/>
    <cellStyle name="60 % - Accent6 50" xfId="41871"/>
    <cellStyle name="60 % - Accent6 51" xfId="41872"/>
    <cellStyle name="60 % - Accent6 52" xfId="41873"/>
    <cellStyle name="60 % - Accent6 53" xfId="41874"/>
    <cellStyle name="60 % - Accent6 54" xfId="41875"/>
    <cellStyle name="60 % - Accent6 55" xfId="41876"/>
    <cellStyle name="60 % - Accent6 56" xfId="41877"/>
    <cellStyle name="60 % - Accent6 57" xfId="41878"/>
    <cellStyle name="60 % - Accent6 58" xfId="41879"/>
    <cellStyle name="60 % - Accent6 59" xfId="41880"/>
    <cellStyle name="60 % - Accent6 6" xfId="41881"/>
    <cellStyle name="60 % - Accent6 6 2" xfId="41882"/>
    <cellStyle name="60 % - Accent6 6 3" xfId="41883"/>
    <cellStyle name="60 % - Accent6 60" xfId="41884"/>
    <cellStyle name="60 % - Accent6 61" xfId="41885"/>
    <cellStyle name="60 % - Accent6 62" xfId="41886"/>
    <cellStyle name="60 % - Accent6 63" xfId="41887"/>
    <cellStyle name="60 % - Accent6 64" xfId="41888"/>
    <cellStyle name="60 % - Accent6 65" xfId="41889"/>
    <cellStyle name="60 % - Accent6 66" xfId="41890"/>
    <cellStyle name="60 % - Accent6 67" xfId="41891"/>
    <cellStyle name="60 % - Accent6 68" xfId="41892"/>
    <cellStyle name="60 % - Accent6 69" xfId="41893"/>
    <cellStyle name="60 % - Accent6 7" xfId="41894"/>
    <cellStyle name="60 % - Accent6 7 2" xfId="41895"/>
    <cellStyle name="60 % - Accent6 7 3" xfId="41896"/>
    <cellStyle name="60 % - Accent6 70" xfId="41897"/>
    <cellStyle name="60 % - Accent6 71" xfId="41898"/>
    <cellStyle name="60 % - Accent6 72" xfId="41899"/>
    <cellStyle name="60 % - Accent6 73" xfId="41900"/>
    <cellStyle name="60 % - Accent6 74" xfId="41901"/>
    <cellStyle name="60 % - Accent6 75" xfId="41902"/>
    <cellStyle name="60 % - Accent6 76" xfId="41903"/>
    <cellStyle name="60 % - Accent6 77" xfId="41904"/>
    <cellStyle name="60 % - Accent6 78" xfId="41905"/>
    <cellStyle name="60 % - Accent6 79" xfId="41906"/>
    <cellStyle name="60 % - Accent6 8" xfId="41907"/>
    <cellStyle name="60 % - Accent6 8 2" xfId="41908"/>
    <cellStyle name="60 % - Accent6 8 3" xfId="41909"/>
    <cellStyle name="60 % - Accent6 80" xfId="41910"/>
    <cellStyle name="60 % - Accent6 81" xfId="41911"/>
    <cellStyle name="60 % - Accent6 82" xfId="41912"/>
    <cellStyle name="60 % - Accent6 9" xfId="41913"/>
    <cellStyle name="60 % - Accent6 9 2" xfId="41914"/>
    <cellStyle name="60 % - Accent6 9 3" xfId="41915"/>
    <cellStyle name="60% - Accent1" xfId="41916"/>
    <cellStyle name="60% - Accent1 2" xfId="41917"/>
    <cellStyle name="60% - Accent1 2 2" xfId="41918"/>
    <cellStyle name="60% - Accent1 3" xfId="41919"/>
    <cellStyle name="60% - Accent2" xfId="41920"/>
    <cellStyle name="60% - Accent2 2" xfId="41921"/>
    <cellStyle name="60% - Accent2 2 2" xfId="41922"/>
    <cellStyle name="60% - Accent2 3" xfId="41923"/>
    <cellStyle name="60% - Accent3" xfId="41924"/>
    <cellStyle name="60% - Accent3 2" xfId="41925"/>
    <cellStyle name="60% - Accent3 2 2" xfId="41926"/>
    <cellStyle name="60% - Accent3 3" xfId="41927"/>
    <cellStyle name="60% - Accent4" xfId="41928"/>
    <cellStyle name="60% - Accent4 2" xfId="41929"/>
    <cellStyle name="60% - Accent4 2 2" xfId="41930"/>
    <cellStyle name="60% - Accent4 3" xfId="41931"/>
    <cellStyle name="60% - Accent5" xfId="41932"/>
    <cellStyle name="60% - Accent5 2" xfId="41933"/>
    <cellStyle name="60% - Accent5 2 2" xfId="41934"/>
    <cellStyle name="60% - Accent5 3" xfId="41935"/>
    <cellStyle name="60% - Accent6" xfId="41936"/>
    <cellStyle name="60% - Accent6 2" xfId="41937"/>
    <cellStyle name="60% - Accent6 2 2" xfId="41938"/>
    <cellStyle name="60% - Accent6 3" xfId="41939"/>
    <cellStyle name="60% - Akzent1" xfId="41940"/>
    <cellStyle name="60% - Akzent2" xfId="41941"/>
    <cellStyle name="60% - Akzent3" xfId="41942"/>
    <cellStyle name="60% - Akzent4" xfId="41943"/>
    <cellStyle name="60% - Akzent5" xfId="41944"/>
    <cellStyle name="60% - Akzent6" xfId="41945"/>
    <cellStyle name="60% - Colore 1" xfId="41946"/>
    <cellStyle name="60% - Colore 1 2" xfId="41947"/>
    <cellStyle name="60% - Colore 2" xfId="41948"/>
    <cellStyle name="60% - Colore 2 2" xfId="41949"/>
    <cellStyle name="60% - Colore 3" xfId="41950"/>
    <cellStyle name="60% - Colore 3 2" xfId="41951"/>
    <cellStyle name="60% - Colore 4" xfId="41952"/>
    <cellStyle name="60% - Colore 4 2" xfId="41953"/>
    <cellStyle name="60% - Colore 5" xfId="41954"/>
    <cellStyle name="60% - Colore 5 2" xfId="41955"/>
    <cellStyle name="60% - Colore 6" xfId="41956"/>
    <cellStyle name="60% - Colore 6 2" xfId="41957"/>
    <cellStyle name="60% - Énfasis1" xfId="41958"/>
    <cellStyle name="60% - Énfasis2" xfId="41959"/>
    <cellStyle name="60% - Énfasis3" xfId="41960"/>
    <cellStyle name="60% - Énfasis4" xfId="41961"/>
    <cellStyle name="60% - Énfasis5" xfId="41962"/>
    <cellStyle name="60% - Énfasis6" xfId="41963"/>
    <cellStyle name="60% - 强调文字颜色 1" xfId="41964"/>
    <cellStyle name="60% - 强调文字颜色 1 2" xfId="41965"/>
    <cellStyle name="60% - 强调文字颜色 1 2 2" xfId="41966"/>
    <cellStyle name="60% - 强调文字颜色 2" xfId="41967"/>
    <cellStyle name="60% - 强调文字颜色 2 2" xfId="41968"/>
    <cellStyle name="60% - 强调文字颜色 2 2 2" xfId="41969"/>
    <cellStyle name="60% - 强调文字颜色 3" xfId="41970"/>
    <cellStyle name="60% - 强调文字颜色 3 2" xfId="41971"/>
    <cellStyle name="60% - 强调文字颜色 3 2 2" xfId="41972"/>
    <cellStyle name="60% - 强调文字颜色 4" xfId="41973"/>
    <cellStyle name="60% - 强调文字颜色 4 2" xfId="41974"/>
    <cellStyle name="60% - 强调文字颜色 4 2 2" xfId="41975"/>
    <cellStyle name="60% - 强调文字颜色 5" xfId="41976"/>
    <cellStyle name="60% - 强调文字颜色 5 2" xfId="41977"/>
    <cellStyle name="60% - 强调文字颜色 5 2 2" xfId="41978"/>
    <cellStyle name="60% - 强调文字颜色 6" xfId="41979"/>
    <cellStyle name="60% - 强调文字颜色 6 2" xfId="41980"/>
    <cellStyle name="60% - 强调文字颜色 6 2 2" xfId="41981"/>
    <cellStyle name="600 PN" xfId="41982"/>
    <cellStyle name="6mal" xfId="41983"/>
    <cellStyle name="700 PN" xfId="41984"/>
    <cellStyle name="9" xfId="41985"/>
    <cellStyle name="9 2" xfId="41986"/>
    <cellStyle name="99-4,5M" xfId="41987"/>
    <cellStyle name="a" xfId="41988"/>
    <cellStyle name="A modif Blanc" xfId="41989"/>
    <cellStyle name="A modifier" xfId="41990"/>
    <cellStyle name="a_3B-PURE ZTE Quotation grid S3F0" xfId="41991"/>
    <cellStyle name="_x0002_-_x0002_Ä_x0001_‡_x0003_0_x0002_P_x0003_ _x0002_X_x0003_·_x0002_®_x0003_@_x0002_p_x0003_ª_x0002_¨_x0010_!_x0002__x0003_&quot;_x0001_ÄÇ_x0002__x000e__x0003_ _x0002_é_x0002_Ä_x0001_‡_x0003_Ë_x0002_H_x0003_ _x0002_X" xfId="41992"/>
    <cellStyle name="Äåíåæíûé [0]_PERSONAL" xfId="41993"/>
    <cellStyle name="Äåíåæíûé_PERSONAL" xfId="41994"/>
    <cellStyle name="ac" xfId="41995"/>
    <cellStyle name="Accent1 - 20 %" xfId="41996"/>
    <cellStyle name="Accent1 - 20%" xfId="41997"/>
    <cellStyle name="Accent1 - 40 %" xfId="41998"/>
    <cellStyle name="Accent1 - 40%" xfId="41999"/>
    <cellStyle name="Accent1 - 60 %" xfId="42000"/>
    <cellStyle name="Accent1 - 60%" xfId="42001"/>
    <cellStyle name="Accent1 10" xfId="42002"/>
    <cellStyle name="Accent1 10 2" xfId="42003"/>
    <cellStyle name="Accent1 10 3" xfId="42004"/>
    <cellStyle name="Accent1 11" xfId="42005"/>
    <cellStyle name="Accent1 11 2" xfId="42006"/>
    <cellStyle name="Accent1 11 3" xfId="42007"/>
    <cellStyle name="Accent1 12" xfId="42008"/>
    <cellStyle name="Accent1 12 2" xfId="42009"/>
    <cellStyle name="Accent1 12 3" xfId="42010"/>
    <cellStyle name="Accent1 13" xfId="42011"/>
    <cellStyle name="Accent1 13 2" xfId="42012"/>
    <cellStyle name="Accent1 13 3" xfId="42013"/>
    <cellStyle name="Accent1 14" xfId="42014"/>
    <cellStyle name="Accent1 14 2" xfId="42015"/>
    <cellStyle name="Accent1 14 3" xfId="42016"/>
    <cellStyle name="Accent1 15" xfId="42017"/>
    <cellStyle name="Accent1 15 2" xfId="42018"/>
    <cellStyle name="Accent1 15 3" xfId="42019"/>
    <cellStyle name="Accent1 16" xfId="42020"/>
    <cellStyle name="Accent1 16 2" xfId="42021"/>
    <cellStyle name="Accent1 16 3" xfId="42022"/>
    <cellStyle name="Accent1 17" xfId="42023"/>
    <cellStyle name="Accent1 17 2" xfId="42024"/>
    <cellStyle name="Accent1 17 3" xfId="42025"/>
    <cellStyle name="Accent1 18" xfId="42026"/>
    <cellStyle name="Accent1 18 2" xfId="42027"/>
    <cellStyle name="Accent1 18 3" xfId="42028"/>
    <cellStyle name="Accent1 19" xfId="42029"/>
    <cellStyle name="Accent1 19 2" xfId="42030"/>
    <cellStyle name="Accent1 19 3" xfId="42031"/>
    <cellStyle name="Accent1 2" xfId="42032"/>
    <cellStyle name="Accent1 2 10" xfId="42033"/>
    <cellStyle name="Accent1 2 2" xfId="42034"/>
    <cellStyle name="Accent1 2 3" xfId="42035"/>
    <cellStyle name="Accent1 2 4" xfId="42036"/>
    <cellStyle name="Accent1 2 5" xfId="42037"/>
    <cellStyle name="Accent1 2 6" xfId="42038"/>
    <cellStyle name="Accent1 2 7" xfId="42039"/>
    <cellStyle name="Accent1 2 8" xfId="42040"/>
    <cellStyle name="Accent1 2 9" xfId="42041"/>
    <cellStyle name="Accent1 20" xfId="42042"/>
    <cellStyle name="Accent1 20 2" xfId="42043"/>
    <cellStyle name="Accent1 21" xfId="42044"/>
    <cellStyle name="Accent1 21 2" xfId="42045"/>
    <cellStyle name="Accent1 22" xfId="42046"/>
    <cellStyle name="Accent1 22 2" xfId="42047"/>
    <cellStyle name="Accent1 23" xfId="42048"/>
    <cellStyle name="Accent1 23 2" xfId="42049"/>
    <cellStyle name="Accent1 24" xfId="42050"/>
    <cellStyle name="Accent1 24 2" xfId="42051"/>
    <cellStyle name="Accent1 25" xfId="42052"/>
    <cellStyle name="Accent1 25 2" xfId="42053"/>
    <cellStyle name="Accent1 26" xfId="42054"/>
    <cellStyle name="Accent1 26 2" xfId="42055"/>
    <cellStyle name="Accent1 27" xfId="42056"/>
    <cellStyle name="Accent1 27 2" xfId="42057"/>
    <cellStyle name="Accent1 28" xfId="42058"/>
    <cellStyle name="Accent1 28 2" xfId="42059"/>
    <cellStyle name="Accent1 29" xfId="42060"/>
    <cellStyle name="Accent1 29 2" xfId="42061"/>
    <cellStyle name="Accent1 3" xfId="42062"/>
    <cellStyle name="Accent1 3 2" xfId="42063"/>
    <cellStyle name="Accent1 3 3" xfId="42064"/>
    <cellStyle name="Accent1 30" xfId="42065"/>
    <cellStyle name="Accent1 30 2" xfId="42066"/>
    <cellStyle name="Accent1 31" xfId="42067"/>
    <cellStyle name="Accent1 31 2" xfId="42068"/>
    <cellStyle name="Accent1 32" xfId="42069"/>
    <cellStyle name="Accent1 32 2" xfId="42070"/>
    <cellStyle name="Accent1 33" xfId="42071"/>
    <cellStyle name="Accent1 33 2" xfId="42072"/>
    <cellStyle name="Accent1 34" xfId="42073"/>
    <cellStyle name="Accent1 34 2" xfId="42074"/>
    <cellStyle name="Accent1 35" xfId="42075"/>
    <cellStyle name="Accent1 35 2" xfId="42076"/>
    <cellStyle name="Accent1 36" xfId="42077"/>
    <cellStyle name="Accent1 36 2" xfId="42078"/>
    <cellStyle name="Accent1 37" xfId="42079"/>
    <cellStyle name="Accent1 38" xfId="42080"/>
    <cellStyle name="Accent1 39" xfId="42081"/>
    <cellStyle name="Accent1 4" xfId="42082"/>
    <cellStyle name="Accent1 4 2" xfId="42083"/>
    <cellStyle name="Accent1 4 3" xfId="42084"/>
    <cellStyle name="Accent1 40" xfId="42085"/>
    <cellStyle name="Accent1 41" xfId="42086"/>
    <cellStyle name="Accent1 42" xfId="42087"/>
    <cellStyle name="Accent1 43" xfId="42088"/>
    <cellStyle name="Accent1 44" xfId="42089"/>
    <cellStyle name="Accent1 45" xfId="42090"/>
    <cellStyle name="Accent1 46" xfId="42091"/>
    <cellStyle name="Accent1 47" xfId="42092"/>
    <cellStyle name="Accent1 48" xfId="42093"/>
    <cellStyle name="Accent1 49" xfId="42094"/>
    <cellStyle name="Accent1 5" xfId="42095"/>
    <cellStyle name="Accent1 5 2" xfId="42096"/>
    <cellStyle name="Accent1 5 3" xfId="42097"/>
    <cellStyle name="Accent1 50" xfId="42098"/>
    <cellStyle name="Accent1 51" xfId="42099"/>
    <cellStyle name="Accent1 52" xfId="42100"/>
    <cellStyle name="Accent1 53" xfId="42101"/>
    <cellStyle name="Accent1 54" xfId="42102"/>
    <cellStyle name="Accent1 55" xfId="42103"/>
    <cellStyle name="Accent1 56" xfId="42104"/>
    <cellStyle name="Accent1 57" xfId="42105"/>
    <cellStyle name="Accent1 58" xfId="42106"/>
    <cellStyle name="Accent1 59" xfId="42107"/>
    <cellStyle name="Accent1 6" xfId="42108"/>
    <cellStyle name="Accent1 6 2" xfId="42109"/>
    <cellStyle name="Accent1 6 3" xfId="42110"/>
    <cellStyle name="Accent1 60" xfId="42111"/>
    <cellStyle name="Accent1 61" xfId="42112"/>
    <cellStyle name="Accent1 62" xfId="42113"/>
    <cellStyle name="Accent1 63" xfId="42114"/>
    <cellStyle name="Accent1 64" xfId="42115"/>
    <cellStyle name="Accent1 65" xfId="42116"/>
    <cellStyle name="Accent1 66" xfId="42117"/>
    <cellStyle name="Accent1 67" xfId="42118"/>
    <cellStyle name="Accent1 68" xfId="42119"/>
    <cellStyle name="Accent1 69" xfId="42120"/>
    <cellStyle name="Accent1 7" xfId="42121"/>
    <cellStyle name="Accent1 7 2" xfId="42122"/>
    <cellStyle name="Accent1 7 3" xfId="42123"/>
    <cellStyle name="Accent1 70" xfId="42124"/>
    <cellStyle name="Accent1 71" xfId="42125"/>
    <cellStyle name="Accent1 72" xfId="42126"/>
    <cellStyle name="Accent1 73" xfId="42127"/>
    <cellStyle name="Accent1 74" xfId="42128"/>
    <cellStyle name="Accent1 75" xfId="42129"/>
    <cellStyle name="Accent1 76" xfId="42130"/>
    <cellStyle name="Accent1 77" xfId="42131"/>
    <cellStyle name="Accent1 78" xfId="42132"/>
    <cellStyle name="Accent1 79" xfId="42133"/>
    <cellStyle name="Accent1 8" xfId="42134"/>
    <cellStyle name="Accent1 8 2" xfId="42135"/>
    <cellStyle name="Accent1 8 3" xfId="42136"/>
    <cellStyle name="Accent1 80" xfId="42137"/>
    <cellStyle name="Accent1 81" xfId="42138"/>
    <cellStyle name="Accent1 9" xfId="42139"/>
    <cellStyle name="Accent1 9 2" xfId="42140"/>
    <cellStyle name="Accent1 9 3" xfId="42141"/>
    <cellStyle name="Accent2 - 20 %" xfId="42142"/>
    <cellStyle name="Accent2 - 20%" xfId="42143"/>
    <cellStyle name="Accent2 - 40 %" xfId="42144"/>
    <cellStyle name="Accent2 - 40%" xfId="42145"/>
    <cellStyle name="Accent2 - 60 %" xfId="42146"/>
    <cellStyle name="Accent2 - 60%" xfId="42147"/>
    <cellStyle name="Accent2 10" xfId="42148"/>
    <cellStyle name="Accent2 10 2" xfId="42149"/>
    <cellStyle name="Accent2 10 3" xfId="42150"/>
    <cellStyle name="Accent2 11" xfId="42151"/>
    <cellStyle name="Accent2 11 2" xfId="42152"/>
    <cellStyle name="Accent2 11 3" xfId="42153"/>
    <cellStyle name="Accent2 12" xfId="42154"/>
    <cellStyle name="Accent2 12 2" xfId="42155"/>
    <cellStyle name="Accent2 12 3" xfId="42156"/>
    <cellStyle name="Accent2 13" xfId="42157"/>
    <cellStyle name="Accent2 13 2" xfId="42158"/>
    <cellStyle name="Accent2 13 3" xfId="42159"/>
    <cellStyle name="Accent2 14" xfId="42160"/>
    <cellStyle name="Accent2 14 2" xfId="42161"/>
    <cellStyle name="Accent2 14 3" xfId="42162"/>
    <cellStyle name="Accent2 15" xfId="42163"/>
    <cellStyle name="Accent2 15 2" xfId="42164"/>
    <cellStyle name="Accent2 15 3" xfId="42165"/>
    <cellStyle name="Accent2 16" xfId="42166"/>
    <cellStyle name="Accent2 16 2" xfId="42167"/>
    <cellStyle name="Accent2 16 3" xfId="42168"/>
    <cellStyle name="Accent2 17" xfId="42169"/>
    <cellStyle name="Accent2 17 2" xfId="42170"/>
    <cellStyle name="Accent2 17 3" xfId="42171"/>
    <cellStyle name="Accent2 18" xfId="42172"/>
    <cellStyle name="Accent2 18 2" xfId="42173"/>
    <cellStyle name="Accent2 18 3" xfId="42174"/>
    <cellStyle name="Accent2 19" xfId="42175"/>
    <cellStyle name="Accent2 19 2" xfId="42176"/>
    <cellStyle name="Accent2 19 3" xfId="42177"/>
    <cellStyle name="Accent2 2" xfId="42178"/>
    <cellStyle name="Accent2 2 10" xfId="42179"/>
    <cellStyle name="Accent2 2 2" xfId="42180"/>
    <cellStyle name="Accent2 2 3" xfId="42181"/>
    <cellStyle name="Accent2 2 4" xfId="42182"/>
    <cellStyle name="Accent2 2 5" xfId="42183"/>
    <cellStyle name="Accent2 2 6" xfId="42184"/>
    <cellStyle name="Accent2 2 7" xfId="42185"/>
    <cellStyle name="Accent2 2 8" xfId="42186"/>
    <cellStyle name="Accent2 2 9" xfId="42187"/>
    <cellStyle name="Accent2 20" xfId="42188"/>
    <cellStyle name="Accent2 20 2" xfId="42189"/>
    <cellStyle name="Accent2 21" xfId="42190"/>
    <cellStyle name="Accent2 21 2" xfId="42191"/>
    <cellStyle name="Accent2 22" xfId="42192"/>
    <cellStyle name="Accent2 22 2" xfId="42193"/>
    <cellStyle name="Accent2 23" xfId="42194"/>
    <cellStyle name="Accent2 23 2" xfId="42195"/>
    <cellStyle name="Accent2 24" xfId="42196"/>
    <cellStyle name="Accent2 24 2" xfId="42197"/>
    <cellStyle name="Accent2 25" xfId="42198"/>
    <cellStyle name="Accent2 25 2" xfId="42199"/>
    <cellStyle name="Accent2 26" xfId="42200"/>
    <cellStyle name="Accent2 26 2" xfId="42201"/>
    <cellStyle name="Accent2 27" xfId="42202"/>
    <cellStyle name="Accent2 27 2" xfId="42203"/>
    <cellStyle name="Accent2 28" xfId="42204"/>
    <cellStyle name="Accent2 28 2" xfId="42205"/>
    <cellStyle name="Accent2 29" xfId="42206"/>
    <cellStyle name="Accent2 29 2" xfId="42207"/>
    <cellStyle name="Accent2 3" xfId="42208"/>
    <cellStyle name="Accent2 3 2" xfId="42209"/>
    <cellStyle name="Accent2 3 3" xfId="42210"/>
    <cellStyle name="Accent2 30" xfId="42211"/>
    <cellStyle name="Accent2 30 2" xfId="42212"/>
    <cellStyle name="Accent2 31" xfId="42213"/>
    <cellStyle name="Accent2 31 2" xfId="42214"/>
    <cellStyle name="Accent2 32" xfId="42215"/>
    <cellStyle name="Accent2 32 2" xfId="42216"/>
    <cellStyle name="Accent2 33" xfId="42217"/>
    <cellStyle name="Accent2 33 2" xfId="42218"/>
    <cellStyle name="Accent2 34" xfId="42219"/>
    <cellStyle name="Accent2 34 2" xfId="42220"/>
    <cellStyle name="Accent2 35" xfId="42221"/>
    <cellStyle name="Accent2 35 2" xfId="42222"/>
    <cellStyle name="Accent2 36" xfId="42223"/>
    <cellStyle name="Accent2 36 2" xfId="42224"/>
    <cellStyle name="Accent2 37" xfId="42225"/>
    <cellStyle name="Accent2 38" xfId="42226"/>
    <cellStyle name="Accent2 39" xfId="42227"/>
    <cellStyle name="Accent2 4" xfId="42228"/>
    <cellStyle name="Accent2 4 2" xfId="42229"/>
    <cellStyle name="Accent2 4 3" xfId="42230"/>
    <cellStyle name="Accent2 40" xfId="42231"/>
    <cellStyle name="Accent2 41" xfId="42232"/>
    <cellStyle name="Accent2 42" xfId="42233"/>
    <cellStyle name="Accent2 43" xfId="42234"/>
    <cellStyle name="Accent2 44" xfId="42235"/>
    <cellStyle name="Accent2 45" xfId="42236"/>
    <cellStyle name="Accent2 46" xfId="42237"/>
    <cellStyle name="Accent2 5" xfId="42238"/>
    <cellStyle name="Accent2 5 2" xfId="42239"/>
    <cellStyle name="Accent2 5 3" xfId="42240"/>
    <cellStyle name="Accent2 6" xfId="42241"/>
    <cellStyle name="Accent2 6 2" xfId="42242"/>
    <cellStyle name="Accent2 6 3" xfId="42243"/>
    <cellStyle name="Accent2 7" xfId="42244"/>
    <cellStyle name="Accent2 7 2" xfId="42245"/>
    <cellStyle name="Accent2 7 3" xfId="42246"/>
    <cellStyle name="Accent2 8" xfId="42247"/>
    <cellStyle name="Accent2 8 2" xfId="42248"/>
    <cellStyle name="Accent2 8 3" xfId="42249"/>
    <cellStyle name="Accent2 9" xfId="42250"/>
    <cellStyle name="Accent2 9 2" xfId="42251"/>
    <cellStyle name="Accent2 9 3" xfId="42252"/>
    <cellStyle name="Accent3 - 20 %" xfId="42253"/>
    <cellStyle name="Accent3 - 20%" xfId="42254"/>
    <cellStyle name="Accent3 - 40 %" xfId="42255"/>
    <cellStyle name="Accent3 - 40%" xfId="42256"/>
    <cellStyle name="Accent3 - 60 %" xfId="42257"/>
    <cellStyle name="Accent3 - 60%" xfId="42258"/>
    <cellStyle name="Accent3 10" xfId="42259"/>
    <cellStyle name="Accent3 10 2" xfId="42260"/>
    <cellStyle name="Accent3 10 3" xfId="42261"/>
    <cellStyle name="Accent3 11" xfId="42262"/>
    <cellStyle name="Accent3 11 2" xfId="42263"/>
    <cellStyle name="Accent3 11 3" xfId="42264"/>
    <cellStyle name="Accent3 12" xfId="42265"/>
    <cellStyle name="Accent3 12 2" xfId="42266"/>
    <cellStyle name="Accent3 12 3" xfId="42267"/>
    <cellStyle name="Accent3 13" xfId="42268"/>
    <cellStyle name="Accent3 13 2" xfId="42269"/>
    <cellStyle name="Accent3 13 3" xfId="42270"/>
    <cellStyle name="Accent3 14" xfId="42271"/>
    <cellStyle name="Accent3 14 2" xfId="42272"/>
    <cellStyle name="Accent3 14 3" xfId="42273"/>
    <cellStyle name="Accent3 15" xfId="42274"/>
    <cellStyle name="Accent3 15 2" xfId="42275"/>
    <cellStyle name="Accent3 15 3" xfId="42276"/>
    <cellStyle name="Accent3 16" xfId="42277"/>
    <cellStyle name="Accent3 16 2" xfId="42278"/>
    <cellStyle name="Accent3 16 3" xfId="42279"/>
    <cellStyle name="Accent3 17" xfId="42280"/>
    <cellStyle name="Accent3 17 2" xfId="42281"/>
    <cellStyle name="Accent3 17 3" xfId="42282"/>
    <cellStyle name="Accent3 18" xfId="42283"/>
    <cellStyle name="Accent3 18 2" xfId="42284"/>
    <cellStyle name="Accent3 18 3" xfId="42285"/>
    <cellStyle name="Accent3 19" xfId="42286"/>
    <cellStyle name="Accent3 19 2" xfId="42287"/>
    <cellStyle name="Accent3 19 3" xfId="42288"/>
    <cellStyle name="Accent3 2" xfId="42289"/>
    <cellStyle name="Accent3 2 10" xfId="42290"/>
    <cellStyle name="Accent3 2 2" xfId="42291"/>
    <cellStyle name="Accent3 2 3" xfId="42292"/>
    <cellStyle name="Accent3 2 4" xfId="42293"/>
    <cellStyle name="Accent3 2 5" xfId="42294"/>
    <cellStyle name="Accent3 2 6" xfId="42295"/>
    <cellStyle name="Accent3 2 7" xfId="42296"/>
    <cellStyle name="Accent3 2 8" xfId="42297"/>
    <cellStyle name="Accent3 2 9" xfId="42298"/>
    <cellStyle name="Accent3 20" xfId="42299"/>
    <cellStyle name="Accent3 20 2" xfId="42300"/>
    <cellStyle name="Accent3 21" xfId="42301"/>
    <cellStyle name="Accent3 21 2" xfId="42302"/>
    <cellStyle name="Accent3 22" xfId="42303"/>
    <cellStyle name="Accent3 22 2" xfId="42304"/>
    <cellStyle name="Accent3 23" xfId="42305"/>
    <cellStyle name="Accent3 23 2" xfId="42306"/>
    <cellStyle name="Accent3 24" xfId="42307"/>
    <cellStyle name="Accent3 24 2" xfId="42308"/>
    <cellStyle name="Accent3 25" xfId="42309"/>
    <cellStyle name="Accent3 25 2" xfId="42310"/>
    <cellStyle name="Accent3 26" xfId="42311"/>
    <cellStyle name="Accent3 26 2" xfId="42312"/>
    <cellStyle name="Accent3 27" xfId="42313"/>
    <cellStyle name="Accent3 27 2" xfId="42314"/>
    <cellStyle name="Accent3 28" xfId="42315"/>
    <cellStyle name="Accent3 28 2" xfId="42316"/>
    <cellStyle name="Accent3 29" xfId="42317"/>
    <cellStyle name="Accent3 29 2" xfId="42318"/>
    <cellStyle name="Accent3 3" xfId="42319"/>
    <cellStyle name="Accent3 3 2" xfId="42320"/>
    <cellStyle name="Accent3 3 3" xfId="42321"/>
    <cellStyle name="Accent3 30" xfId="42322"/>
    <cellStyle name="Accent3 30 2" xfId="42323"/>
    <cellStyle name="Accent3 31" xfId="42324"/>
    <cellStyle name="Accent3 31 2" xfId="42325"/>
    <cellStyle name="Accent3 32" xfId="42326"/>
    <cellStyle name="Accent3 32 2" xfId="42327"/>
    <cellStyle name="Accent3 33" xfId="42328"/>
    <cellStyle name="Accent3 33 2" xfId="42329"/>
    <cellStyle name="Accent3 34" xfId="42330"/>
    <cellStyle name="Accent3 34 2" xfId="42331"/>
    <cellStyle name="Accent3 35" xfId="42332"/>
    <cellStyle name="Accent3 35 2" xfId="42333"/>
    <cellStyle name="Accent3 36" xfId="42334"/>
    <cellStyle name="Accent3 36 2" xfId="42335"/>
    <cellStyle name="Accent3 37" xfId="42336"/>
    <cellStyle name="Accent3 38" xfId="42337"/>
    <cellStyle name="Accent3 39" xfId="42338"/>
    <cellStyle name="Accent3 4" xfId="42339"/>
    <cellStyle name="Accent3 4 2" xfId="42340"/>
    <cellStyle name="Accent3 4 3" xfId="42341"/>
    <cellStyle name="Accent3 40" xfId="42342"/>
    <cellStyle name="Accent3 41" xfId="42343"/>
    <cellStyle name="Accent3 42" xfId="42344"/>
    <cellStyle name="Accent3 43" xfId="42345"/>
    <cellStyle name="Accent3 44" xfId="42346"/>
    <cellStyle name="Accent3 45" xfId="42347"/>
    <cellStyle name="Accent3 46" xfId="42348"/>
    <cellStyle name="Accent3 5" xfId="42349"/>
    <cellStyle name="Accent3 5 2" xfId="42350"/>
    <cellStyle name="Accent3 5 3" xfId="42351"/>
    <cellStyle name="Accent3 6" xfId="42352"/>
    <cellStyle name="Accent3 6 2" xfId="42353"/>
    <cellStyle name="Accent3 6 3" xfId="42354"/>
    <cellStyle name="Accent3 7" xfId="42355"/>
    <cellStyle name="Accent3 7 2" xfId="42356"/>
    <cellStyle name="Accent3 7 3" xfId="42357"/>
    <cellStyle name="Accent3 8" xfId="42358"/>
    <cellStyle name="Accent3 8 2" xfId="42359"/>
    <cellStyle name="Accent3 8 3" xfId="42360"/>
    <cellStyle name="Accent3 9" xfId="42361"/>
    <cellStyle name="Accent3 9 2" xfId="42362"/>
    <cellStyle name="Accent3 9 3" xfId="42363"/>
    <cellStyle name="Accent4 - 20 %" xfId="42364"/>
    <cellStyle name="Accent4 - 20%" xfId="42365"/>
    <cellStyle name="Accent4 - 40 %" xfId="42366"/>
    <cellStyle name="Accent4 - 40%" xfId="42367"/>
    <cellStyle name="Accent4 - 60 %" xfId="42368"/>
    <cellStyle name="Accent4 - 60%" xfId="42369"/>
    <cellStyle name="Accent4 10" xfId="42370"/>
    <cellStyle name="Accent4 10 2" xfId="42371"/>
    <cellStyle name="Accent4 10 3" xfId="42372"/>
    <cellStyle name="Accent4 11" xfId="42373"/>
    <cellStyle name="Accent4 11 2" xfId="42374"/>
    <cellStyle name="Accent4 11 3" xfId="42375"/>
    <cellStyle name="Accent4 12" xfId="42376"/>
    <cellStyle name="Accent4 12 2" xfId="42377"/>
    <cellStyle name="Accent4 12 3" xfId="42378"/>
    <cellStyle name="Accent4 13" xfId="42379"/>
    <cellStyle name="Accent4 13 2" xfId="42380"/>
    <cellStyle name="Accent4 13 3" xfId="42381"/>
    <cellStyle name="Accent4 14" xfId="42382"/>
    <cellStyle name="Accent4 14 2" xfId="42383"/>
    <cellStyle name="Accent4 14 3" xfId="42384"/>
    <cellStyle name="Accent4 15" xfId="42385"/>
    <cellStyle name="Accent4 15 2" xfId="42386"/>
    <cellStyle name="Accent4 15 3" xfId="42387"/>
    <cellStyle name="Accent4 16" xfId="42388"/>
    <cellStyle name="Accent4 16 2" xfId="42389"/>
    <cellStyle name="Accent4 16 3" xfId="42390"/>
    <cellStyle name="Accent4 17" xfId="42391"/>
    <cellStyle name="Accent4 17 2" xfId="42392"/>
    <cellStyle name="Accent4 17 3" xfId="42393"/>
    <cellStyle name="Accent4 18" xfId="42394"/>
    <cellStyle name="Accent4 18 2" xfId="42395"/>
    <cellStyle name="Accent4 18 3" xfId="42396"/>
    <cellStyle name="Accent4 19" xfId="42397"/>
    <cellStyle name="Accent4 19 2" xfId="42398"/>
    <cellStyle name="Accent4 19 3" xfId="42399"/>
    <cellStyle name="Accent4 2" xfId="42400"/>
    <cellStyle name="Accent4 2 10" xfId="42401"/>
    <cellStyle name="Accent4 2 2" xfId="42402"/>
    <cellStyle name="Accent4 2 3" xfId="42403"/>
    <cellStyle name="Accent4 2 4" xfId="42404"/>
    <cellStyle name="Accent4 2 5" xfId="42405"/>
    <cellStyle name="Accent4 2 6" xfId="42406"/>
    <cellStyle name="Accent4 2 7" xfId="42407"/>
    <cellStyle name="Accent4 2 8" xfId="42408"/>
    <cellStyle name="Accent4 2 9" xfId="42409"/>
    <cellStyle name="Accent4 20" xfId="42410"/>
    <cellStyle name="Accent4 20 2" xfId="42411"/>
    <cellStyle name="Accent4 21" xfId="42412"/>
    <cellStyle name="Accent4 21 2" xfId="42413"/>
    <cellStyle name="Accent4 22" xfId="42414"/>
    <cellStyle name="Accent4 22 2" xfId="42415"/>
    <cellStyle name="Accent4 23" xfId="42416"/>
    <cellStyle name="Accent4 23 2" xfId="42417"/>
    <cellStyle name="Accent4 24" xfId="42418"/>
    <cellStyle name="Accent4 24 2" xfId="42419"/>
    <cellStyle name="Accent4 25" xfId="42420"/>
    <cellStyle name="Accent4 25 2" xfId="42421"/>
    <cellStyle name="Accent4 26" xfId="42422"/>
    <cellStyle name="Accent4 26 2" xfId="42423"/>
    <cellStyle name="Accent4 27" xfId="42424"/>
    <cellStyle name="Accent4 27 2" xfId="42425"/>
    <cellStyle name="Accent4 28" xfId="42426"/>
    <cellStyle name="Accent4 28 2" xfId="42427"/>
    <cellStyle name="Accent4 29" xfId="42428"/>
    <cellStyle name="Accent4 29 2" xfId="42429"/>
    <cellStyle name="Accent4 3" xfId="42430"/>
    <cellStyle name="Accent4 3 2" xfId="42431"/>
    <cellStyle name="Accent4 3 3" xfId="42432"/>
    <cellStyle name="Accent4 30" xfId="42433"/>
    <cellStyle name="Accent4 30 2" xfId="42434"/>
    <cellStyle name="Accent4 31" xfId="42435"/>
    <cellStyle name="Accent4 31 2" xfId="42436"/>
    <cellStyle name="Accent4 32" xfId="42437"/>
    <cellStyle name="Accent4 32 2" xfId="42438"/>
    <cellStyle name="Accent4 33" xfId="42439"/>
    <cellStyle name="Accent4 33 2" xfId="42440"/>
    <cellStyle name="Accent4 34" xfId="42441"/>
    <cellStyle name="Accent4 34 2" xfId="42442"/>
    <cellStyle name="Accent4 35" xfId="42443"/>
    <cellStyle name="Accent4 35 2" xfId="42444"/>
    <cellStyle name="Accent4 36" xfId="42445"/>
    <cellStyle name="Accent4 36 2" xfId="42446"/>
    <cellStyle name="Accent4 37" xfId="42447"/>
    <cellStyle name="Accent4 38" xfId="42448"/>
    <cellStyle name="Accent4 39" xfId="42449"/>
    <cellStyle name="Accent4 4" xfId="42450"/>
    <cellStyle name="Accent4 4 2" xfId="42451"/>
    <cellStyle name="Accent4 4 3" xfId="42452"/>
    <cellStyle name="Accent4 40" xfId="42453"/>
    <cellStyle name="Accent4 41" xfId="42454"/>
    <cellStyle name="Accent4 42" xfId="42455"/>
    <cellStyle name="Accent4 43" xfId="42456"/>
    <cellStyle name="Accent4 44" xfId="42457"/>
    <cellStyle name="Accent4 45" xfId="42458"/>
    <cellStyle name="Accent4 46" xfId="42459"/>
    <cellStyle name="Accent4 47" xfId="42460"/>
    <cellStyle name="Accent4 48" xfId="42461"/>
    <cellStyle name="Accent4 49" xfId="42462"/>
    <cellStyle name="Accent4 5" xfId="42463"/>
    <cellStyle name="Accent4 5 2" xfId="42464"/>
    <cellStyle name="Accent4 5 3" xfId="42465"/>
    <cellStyle name="Accent4 50" xfId="42466"/>
    <cellStyle name="Accent4 51" xfId="42467"/>
    <cellStyle name="Accent4 52" xfId="42468"/>
    <cellStyle name="Accent4 53" xfId="42469"/>
    <cellStyle name="Accent4 54" xfId="42470"/>
    <cellStyle name="Accent4 55" xfId="42471"/>
    <cellStyle name="Accent4 56" xfId="42472"/>
    <cellStyle name="Accent4 57" xfId="42473"/>
    <cellStyle name="Accent4 58" xfId="42474"/>
    <cellStyle name="Accent4 59" xfId="42475"/>
    <cellStyle name="Accent4 6" xfId="42476"/>
    <cellStyle name="Accent4 6 2" xfId="42477"/>
    <cellStyle name="Accent4 6 3" xfId="42478"/>
    <cellStyle name="Accent4 60" xfId="42479"/>
    <cellStyle name="Accent4 61" xfId="42480"/>
    <cellStyle name="Accent4 62" xfId="42481"/>
    <cellStyle name="Accent4 63" xfId="42482"/>
    <cellStyle name="Accent4 64" xfId="42483"/>
    <cellStyle name="Accent4 65" xfId="42484"/>
    <cellStyle name="Accent4 66" xfId="42485"/>
    <cellStyle name="Accent4 67" xfId="42486"/>
    <cellStyle name="Accent4 68" xfId="42487"/>
    <cellStyle name="Accent4 69" xfId="42488"/>
    <cellStyle name="Accent4 7" xfId="42489"/>
    <cellStyle name="Accent4 7 2" xfId="42490"/>
    <cellStyle name="Accent4 7 3" xfId="42491"/>
    <cellStyle name="Accent4 70" xfId="42492"/>
    <cellStyle name="Accent4 71" xfId="42493"/>
    <cellStyle name="Accent4 72" xfId="42494"/>
    <cellStyle name="Accent4 73" xfId="42495"/>
    <cellStyle name="Accent4 74" xfId="42496"/>
    <cellStyle name="Accent4 75" xfId="42497"/>
    <cellStyle name="Accent4 76" xfId="42498"/>
    <cellStyle name="Accent4 77" xfId="42499"/>
    <cellStyle name="Accent4 78" xfId="42500"/>
    <cellStyle name="Accent4 79" xfId="42501"/>
    <cellStyle name="Accent4 8" xfId="42502"/>
    <cellStyle name="Accent4 8 2" xfId="42503"/>
    <cellStyle name="Accent4 8 3" xfId="42504"/>
    <cellStyle name="Accent4 80" xfId="42505"/>
    <cellStyle name="Accent4 81" xfId="42506"/>
    <cellStyle name="Accent4 9" xfId="42507"/>
    <cellStyle name="Accent4 9 2" xfId="42508"/>
    <cellStyle name="Accent4 9 3" xfId="42509"/>
    <cellStyle name="Accent5 - 20 %" xfId="42510"/>
    <cellStyle name="Accent5 - 20%" xfId="42511"/>
    <cellStyle name="Accent5 - 40 %" xfId="42512"/>
    <cellStyle name="Accent5 - 40%" xfId="42513"/>
    <cellStyle name="Accent5 - 60 %" xfId="42514"/>
    <cellStyle name="Accent5 - 60%" xfId="42515"/>
    <cellStyle name="Accent5 10" xfId="42516"/>
    <cellStyle name="Accent5 10 2" xfId="42517"/>
    <cellStyle name="Accent5 10 3" xfId="42518"/>
    <cellStyle name="Accent5 11" xfId="42519"/>
    <cellStyle name="Accent5 11 2" xfId="42520"/>
    <cellStyle name="Accent5 11 3" xfId="42521"/>
    <cellStyle name="Accent5 12" xfId="42522"/>
    <cellStyle name="Accent5 12 2" xfId="42523"/>
    <cellStyle name="Accent5 12 3" xfId="42524"/>
    <cellStyle name="Accent5 13" xfId="42525"/>
    <cellStyle name="Accent5 13 2" xfId="42526"/>
    <cellStyle name="Accent5 13 3" xfId="42527"/>
    <cellStyle name="Accent5 14" xfId="42528"/>
    <cellStyle name="Accent5 14 2" xfId="42529"/>
    <cellStyle name="Accent5 14 3" xfId="42530"/>
    <cellStyle name="Accent5 15" xfId="42531"/>
    <cellStyle name="Accent5 15 2" xfId="42532"/>
    <cellStyle name="Accent5 15 3" xfId="42533"/>
    <cellStyle name="Accent5 16" xfId="42534"/>
    <cellStyle name="Accent5 16 2" xfId="42535"/>
    <cellStyle name="Accent5 16 3" xfId="42536"/>
    <cellStyle name="Accent5 17" xfId="42537"/>
    <cellStyle name="Accent5 17 2" xfId="42538"/>
    <cellStyle name="Accent5 17 3" xfId="42539"/>
    <cellStyle name="Accent5 18" xfId="42540"/>
    <cellStyle name="Accent5 18 2" xfId="42541"/>
    <cellStyle name="Accent5 18 3" xfId="42542"/>
    <cellStyle name="Accent5 19" xfId="42543"/>
    <cellStyle name="Accent5 19 2" xfId="42544"/>
    <cellStyle name="Accent5 19 3" xfId="42545"/>
    <cellStyle name="Accent5 2" xfId="42546"/>
    <cellStyle name="Accent5 2 10" xfId="42547"/>
    <cellStyle name="Accent5 2 2" xfId="42548"/>
    <cellStyle name="Accent5 2 3" xfId="42549"/>
    <cellStyle name="Accent5 2 4" xfId="42550"/>
    <cellStyle name="Accent5 2 5" xfId="42551"/>
    <cellStyle name="Accent5 2 6" xfId="42552"/>
    <cellStyle name="Accent5 2 7" xfId="42553"/>
    <cellStyle name="Accent5 2 8" xfId="42554"/>
    <cellStyle name="Accent5 2 9" xfId="42555"/>
    <cellStyle name="Accent5 20" xfId="42556"/>
    <cellStyle name="Accent5 20 2" xfId="42557"/>
    <cellStyle name="Accent5 21" xfId="42558"/>
    <cellStyle name="Accent5 21 2" xfId="42559"/>
    <cellStyle name="Accent5 22" xfId="42560"/>
    <cellStyle name="Accent5 22 2" xfId="42561"/>
    <cellStyle name="Accent5 23" xfId="42562"/>
    <cellStyle name="Accent5 23 2" xfId="42563"/>
    <cellStyle name="Accent5 24" xfId="42564"/>
    <cellStyle name="Accent5 24 2" xfId="42565"/>
    <cellStyle name="Accent5 25" xfId="42566"/>
    <cellStyle name="Accent5 25 2" xfId="42567"/>
    <cellStyle name="Accent5 26" xfId="42568"/>
    <cellStyle name="Accent5 26 2" xfId="42569"/>
    <cellStyle name="Accent5 27" xfId="42570"/>
    <cellStyle name="Accent5 27 2" xfId="42571"/>
    <cellStyle name="Accent5 28" xfId="42572"/>
    <cellStyle name="Accent5 28 2" xfId="42573"/>
    <cellStyle name="Accent5 29" xfId="42574"/>
    <cellStyle name="Accent5 29 2" xfId="42575"/>
    <cellStyle name="Accent5 3" xfId="42576"/>
    <cellStyle name="Accent5 3 2" xfId="42577"/>
    <cellStyle name="Accent5 3 3" xfId="42578"/>
    <cellStyle name="Accent5 30" xfId="42579"/>
    <cellStyle name="Accent5 30 2" xfId="42580"/>
    <cellStyle name="Accent5 31" xfId="42581"/>
    <cellStyle name="Accent5 31 2" xfId="42582"/>
    <cellStyle name="Accent5 32" xfId="42583"/>
    <cellStyle name="Accent5 32 2" xfId="42584"/>
    <cellStyle name="Accent5 33" xfId="42585"/>
    <cellStyle name="Accent5 33 2" xfId="42586"/>
    <cellStyle name="Accent5 34" xfId="42587"/>
    <cellStyle name="Accent5 34 2" xfId="42588"/>
    <cellStyle name="Accent5 35" xfId="42589"/>
    <cellStyle name="Accent5 35 2" xfId="42590"/>
    <cellStyle name="Accent5 36" xfId="42591"/>
    <cellStyle name="Accent5 36 2" xfId="42592"/>
    <cellStyle name="Accent5 37" xfId="42593"/>
    <cellStyle name="Accent5 38" xfId="42594"/>
    <cellStyle name="Accent5 39" xfId="42595"/>
    <cellStyle name="Accent5 4" xfId="42596"/>
    <cellStyle name="Accent5 4 2" xfId="42597"/>
    <cellStyle name="Accent5 4 3" xfId="42598"/>
    <cellStyle name="Accent5 40" xfId="42599"/>
    <cellStyle name="Accent5 41" xfId="42600"/>
    <cellStyle name="Accent5 42" xfId="42601"/>
    <cellStyle name="Accent5 43" xfId="42602"/>
    <cellStyle name="Accent5 44" xfId="42603"/>
    <cellStyle name="Accent5 45" xfId="42604"/>
    <cellStyle name="Accent5 46" xfId="42605"/>
    <cellStyle name="Accent5 5" xfId="42606"/>
    <cellStyle name="Accent5 5 2" xfId="42607"/>
    <cellStyle name="Accent5 5 3" xfId="42608"/>
    <cellStyle name="Accent5 6" xfId="42609"/>
    <cellStyle name="Accent5 6 2" xfId="42610"/>
    <cellStyle name="Accent5 6 3" xfId="42611"/>
    <cellStyle name="Accent5 7" xfId="42612"/>
    <cellStyle name="Accent5 7 2" xfId="42613"/>
    <cellStyle name="Accent5 7 3" xfId="42614"/>
    <cellStyle name="Accent5 8" xfId="42615"/>
    <cellStyle name="Accent5 8 2" xfId="42616"/>
    <cellStyle name="Accent5 8 3" xfId="42617"/>
    <cellStyle name="Accent5 9" xfId="42618"/>
    <cellStyle name="Accent5 9 2" xfId="42619"/>
    <cellStyle name="Accent5 9 3" xfId="42620"/>
    <cellStyle name="Accent6 - 20 %" xfId="42621"/>
    <cellStyle name="Accent6 - 20%" xfId="42622"/>
    <cellStyle name="Accent6 - 40 %" xfId="42623"/>
    <cellStyle name="Accent6 - 40%" xfId="42624"/>
    <cellStyle name="Accent6 - 60 %" xfId="42625"/>
    <cellStyle name="Accent6 - 60%" xfId="42626"/>
    <cellStyle name="Accent6 10" xfId="42627"/>
    <cellStyle name="Accent6 10 2" xfId="42628"/>
    <cellStyle name="Accent6 10 3" xfId="42629"/>
    <cellStyle name="Accent6 11" xfId="42630"/>
    <cellStyle name="Accent6 11 2" xfId="42631"/>
    <cellStyle name="Accent6 11 3" xfId="42632"/>
    <cellStyle name="Accent6 12" xfId="42633"/>
    <cellStyle name="Accent6 12 2" xfId="42634"/>
    <cellStyle name="Accent6 12 3" xfId="42635"/>
    <cellStyle name="Accent6 13" xfId="42636"/>
    <cellStyle name="Accent6 13 2" xfId="42637"/>
    <cellStyle name="Accent6 13 3" xfId="42638"/>
    <cellStyle name="Accent6 14" xfId="42639"/>
    <cellStyle name="Accent6 14 2" xfId="42640"/>
    <cellStyle name="Accent6 14 3" xfId="42641"/>
    <cellStyle name="Accent6 15" xfId="42642"/>
    <cellStyle name="Accent6 15 2" xfId="42643"/>
    <cellStyle name="Accent6 15 3" xfId="42644"/>
    <cellStyle name="Accent6 16" xfId="42645"/>
    <cellStyle name="Accent6 16 2" xfId="42646"/>
    <cellStyle name="Accent6 16 3" xfId="42647"/>
    <cellStyle name="Accent6 17" xfId="42648"/>
    <cellStyle name="Accent6 17 2" xfId="42649"/>
    <cellStyle name="Accent6 17 3" xfId="42650"/>
    <cellStyle name="Accent6 18" xfId="42651"/>
    <cellStyle name="Accent6 18 2" xfId="42652"/>
    <cellStyle name="Accent6 18 3" xfId="42653"/>
    <cellStyle name="Accent6 19" xfId="42654"/>
    <cellStyle name="Accent6 19 2" xfId="42655"/>
    <cellStyle name="Accent6 19 3" xfId="42656"/>
    <cellStyle name="Accent6 2" xfId="42657"/>
    <cellStyle name="Accent6 2 10" xfId="42658"/>
    <cellStyle name="Accent6 2 2" xfId="42659"/>
    <cellStyle name="Accent6 2 3" xfId="42660"/>
    <cellStyle name="Accent6 2 4" xfId="42661"/>
    <cellStyle name="Accent6 2 5" xfId="42662"/>
    <cellStyle name="Accent6 2 6" xfId="42663"/>
    <cellStyle name="Accent6 2 7" xfId="42664"/>
    <cellStyle name="Accent6 2 8" xfId="42665"/>
    <cellStyle name="Accent6 2 9" xfId="42666"/>
    <cellStyle name="Accent6 20" xfId="42667"/>
    <cellStyle name="Accent6 20 2" xfId="42668"/>
    <cellStyle name="Accent6 21" xfId="42669"/>
    <cellStyle name="Accent6 21 2" xfId="42670"/>
    <cellStyle name="Accent6 22" xfId="42671"/>
    <cellStyle name="Accent6 22 2" xfId="42672"/>
    <cellStyle name="Accent6 23" xfId="42673"/>
    <cellStyle name="Accent6 23 2" xfId="42674"/>
    <cellStyle name="Accent6 24" xfId="42675"/>
    <cellStyle name="Accent6 24 2" xfId="42676"/>
    <cellStyle name="Accent6 25" xfId="42677"/>
    <cellStyle name="Accent6 25 2" xfId="42678"/>
    <cellStyle name="Accent6 26" xfId="42679"/>
    <cellStyle name="Accent6 26 2" xfId="42680"/>
    <cellStyle name="Accent6 27" xfId="42681"/>
    <cellStyle name="Accent6 27 2" xfId="42682"/>
    <cellStyle name="Accent6 28" xfId="42683"/>
    <cellStyle name="Accent6 28 2" xfId="42684"/>
    <cellStyle name="Accent6 29" xfId="42685"/>
    <cellStyle name="Accent6 29 2" xfId="42686"/>
    <cellStyle name="Accent6 3" xfId="42687"/>
    <cellStyle name="Accent6 3 2" xfId="42688"/>
    <cellStyle name="Accent6 3 3" xfId="42689"/>
    <cellStyle name="Accent6 30" xfId="42690"/>
    <cellStyle name="Accent6 30 2" xfId="42691"/>
    <cellStyle name="Accent6 31" xfId="42692"/>
    <cellStyle name="Accent6 31 2" xfId="42693"/>
    <cellStyle name="Accent6 32" xfId="42694"/>
    <cellStyle name="Accent6 32 2" xfId="42695"/>
    <cellStyle name="Accent6 33" xfId="42696"/>
    <cellStyle name="Accent6 33 2" xfId="42697"/>
    <cellStyle name="Accent6 34" xfId="42698"/>
    <cellStyle name="Accent6 34 2" xfId="42699"/>
    <cellStyle name="Accent6 35" xfId="42700"/>
    <cellStyle name="Accent6 35 2" xfId="42701"/>
    <cellStyle name="Accent6 36" xfId="42702"/>
    <cellStyle name="Accent6 36 2" xfId="42703"/>
    <cellStyle name="Accent6 37" xfId="42704"/>
    <cellStyle name="Accent6 38" xfId="42705"/>
    <cellStyle name="Accent6 39" xfId="42706"/>
    <cellStyle name="Accent6 4" xfId="42707"/>
    <cellStyle name="Accent6 4 2" xfId="42708"/>
    <cellStyle name="Accent6 4 3" xfId="42709"/>
    <cellStyle name="Accent6 40" xfId="42710"/>
    <cellStyle name="Accent6 41" xfId="42711"/>
    <cellStyle name="Accent6 42" xfId="42712"/>
    <cellStyle name="Accent6 43" xfId="42713"/>
    <cellStyle name="Accent6 44" xfId="42714"/>
    <cellStyle name="Accent6 45" xfId="42715"/>
    <cellStyle name="Accent6 46" xfId="42716"/>
    <cellStyle name="Accent6 5" xfId="42717"/>
    <cellStyle name="Accent6 5 2" xfId="42718"/>
    <cellStyle name="Accent6 5 3" xfId="42719"/>
    <cellStyle name="Accent6 6" xfId="42720"/>
    <cellStyle name="Accent6 6 2" xfId="42721"/>
    <cellStyle name="Accent6 6 3" xfId="42722"/>
    <cellStyle name="Accent6 7" xfId="42723"/>
    <cellStyle name="Accent6 7 2" xfId="42724"/>
    <cellStyle name="Accent6 7 3" xfId="42725"/>
    <cellStyle name="Accent6 8" xfId="42726"/>
    <cellStyle name="Accent6 8 2" xfId="42727"/>
    <cellStyle name="Accent6 8 3" xfId="42728"/>
    <cellStyle name="Accent6 9" xfId="42729"/>
    <cellStyle name="Accent6 9 2" xfId="42730"/>
    <cellStyle name="Accent6 9 3" xfId="42731"/>
    <cellStyle name="Access" xfId="42732"/>
    <cellStyle name="active" xfId="42733"/>
    <cellStyle name="active 2" xfId="42734"/>
    <cellStyle name="Actual" xfId="42735"/>
    <cellStyle name="Actual Date" xfId="42736"/>
    <cellStyle name="Actual Date 2" xfId="42737"/>
    <cellStyle name="Actual Date 2 2" xfId="42738"/>
    <cellStyle name="Actual Date 3" xfId="42739"/>
    <cellStyle name="AeE­ [0]_INQUIRY ¿μ¾÷AßAø " xfId="42740"/>
    <cellStyle name="ÅëÈ­ [0]_laroux" xfId="42741"/>
    <cellStyle name="AeE­_INQUIRY ¿μ¾÷AßAø " xfId="42742"/>
    <cellStyle name="ÅëÈ­_laroux" xfId="42743"/>
    <cellStyle name="AFE" xfId="42744"/>
    <cellStyle name="AFE 2" xfId="42745"/>
    <cellStyle name="Akzent1" xfId="42746"/>
    <cellStyle name="Akzent2" xfId="42747"/>
    <cellStyle name="Akzent3" xfId="42748"/>
    <cellStyle name="Akzent4" xfId="42749"/>
    <cellStyle name="Akzent5" xfId="42750"/>
    <cellStyle name="Akzent6" xfId="42751"/>
    <cellStyle name="ANNULE" xfId="42752"/>
    <cellStyle name="ANNULE 2" xfId="42753"/>
    <cellStyle name="aPrice" xfId="42754"/>
    <cellStyle name="args.style" xfId="42755"/>
    <cellStyle name="Arial 10" xfId="42756"/>
    <cellStyle name="Arial 10 2" xfId="42757"/>
    <cellStyle name="Arial 10 3" xfId="42758"/>
    <cellStyle name="Arial 12" xfId="42759"/>
    <cellStyle name="Arial 12 2" xfId="42760"/>
    <cellStyle name="ARIAL NARROW" xfId="42761"/>
    <cellStyle name="arial11_bld_it" xfId="42762"/>
    <cellStyle name="Array" xfId="42763"/>
    <cellStyle name="Array Enter" xfId="42764"/>
    <cellStyle name="Array_TOFE_2001_09__pour SEF juin08" xfId="42765"/>
    <cellStyle name="Assumption" xfId="42766"/>
    <cellStyle name="AÞ¸¶ [0]_INQUIRY ¿μ¾÷AßAø " xfId="42767"/>
    <cellStyle name="ÄÞ¸¶ [0]_laroux" xfId="42768"/>
    <cellStyle name="AÞ¸¶_INQUIRY ¿μ¾÷AßAø " xfId="42769"/>
    <cellStyle name="ÄÞ¸¶_laroux" xfId="42770"/>
    <cellStyle name="auf tausender" xfId="42771"/>
    <cellStyle name="Ausgabe" xfId="42772"/>
    <cellStyle name="Avertissement 10" xfId="42773"/>
    <cellStyle name="Avertissement 10 2" xfId="42774"/>
    <cellStyle name="Avertissement 10 3" xfId="42775"/>
    <cellStyle name="Avertissement 11" xfId="42776"/>
    <cellStyle name="Avertissement 11 2" xfId="42777"/>
    <cellStyle name="Avertissement 11 3" xfId="42778"/>
    <cellStyle name="Avertissement 12" xfId="42779"/>
    <cellStyle name="Avertissement 12 2" xfId="42780"/>
    <cellStyle name="Avertissement 12 3" xfId="42781"/>
    <cellStyle name="Avertissement 13" xfId="42782"/>
    <cellStyle name="Avertissement 13 2" xfId="42783"/>
    <cellStyle name="Avertissement 13 3" xfId="42784"/>
    <cellStyle name="Avertissement 14" xfId="42785"/>
    <cellStyle name="Avertissement 14 2" xfId="42786"/>
    <cellStyle name="Avertissement 14 3" xfId="42787"/>
    <cellStyle name="Avertissement 15" xfId="42788"/>
    <cellStyle name="Avertissement 15 2" xfId="42789"/>
    <cellStyle name="Avertissement 15 3" xfId="42790"/>
    <cellStyle name="Avertissement 16" xfId="42791"/>
    <cellStyle name="Avertissement 16 2" xfId="42792"/>
    <cellStyle name="Avertissement 16 3" xfId="42793"/>
    <cellStyle name="Avertissement 17" xfId="42794"/>
    <cellStyle name="Avertissement 17 2" xfId="42795"/>
    <cellStyle name="Avertissement 17 3" xfId="42796"/>
    <cellStyle name="Avertissement 18" xfId="42797"/>
    <cellStyle name="Avertissement 18 2" xfId="42798"/>
    <cellStyle name="Avertissement 18 3" xfId="42799"/>
    <cellStyle name="Avertissement 19" xfId="42800"/>
    <cellStyle name="Avertissement 19 2" xfId="42801"/>
    <cellStyle name="Avertissement 19 3" xfId="42802"/>
    <cellStyle name="Avertissement 2" xfId="42803"/>
    <cellStyle name="Avertissement 2 2" xfId="42804"/>
    <cellStyle name="Avertissement 2 2 2" xfId="42805"/>
    <cellStyle name="Avertissement 2 2 2 2" xfId="42806"/>
    <cellStyle name="Avertissement 2 2 2 2 2" xfId="42807"/>
    <cellStyle name="Avertissement 2 2 2 2 3" xfId="42808"/>
    <cellStyle name="Avertissement 2 2 2 2 4" xfId="42809"/>
    <cellStyle name="Avertissement 2 2 2 2 5" xfId="42810"/>
    <cellStyle name="Avertissement 2 2 2 3" xfId="42811"/>
    <cellStyle name="Avertissement 2 2 2 4" xfId="42812"/>
    <cellStyle name="Avertissement 2 2 2 5" xfId="42813"/>
    <cellStyle name="Avertissement 2 2 3" xfId="42814"/>
    <cellStyle name="Avertissement 2 2 4" xfId="42815"/>
    <cellStyle name="Avertissement 2 2 5" xfId="42816"/>
    <cellStyle name="Avertissement 2 2 6" xfId="42817"/>
    <cellStyle name="Avertissement 2 3" xfId="42818"/>
    <cellStyle name="Avertissement 2 4" xfId="42819"/>
    <cellStyle name="Avertissement 2 5" xfId="42820"/>
    <cellStyle name="Avertissement 2 6" xfId="42821"/>
    <cellStyle name="Avertissement 2 7" xfId="42822"/>
    <cellStyle name="Avertissement 20" xfId="42823"/>
    <cellStyle name="Avertissement 20 2" xfId="42824"/>
    <cellStyle name="Avertissement 21" xfId="42825"/>
    <cellStyle name="Avertissement 21 2" xfId="42826"/>
    <cellStyle name="Avertissement 22" xfId="42827"/>
    <cellStyle name="Avertissement 22 2" xfId="42828"/>
    <cellStyle name="Avertissement 23" xfId="42829"/>
    <cellStyle name="Avertissement 23 2" xfId="42830"/>
    <cellStyle name="Avertissement 24" xfId="42831"/>
    <cellStyle name="Avertissement 24 2" xfId="42832"/>
    <cellStyle name="Avertissement 25" xfId="42833"/>
    <cellStyle name="Avertissement 25 2" xfId="42834"/>
    <cellStyle name="Avertissement 26" xfId="42835"/>
    <cellStyle name="Avertissement 26 2" xfId="42836"/>
    <cellStyle name="Avertissement 27" xfId="42837"/>
    <cellStyle name="Avertissement 27 2" xfId="42838"/>
    <cellStyle name="Avertissement 28" xfId="42839"/>
    <cellStyle name="Avertissement 28 2" xfId="42840"/>
    <cellStyle name="Avertissement 29" xfId="42841"/>
    <cellStyle name="Avertissement 29 2" xfId="42842"/>
    <cellStyle name="Avertissement 3" xfId="42843"/>
    <cellStyle name="Avertissement 3 2" xfId="42844"/>
    <cellStyle name="Avertissement 3 3" xfId="42845"/>
    <cellStyle name="Avertissement 30" xfId="42846"/>
    <cellStyle name="Avertissement 30 2" xfId="42847"/>
    <cellStyle name="Avertissement 31" xfId="42848"/>
    <cellStyle name="Avertissement 31 2" xfId="42849"/>
    <cellStyle name="Avertissement 32" xfId="42850"/>
    <cellStyle name="Avertissement 32 2" xfId="42851"/>
    <cellStyle name="Avertissement 33" xfId="42852"/>
    <cellStyle name="Avertissement 33 2" xfId="42853"/>
    <cellStyle name="Avertissement 34" xfId="42854"/>
    <cellStyle name="Avertissement 34 2" xfId="42855"/>
    <cellStyle name="Avertissement 35" xfId="42856"/>
    <cellStyle name="Avertissement 35 2" xfId="42857"/>
    <cellStyle name="Avertissement 36" xfId="42858"/>
    <cellStyle name="Avertissement 36 2" xfId="42859"/>
    <cellStyle name="Avertissement 37" xfId="42860"/>
    <cellStyle name="Avertissement 38" xfId="42861"/>
    <cellStyle name="Avertissement 39" xfId="42862"/>
    <cellStyle name="Avertissement 4" xfId="42863"/>
    <cellStyle name="Avertissement 4 2" xfId="42864"/>
    <cellStyle name="Avertissement 4 3" xfId="42865"/>
    <cellStyle name="Avertissement 40" xfId="42866"/>
    <cellStyle name="Avertissement 41" xfId="42867"/>
    <cellStyle name="Avertissement 42" xfId="42868"/>
    <cellStyle name="Avertissement 43" xfId="42869"/>
    <cellStyle name="Avertissement 44" xfId="42870"/>
    <cellStyle name="Avertissement 45" xfId="42871"/>
    <cellStyle name="Avertissement 46" xfId="42872"/>
    <cellStyle name="Avertissement 5" xfId="42873"/>
    <cellStyle name="Avertissement 5 2" xfId="42874"/>
    <cellStyle name="Avertissement 5 3" xfId="42875"/>
    <cellStyle name="Avertissement 6" xfId="42876"/>
    <cellStyle name="Avertissement 6 2" xfId="42877"/>
    <cellStyle name="Avertissement 6 3" xfId="42878"/>
    <cellStyle name="Avertissement 7" xfId="42879"/>
    <cellStyle name="Avertissement 7 2" xfId="42880"/>
    <cellStyle name="Avertissement 7 3" xfId="42881"/>
    <cellStyle name="Avertissement 8" xfId="42882"/>
    <cellStyle name="Avertissement 8 2" xfId="42883"/>
    <cellStyle name="Avertissement 8 3" xfId="42884"/>
    <cellStyle name="Avertissement 9" xfId="42885"/>
    <cellStyle name="Avertissement 9 2" xfId="42886"/>
    <cellStyle name="Avertissement 9 3" xfId="42887"/>
    <cellStyle name="AWON" xfId="42888"/>
    <cellStyle name="AWON 2" xfId="42889"/>
    <cellStyle name="axlcolour" xfId="42890"/>
    <cellStyle name="axlcolour 2" xfId="42891"/>
    <cellStyle name="axlcolour 2 2" xfId="42892"/>
    <cellStyle name="axlcolour 3" xfId="42893"/>
    <cellStyle name="B&amp;W" xfId="42894"/>
    <cellStyle name="B&amp;Wbold" xfId="42895"/>
    <cellStyle name="BackGround" xfId="42896"/>
    <cellStyle name="Bad" xfId="42897"/>
    <cellStyle name="Bad 2" xfId="42898"/>
    <cellStyle name="Bad 2 2" xfId="42899"/>
    <cellStyle name="Bad 3" xfId="42900"/>
    <cellStyle name="Base" xfId="42901"/>
    <cellStyle name="Berechnung" xfId="42902"/>
    <cellStyle name="BlackStrike" xfId="42903"/>
    <cellStyle name="BlackStrike 2" xfId="42904"/>
    <cellStyle name="BlackText" xfId="42905"/>
    <cellStyle name="BlackText 2" xfId="42906"/>
    <cellStyle name="blank" xfId="42907"/>
    <cellStyle name="blank 2" xfId="42908"/>
    <cellStyle name="Blue" xfId="42909"/>
    <cellStyle name="blue 2" xfId="42910"/>
    <cellStyle name="Body" xfId="42911"/>
    <cellStyle name="Body 2" xfId="42912"/>
    <cellStyle name="Body_RFP 2G3G RAN Evolution - Appendix 2_Image network_ALU Answer" xfId="42913"/>
    <cellStyle name="Body1" xfId="42914"/>
    <cellStyle name="Body1 2" xfId="42915"/>
    <cellStyle name="Body1 2 2" xfId="42916"/>
    <cellStyle name="Body1 2 3" xfId="42917"/>
    <cellStyle name="Body1 3" xfId="42918"/>
    <cellStyle name="Body1 4" xfId="42919"/>
    <cellStyle name="Body2" xfId="42920"/>
    <cellStyle name="Body2 2" xfId="42921"/>
    <cellStyle name="Body2 2 2" xfId="42922"/>
    <cellStyle name="Body2 2 3" xfId="42923"/>
    <cellStyle name="Body2 3" xfId="42924"/>
    <cellStyle name="Body2 4" xfId="42925"/>
    <cellStyle name="Body3" xfId="42926"/>
    <cellStyle name="Body3 2" xfId="42927"/>
    <cellStyle name="Body3 2 2" xfId="42928"/>
    <cellStyle name="Body3 2 3" xfId="42929"/>
    <cellStyle name="Body3 3" xfId="42930"/>
    <cellStyle name="Body3 4" xfId="42931"/>
    <cellStyle name="Body4" xfId="42932"/>
    <cellStyle name="Body4 2" xfId="42933"/>
    <cellStyle name="Body4 2 2" xfId="42934"/>
    <cellStyle name="Body4 2 3" xfId="42935"/>
    <cellStyle name="Body4 3" xfId="42936"/>
    <cellStyle name="Body4 4" xfId="42937"/>
    <cellStyle name="Bold" xfId="42938"/>
    <cellStyle name="Bold/Border" xfId="42939"/>
    <cellStyle name="BoldText" xfId="42940"/>
    <cellStyle name="BoldText 2" xfId="42941"/>
    <cellStyle name="Border" xfId="42942"/>
    <cellStyle name="Border Heavy" xfId="42943"/>
    <cellStyle name="Border Heavy 2" xfId="42944"/>
    <cellStyle name="Border Thin" xfId="42945"/>
    <cellStyle name="Border Thin 2" xfId="42946"/>
    <cellStyle name="Border Thin 2 2" xfId="42947"/>
    <cellStyle name="Border Thin 3" xfId="42948"/>
    <cellStyle name="Boxed" xfId="42949"/>
    <cellStyle name="Breadcrumb" xfId="42950"/>
    <cellStyle name="Breadcrumb 2" xfId="42951"/>
    <cellStyle name="Breadcrumb 2 2" xfId="42952"/>
    <cellStyle name="Breadcrumb 2 3" xfId="42953"/>
    <cellStyle name="Breadcrumb 2 4" xfId="42954"/>
    <cellStyle name="Breadcrumb 2 5" xfId="42955"/>
    <cellStyle name="Breadcrumb 2 6" xfId="42956"/>
    <cellStyle name="Breadcrumb 2 7" xfId="42957"/>
    <cellStyle name="Breadcrumb 3" xfId="42958"/>
    <cellStyle name="Breadcrumb 4" xfId="42959"/>
    <cellStyle name="British Pound" xfId="42960"/>
    <cellStyle name="British Pound 2" xfId="42961"/>
    <cellStyle name="British Pound 2 2" xfId="42962"/>
    <cellStyle name="British Pound 3" xfId="42963"/>
    <cellStyle name="Brown" xfId="42964"/>
    <cellStyle name="Brown 2" xfId="42965"/>
    <cellStyle name="Buena" xfId="42966"/>
    <cellStyle name="Bullet" xfId="42967"/>
    <cellStyle name="BvDAddIn_Currency" xfId="42968"/>
    <cellStyle name="C￥AØ_≫c¾÷ºIº° AN°e " xfId="42969"/>
    <cellStyle name="Ç¥ÁØ_ÀÎÀç°³¹ß¿ø" xfId="42970"/>
    <cellStyle name="C2" xfId="42971"/>
    <cellStyle name="Cadre" xfId="42972"/>
    <cellStyle name="Cadre 2" xfId="42973"/>
    <cellStyle name="Calc Currency (0)" xfId="42974"/>
    <cellStyle name="Calc Currency (0) 2" xfId="42975"/>
    <cellStyle name="Calc Currency (0) 2 2" xfId="42976"/>
    <cellStyle name="Calc Currency (0) 3" xfId="42977"/>
    <cellStyle name="Calc Currency (0) 3 2" xfId="42978"/>
    <cellStyle name="Calc Currency (0)_config created" xfId="42979"/>
    <cellStyle name="Calc Currency (2)" xfId="42980"/>
    <cellStyle name="Calc Percent (0)" xfId="42981"/>
    <cellStyle name="Calc Percent (1)" xfId="42982"/>
    <cellStyle name="Calc Percent (1) 2" xfId="42983"/>
    <cellStyle name="Calc Percent (2)" xfId="42984"/>
    <cellStyle name="Calc Percent (2) 2" xfId="42985"/>
    <cellStyle name="Calc Units (0)" xfId="42986"/>
    <cellStyle name="Calc Units (0) 2" xfId="42987"/>
    <cellStyle name="Calc Units (0)_config created" xfId="42988"/>
    <cellStyle name="Calc Units (1)" xfId="42989"/>
    <cellStyle name="Calc Units (2)" xfId="42990"/>
    <cellStyle name="Calcolo" xfId="42991"/>
    <cellStyle name="Calcolo 2" xfId="42992"/>
    <cellStyle name="Calcolo 2 2" xfId="42993"/>
    <cellStyle name="Calcolo 2 2 2" xfId="42994"/>
    <cellStyle name="Calcolo 2 2 3" xfId="42995"/>
    <cellStyle name="Calcolo 2 2 4" xfId="42996"/>
    <cellStyle name="Calcolo 2 2 5" xfId="42997"/>
    <cellStyle name="Calcolo 2 3" xfId="42998"/>
    <cellStyle name="Calcolo 2 4" xfId="42999"/>
    <cellStyle name="Calcolo 2 5" xfId="43000"/>
    <cellStyle name="Calcolo 2 6" xfId="43001"/>
    <cellStyle name="Calcolo 2 7" xfId="43002"/>
    <cellStyle name="Calcolo 3" xfId="43003"/>
    <cellStyle name="Calcolo 3 2" xfId="43004"/>
    <cellStyle name="Calcolo 3 3" xfId="43005"/>
    <cellStyle name="Calcolo 3 4" xfId="43006"/>
    <cellStyle name="Calcolo 3 5" xfId="43007"/>
    <cellStyle name="Calcolo 4" xfId="43008"/>
    <cellStyle name="Calcolo 5" xfId="43009"/>
    <cellStyle name="Calcolo 6" xfId="43010"/>
    <cellStyle name="Calcolo 7" xfId="43011"/>
    <cellStyle name="Calcolo 8" xfId="43012"/>
    <cellStyle name="Calcolo 9" xfId="43013"/>
    <cellStyle name="Calcul 10" xfId="43014"/>
    <cellStyle name="Calcul 10 2" xfId="43015"/>
    <cellStyle name="Calcul 10 3" xfId="43016"/>
    <cellStyle name="Calcul 11" xfId="43017"/>
    <cellStyle name="Calcul 11 2" xfId="43018"/>
    <cellStyle name="Calcul 11 3" xfId="43019"/>
    <cellStyle name="Calcul 12" xfId="43020"/>
    <cellStyle name="Calcul 12 2" xfId="43021"/>
    <cellStyle name="Calcul 12 3" xfId="43022"/>
    <cellStyle name="Calcul 13" xfId="43023"/>
    <cellStyle name="Calcul 13 2" xfId="43024"/>
    <cellStyle name="Calcul 13 3" xfId="43025"/>
    <cellStyle name="Calcul 14" xfId="43026"/>
    <cellStyle name="Calcul 14 2" xfId="43027"/>
    <cellStyle name="Calcul 14 3" xfId="43028"/>
    <cellStyle name="Calcul 15" xfId="43029"/>
    <cellStyle name="Calcul 15 2" xfId="43030"/>
    <cellStyle name="Calcul 15 3" xfId="43031"/>
    <cellStyle name="Calcul 16" xfId="43032"/>
    <cellStyle name="Calcul 16 2" xfId="43033"/>
    <cellStyle name="Calcul 16 3" xfId="43034"/>
    <cellStyle name="Calcul 17" xfId="43035"/>
    <cellStyle name="Calcul 17 2" xfId="43036"/>
    <cellStyle name="Calcul 17 3" xfId="43037"/>
    <cellStyle name="Calcul 18" xfId="43038"/>
    <cellStyle name="Calcul 18 2" xfId="43039"/>
    <cellStyle name="Calcul 18 3" xfId="43040"/>
    <cellStyle name="Calcul 19" xfId="43041"/>
    <cellStyle name="Calcul 19 2" xfId="43042"/>
    <cellStyle name="Calcul 19 2 2" xfId="43043"/>
    <cellStyle name="Calcul 19 3" xfId="43044"/>
    <cellStyle name="Calcul 2" xfId="43045"/>
    <cellStyle name="Calcul 2 2" xfId="43046"/>
    <cellStyle name="Calcul 2 2 2" xfId="43047"/>
    <cellStyle name="Calcul 2 2 2 2" xfId="43048"/>
    <cellStyle name="Calcul 2 2 2 2 2" xfId="43049"/>
    <cellStyle name="Calcul 2 2 2 2 3" xfId="43050"/>
    <cellStyle name="Calcul 2 2 2 2 4" xfId="43051"/>
    <cellStyle name="Calcul 2 2 2 2 5" xfId="43052"/>
    <cellStyle name="Calcul 2 2 2 3" xfId="43053"/>
    <cellStyle name="Calcul 2 2 2 4" xfId="43054"/>
    <cellStyle name="Calcul 2 2 2 5" xfId="43055"/>
    <cellStyle name="Calcul 2 2 3" xfId="43056"/>
    <cellStyle name="Calcul 2 2 4" xfId="43057"/>
    <cellStyle name="Calcul 2 2 5" xfId="43058"/>
    <cellStyle name="Calcul 2 2 6" xfId="43059"/>
    <cellStyle name="Calcul 2 3" xfId="43060"/>
    <cellStyle name="Calcul 2 4" xfId="43061"/>
    <cellStyle name="Calcul 2 5" xfId="43062"/>
    <cellStyle name="Calcul 2 6" xfId="43063"/>
    <cellStyle name="Calcul 2 7" xfId="43064"/>
    <cellStyle name="Calcul 20" xfId="43065"/>
    <cellStyle name="Calcul 20 2" xfId="43066"/>
    <cellStyle name="Calcul 20 3" xfId="43067"/>
    <cellStyle name="Calcul 21" xfId="43068"/>
    <cellStyle name="Calcul 21 2" xfId="43069"/>
    <cellStyle name="Calcul 22" xfId="43070"/>
    <cellStyle name="Calcul 22 2" xfId="43071"/>
    <cellStyle name="Calcul 23" xfId="43072"/>
    <cellStyle name="Calcul 23 2" xfId="43073"/>
    <cellStyle name="Calcul 24" xfId="43074"/>
    <cellStyle name="Calcul 24 2" xfId="43075"/>
    <cellStyle name="Calcul 25" xfId="43076"/>
    <cellStyle name="Calcul 25 2" xfId="43077"/>
    <cellStyle name="Calcul 26" xfId="43078"/>
    <cellStyle name="Calcul 26 2" xfId="43079"/>
    <cellStyle name="Calcul 27" xfId="43080"/>
    <cellStyle name="Calcul 27 2" xfId="43081"/>
    <cellStyle name="Calcul 28" xfId="43082"/>
    <cellStyle name="Calcul 28 2" xfId="43083"/>
    <cellStyle name="Calcul 29" xfId="43084"/>
    <cellStyle name="Calcul 29 2" xfId="43085"/>
    <cellStyle name="Calcul 3" xfId="43086"/>
    <cellStyle name="Calcul 3 2" xfId="43087"/>
    <cellStyle name="Calcul 3 3" xfId="43088"/>
    <cellStyle name="Calcul 30" xfId="43089"/>
    <cellStyle name="Calcul 30 2" xfId="43090"/>
    <cellStyle name="Calcul 31" xfId="43091"/>
    <cellStyle name="Calcul 31 2" xfId="43092"/>
    <cellStyle name="Calcul 32" xfId="43093"/>
    <cellStyle name="Calcul 32 2" xfId="43094"/>
    <cellStyle name="Calcul 33" xfId="43095"/>
    <cellStyle name="Calcul 33 2" xfId="43096"/>
    <cellStyle name="Calcul 34" xfId="43097"/>
    <cellStyle name="Calcul 34 2" xfId="43098"/>
    <cellStyle name="Calcul 35" xfId="43099"/>
    <cellStyle name="Calcul 35 2" xfId="43100"/>
    <cellStyle name="Calcul 36" xfId="43101"/>
    <cellStyle name="Calcul 36 2" xfId="43102"/>
    <cellStyle name="Calcul 37" xfId="43103"/>
    <cellStyle name="Calcul 38" xfId="43104"/>
    <cellStyle name="Calcul 39" xfId="43105"/>
    <cellStyle name="Calcul 4" xfId="43106"/>
    <cellStyle name="Calcul 4 2" xfId="43107"/>
    <cellStyle name="Calcul 4 3" xfId="43108"/>
    <cellStyle name="Calcul 40" xfId="43109"/>
    <cellStyle name="Calcul 41" xfId="43110"/>
    <cellStyle name="Calcul 42" xfId="43111"/>
    <cellStyle name="Calcul 43" xfId="43112"/>
    <cellStyle name="Calcul 44" xfId="43113"/>
    <cellStyle name="Calcul 45" xfId="43114"/>
    <cellStyle name="Calcul 46" xfId="43115"/>
    <cellStyle name="Calcul 47" xfId="43116"/>
    <cellStyle name="Calcul 48" xfId="43117"/>
    <cellStyle name="Calcul 49" xfId="43118"/>
    <cellStyle name="Calcul 5" xfId="43119"/>
    <cellStyle name="Calcul 5 2" xfId="43120"/>
    <cellStyle name="Calcul 5 3" xfId="43121"/>
    <cellStyle name="Calcul 50" xfId="43122"/>
    <cellStyle name="Calcul 51" xfId="43123"/>
    <cellStyle name="Calcul 52" xfId="43124"/>
    <cellStyle name="Calcul 53" xfId="43125"/>
    <cellStyle name="Calcul 54" xfId="43126"/>
    <cellStyle name="Calcul 55" xfId="43127"/>
    <cellStyle name="Calcul 56" xfId="43128"/>
    <cellStyle name="Calcul 57" xfId="43129"/>
    <cellStyle name="Calcul 58" xfId="43130"/>
    <cellStyle name="Calcul 59" xfId="43131"/>
    <cellStyle name="Calcul 6" xfId="43132"/>
    <cellStyle name="Calcul 6 2" xfId="43133"/>
    <cellStyle name="Calcul 6 3" xfId="43134"/>
    <cellStyle name="Calcul 60" xfId="43135"/>
    <cellStyle name="Calcul 61" xfId="43136"/>
    <cellStyle name="Calcul 62" xfId="43137"/>
    <cellStyle name="Calcul 63" xfId="43138"/>
    <cellStyle name="Calcul 64" xfId="43139"/>
    <cellStyle name="Calcul 65" xfId="43140"/>
    <cellStyle name="Calcul 66" xfId="43141"/>
    <cellStyle name="Calcul 67" xfId="43142"/>
    <cellStyle name="Calcul 68" xfId="43143"/>
    <cellStyle name="Calcul 69" xfId="43144"/>
    <cellStyle name="Calcul 7" xfId="43145"/>
    <cellStyle name="Calcul 7 2" xfId="43146"/>
    <cellStyle name="Calcul 7 3" xfId="43147"/>
    <cellStyle name="Calcul 70" xfId="43148"/>
    <cellStyle name="Calcul 71" xfId="43149"/>
    <cellStyle name="Calcul 72" xfId="43150"/>
    <cellStyle name="Calcul 73" xfId="43151"/>
    <cellStyle name="Calcul 74" xfId="43152"/>
    <cellStyle name="Calcul 75" xfId="43153"/>
    <cellStyle name="Calcul 76" xfId="43154"/>
    <cellStyle name="Calcul 77" xfId="43155"/>
    <cellStyle name="Calcul 78" xfId="43156"/>
    <cellStyle name="Calcul 79" xfId="43157"/>
    <cellStyle name="Calcul 8" xfId="43158"/>
    <cellStyle name="Calcul 8 2" xfId="43159"/>
    <cellStyle name="Calcul 8 3" xfId="43160"/>
    <cellStyle name="Calcul 80" xfId="43161"/>
    <cellStyle name="Calcul 81" xfId="43162"/>
    <cellStyle name="Calcul 82" xfId="43163"/>
    <cellStyle name="Calcul 9" xfId="43164"/>
    <cellStyle name="Calcul 9 2" xfId="43165"/>
    <cellStyle name="Calcul 9 3" xfId="43166"/>
    <cellStyle name="Calculated" xfId="43167"/>
    <cellStyle name="Calculation" xfId="43168"/>
    <cellStyle name="Calculation 2" xfId="43169"/>
    <cellStyle name="Calculation 2 2" xfId="43170"/>
    <cellStyle name="Calculation 2 2 2" xfId="43171"/>
    <cellStyle name="Calculation 2 2 3" xfId="43172"/>
    <cellStyle name="Calculation 2 2 4" xfId="43173"/>
    <cellStyle name="Calculation 2 2 5" xfId="43174"/>
    <cellStyle name="Calculation 2 2 6" xfId="43175"/>
    <cellStyle name="Calculation 2 3" xfId="43176"/>
    <cellStyle name="Calculation 2 4" xfId="43177"/>
    <cellStyle name="Calculation 2 5" xfId="43178"/>
    <cellStyle name="Calculation 2 6" xfId="43179"/>
    <cellStyle name="Calculation 2 7" xfId="43180"/>
    <cellStyle name="Calculation 2 8" xfId="43181"/>
    <cellStyle name="Calculation 2 9" xfId="43182"/>
    <cellStyle name="Calculation 3" xfId="43183"/>
    <cellStyle name="Calculation 3 2" xfId="43184"/>
    <cellStyle name="Calculation 3 2 2" xfId="43185"/>
    <cellStyle name="Calculation 3 3" xfId="43186"/>
    <cellStyle name="Calculation 3 4" xfId="43187"/>
    <cellStyle name="Calculation 3 5" xfId="43188"/>
    <cellStyle name="Calculation 3 6" xfId="43189"/>
    <cellStyle name="Calculation 4" xfId="43190"/>
    <cellStyle name="Calculation 5" xfId="43191"/>
    <cellStyle name="Cálculo" xfId="43192"/>
    <cellStyle name="Cancel" xfId="43193"/>
    <cellStyle name="čárky [0]_laroux" xfId="43194"/>
    <cellStyle name="cárky [0]_objednaná zarízení " xfId="43195"/>
    <cellStyle name="čárky_laroux" xfId="43196"/>
    <cellStyle name="cárky_objednaná zarízení " xfId="43197"/>
    <cellStyle name="Case" xfId="43198"/>
    <cellStyle name="category" xfId="43199"/>
    <cellStyle name="Celda de comprobación" xfId="43200"/>
    <cellStyle name="Celda vinculada" xfId="43201"/>
    <cellStyle name="CELL_C" xfId="43202"/>
    <cellStyle name="Cella collegata" xfId="43203"/>
    <cellStyle name="Cella collegata 2" xfId="43204"/>
    <cellStyle name="Cella da controllare" xfId="43205"/>
    <cellStyle name="Cella da controllare 2" xfId="43206"/>
    <cellStyle name="Cellule liée 10" xfId="43207"/>
    <cellStyle name="Cellule liée 10 2" xfId="43208"/>
    <cellStyle name="Cellule liée 10 3" xfId="43209"/>
    <cellStyle name="Cellule liée 11" xfId="43210"/>
    <cellStyle name="Cellule liée 11 2" xfId="43211"/>
    <cellStyle name="Cellule liée 11 3" xfId="43212"/>
    <cellStyle name="Cellule liée 12" xfId="43213"/>
    <cellStyle name="Cellule liée 12 2" xfId="43214"/>
    <cellStyle name="Cellule liée 12 3" xfId="43215"/>
    <cellStyle name="Cellule liée 13" xfId="43216"/>
    <cellStyle name="Cellule liée 13 2" xfId="43217"/>
    <cellStyle name="Cellule liée 13 3" xfId="43218"/>
    <cellStyle name="Cellule liée 14" xfId="43219"/>
    <cellStyle name="Cellule liée 14 2" xfId="43220"/>
    <cellStyle name="Cellule liée 14 3" xfId="43221"/>
    <cellStyle name="Cellule liée 15" xfId="43222"/>
    <cellStyle name="Cellule liée 15 2" xfId="43223"/>
    <cellStyle name="Cellule liée 15 3" xfId="43224"/>
    <cellStyle name="Cellule liée 16" xfId="43225"/>
    <cellStyle name="Cellule liée 16 2" xfId="43226"/>
    <cellStyle name="Cellule liée 16 3" xfId="43227"/>
    <cellStyle name="Cellule liée 17" xfId="43228"/>
    <cellStyle name="Cellule liée 17 2" xfId="43229"/>
    <cellStyle name="Cellule liée 17 3" xfId="43230"/>
    <cellStyle name="Cellule liée 18" xfId="43231"/>
    <cellStyle name="Cellule liée 18 2" xfId="43232"/>
    <cellStyle name="Cellule liée 18 3" xfId="43233"/>
    <cellStyle name="Cellule liée 19" xfId="43234"/>
    <cellStyle name="Cellule liée 19 2" xfId="43235"/>
    <cellStyle name="Cellule liée 19 3" xfId="43236"/>
    <cellStyle name="Cellule liée 2" xfId="43237"/>
    <cellStyle name="Cellule liée 2 2" xfId="43238"/>
    <cellStyle name="Cellule liée 2 2 2" xfId="43239"/>
    <cellStyle name="Cellule liée 2 2 2 2" xfId="43240"/>
    <cellStyle name="Cellule liée 2 2 2 2 2" xfId="43241"/>
    <cellStyle name="Cellule liée 2 2 2 2 3" xfId="43242"/>
    <cellStyle name="Cellule liée 2 2 2 2 4" xfId="43243"/>
    <cellStyle name="Cellule liée 2 2 2 2 5" xfId="43244"/>
    <cellStyle name="Cellule liée 2 2 2 3" xfId="43245"/>
    <cellStyle name="Cellule liée 2 2 2 4" xfId="43246"/>
    <cellStyle name="Cellule liée 2 2 2 5" xfId="43247"/>
    <cellStyle name="Cellule liée 2 2 3" xfId="43248"/>
    <cellStyle name="Cellule liée 2 2 4" xfId="43249"/>
    <cellStyle name="Cellule liée 2 2 5" xfId="43250"/>
    <cellStyle name="Cellule liée 2 2 6" xfId="43251"/>
    <cellStyle name="Cellule liée 2 3" xfId="43252"/>
    <cellStyle name="Cellule liée 2 4" xfId="43253"/>
    <cellStyle name="Cellule liée 2 5" xfId="43254"/>
    <cellStyle name="Cellule liée 2 6" xfId="43255"/>
    <cellStyle name="Cellule liée 2 7" xfId="43256"/>
    <cellStyle name="Cellule liée 20" xfId="43257"/>
    <cellStyle name="Cellule liée 20 2" xfId="43258"/>
    <cellStyle name="Cellule liée 21" xfId="43259"/>
    <cellStyle name="Cellule liée 21 2" xfId="43260"/>
    <cellStyle name="Cellule liée 22" xfId="43261"/>
    <cellStyle name="Cellule liée 22 2" xfId="43262"/>
    <cellStyle name="Cellule liée 23" xfId="43263"/>
    <cellStyle name="Cellule liée 23 2" xfId="43264"/>
    <cellStyle name="Cellule liée 24" xfId="43265"/>
    <cellStyle name="Cellule liée 24 2" xfId="43266"/>
    <cellStyle name="Cellule liée 25" xfId="43267"/>
    <cellStyle name="Cellule liée 25 2" xfId="43268"/>
    <cellStyle name="Cellule liée 26" xfId="43269"/>
    <cellStyle name="Cellule liée 26 2" xfId="43270"/>
    <cellStyle name="Cellule liée 27" xfId="43271"/>
    <cellStyle name="Cellule liée 27 2" xfId="43272"/>
    <cellStyle name="Cellule liée 28" xfId="43273"/>
    <cellStyle name="Cellule liée 28 2" xfId="43274"/>
    <cellStyle name="Cellule liée 29" xfId="43275"/>
    <cellStyle name="Cellule liée 29 2" xfId="43276"/>
    <cellStyle name="Cellule liée 3" xfId="43277"/>
    <cellStyle name="Cellule liée 3 2" xfId="43278"/>
    <cellStyle name="Cellule liée 3 3" xfId="43279"/>
    <cellStyle name="Cellule liée 30" xfId="43280"/>
    <cellStyle name="Cellule liée 30 2" xfId="43281"/>
    <cellStyle name="Cellule liée 31" xfId="43282"/>
    <cellStyle name="Cellule liée 31 2" xfId="43283"/>
    <cellStyle name="Cellule liée 32" xfId="43284"/>
    <cellStyle name="Cellule liée 32 2" xfId="43285"/>
    <cellStyle name="Cellule liée 33" xfId="43286"/>
    <cellStyle name="Cellule liée 33 2" xfId="43287"/>
    <cellStyle name="Cellule liée 34" xfId="43288"/>
    <cellStyle name="Cellule liée 34 2" xfId="43289"/>
    <cellStyle name="Cellule liée 35" xfId="43290"/>
    <cellStyle name="Cellule liée 35 2" xfId="43291"/>
    <cellStyle name="Cellule liée 36" xfId="43292"/>
    <cellStyle name="Cellule liée 36 2" xfId="43293"/>
    <cellStyle name="Cellule liée 37" xfId="43294"/>
    <cellStyle name="Cellule liée 38" xfId="43295"/>
    <cellStyle name="Cellule liée 39" xfId="43296"/>
    <cellStyle name="Cellule liée 4" xfId="43297"/>
    <cellStyle name="Cellule liée 4 2" xfId="43298"/>
    <cellStyle name="Cellule liée 4 3" xfId="43299"/>
    <cellStyle name="Cellule liée 40" xfId="43300"/>
    <cellStyle name="Cellule liée 41" xfId="43301"/>
    <cellStyle name="Cellule liée 42" xfId="43302"/>
    <cellStyle name="Cellule liée 43" xfId="43303"/>
    <cellStyle name="Cellule liée 44" xfId="43304"/>
    <cellStyle name="Cellule liée 45" xfId="43305"/>
    <cellStyle name="Cellule liée 46" xfId="43306"/>
    <cellStyle name="Cellule liée 47" xfId="43307"/>
    <cellStyle name="Cellule liée 48" xfId="43308"/>
    <cellStyle name="Cellule liée 49" xfId="43309"/>
    <cellStyle name="Cellule liée 5" xfId="43310"/>
    <cellStyle name="Cellule liée 5 2" xfId="43311"/>
    <cellStyle name="Cellule liée 5 3" xfId="43312"/>
    <cellStyle name="Cellule liée 50" xfId="43313"/>
    <cellStyle name="Cellule liée 51" xfId="43314"/>
    <cellStyle name="Cellule liée 52" xfId="43315"/>
    <cellStyle name="Cellule liée 53" xfId="43316"/>
    <cellStyle name="Cellule liée 54" xfId="43317"/>
    <cellStyle name="Cellule liée 55" xfId="43318"/>
    <cellStyle name="Cellule liée 56" xfId="43319"/>
    <cellStyle name="Cellule liée 57" xfId="43320"/>
    <cellStyle name="Cellule liée 58" xfId="43321"/>
    <cellStyle name="Cellule liée 59" xfId="43322"/>
    <cellStyle name="Cellule liée 6" xfId="43323"/>
    <cellStyle name="Cellule liée 6 2" xfId="43324"/>
    <cellStyle name="Cellule liée 6 3" xfId="43325"/>
    <cellStyle name="Cellule liée 60" xfId="43326"/>
    <cellStyle name="Cellule liée 61" xfId="43327"/>
    <cellStyle name="Cellule liée 62" xfId="43328"/>
    <cellStyle name="Cellule liée 63" xfId="43329"/>
    <cellStyle name="Cellule liée 64" xfId="43330"/>
    <cellStyle name="Cellule liée 65" xfId="43331"/>
    <cellStyle name="Cellule liée 66" xfId="43332"/>
    <cellStyle name="Cellule liée 67" xfId="43333"/>
    <cellStyle name="Cellule liée 68" xfId="43334"/>
    <cellStyle name="Cellule liée 69" xfId="43335"/>
    <cellStyle name="Cellule liée 7" xfId="43336"/>
    <cellStyle name="Cellule liée 7 2" xfId="43337"/>
    <cellStyle name="Cellule liée 7 3" xfId="43338"/>
    <cellStyle name="Cellule liée 70" xfId="43339"/>
    <cellStyle name="Cellule liée 71" xfId="43340"/>
    <cellStyle name="Cellule liée 72" xfId="43341"/>
    <cellStyle name="Cellule liée 73" xfId="43342"/>
    <cellStyle name="Cellule liée 74" xfId="43343"/>
    <cellStyle name="Cellule liée 75" xfId="43344"/>
    <cellStyle name="Cellule liée 76" xfId="43345"/>
    <cellStyle name="Cellule liée 77" xfId="43346"/>
    <cellStyle name="Cellule liée 78" xfId="43347"/>
    <cellStyle name="Cellule liée 79" xfId="43348"/>
    <cellStyle name="Cellule liée 8" xfId="43349"/>
    <cellStyle name="Cellule liée 8 2" xfId="43350"/>
    <cellStyle name="Cellule liée 8 3" xfId="43351"/>
    <cellStyle name="Cellule liée 80" xfId="43352"/>
    <cellStyle name="Cellule liée 81" xfId="43353"/>
    <cellStyle name="Cellule liée 9" xfId="43354"/>
    <cellStyle name="Cellule liée 9 2" xfId="43355"/>
    <cellStyle name="Cellule liée 9 3" xfId="43356"/>
    <cellStyle name="Change" xfId="43357"/>
    <cellStyle name="Chapter title" xfId="43358"/>
    <cellStyle name="Chapter Total" xfId="43359"/>
    <cellStyle name="Check Cell" xfId="43360"/>
    <cellStyle name="Check Cell 2" xfId="43361"/>
    <cellStyle name="Check Cell 2 2" xfId="43362"/>
    <cellStyle name="Check Cell 3" xfId="43363"/>
    <cellStyle name="Clive" xfId="43364"/>
    <cellStyle name="clsAltData" xfId="43365"/>
    <cellStyle name="clsAltMRVData" xfId="43366"/>
    <cellStyle name="clsBlank" xfId="43367"/>
    <cellStyle name="clsColumnHeader" xfId="43368"/>
    <cellStyle name="clsData" xfId="43369"/>
    <cellStyle name="clsDefault" xfId="43370"/>
    <cellStyle name="clsFooter" xfId="43371"/>
    <cellStyle name="clsIndexTableData" xfId="43372"/>
    <cellStyle name="clsIndexTableHdr" xfId="43373"/>
    <cellStyle name="clsIndexTableTitle" xfId="43374"/>
    <cellStyle name="clsMRVData" xfId="43375"/>
    <cellStyle name="clsReportFooter" xfId="43376"/>
    <cellStyle name="clsReportHeader" xfId="43377"/>
    <cellStyle name="clsRowHeader" xfId="43378"/>
    <cellStyle name="clsScale" xfId="43379"/>
    <cellStyle name="clsSection" xfId="43380"/>
    <cellStyle name="Col_head" xfId="43381"/>
    <cellStyle name="Collegamento ipertestuale" xfId="43382"/>
    <cellStyle name="Collegamento ipertestuale 2" xfId="43383"/>
    <cellStyle name="Collegamento ipertestuale visitato" xfId="43384"/>
    <cellStyle name="Collegamento ipertestuale visitato 2" xfId="43385"/>
    <cellStyle name="Collegamento ipertestuale_9-3_MIND I3 RFQ Spain TCO_ACCELERATED_North_75 Rev A" xfId="43386"/>
    <cellStyle name="Colore 1" xfId="43387"/>
    <cellStyle name="Colore 1 2" xfId="43388"/>
    <cellStyle name="Colore 2" xfId="43389"/>
    <cellStyle name="Colore 2 2" xfId="43390"/>
    <cellStyle name="Colore 3" xfId="43391"/>
    <cellStyle name="Colore 3 2" xfId="43392"/>
    <cellStyle name="Colore 4" xfId="43393"/>
    <cellStyle name="Colore 4 2" xfId="43394"/>
    <cellStyle name="Colore 5" xfId="43395"/>
    <cellStyle name="Colore 5 2" xfId="43396"/>
    <cellStyle name="Colore 6" xfId="43397"/>
    <cellStyle name="Colore 6 2" xfId="43398"/>
    <cellStyle name="Column Header" xfId="43399"/>
    <cellStyle name="Column Heading" xfId="43400"/>
    <cellStyle name="Column Heading (No Wrap)" xfId="43401"/>
    <cellStyle name="Column Heading_9-3_MIND I3 RFQ Spain TCO_ACCELERATED_North_75 Rev A" xfId="43402"/>
    <cellStyle name="Column Headings" xfId="43403"/>
    <cellStyle name="Column Headings 2" xfId="43404"/>
    <cellStyle name="Column title" xfId="43405"/>
    <cellStyle name="Column title 2" xfId="43406"/>
    <cellStyle name="Column title i" xfId="43407"/>
    <cellStyle name="Column title i 2" xfId="43408"/>
    <cellStyle name="Column title i_config created" xfId="43409"/>
    <cellStyle name="Column title_&quot;Scenario name&quot; TCO" xfId="43410"/>
    <cellStyle name="Column Total" xfId="43411"/>
    <cellStyle name="Column_Title" xfId="43412"/>
    <cellStyle name="Coma0" xfId="43413"/>
    <cellStyle name="Coma1" xfId="43414"/>
    <cellStyle name="Comma" xfId="43415"/>
    <cellStyle name="Comma  - Style1" xfId="43416"/>
    <cellStyle name="Comma  - Style1 2" xfId="43417"/>
    <cellStyle name="Comma  - Style1 3" xfId="43418"/>
    <cellStyle name="Comma  - Style1_config created" xfId="43419"/>
    <cellStyle name="Comma  - Style2" xfId="43420"/>
    <cellStyle name="Comma  - Style2 2" xfId="43421"/>
    <cellStyle name="Comma  - Style2 3" xfId="43422"/>
    <cellStyle name="Comma  - Style3" xfId="43423"/>
    <cellStyle name="Comma  - Style3 2" xfId="43424"/>
    <cellStyle name="Comma  - Style3 3" xfId="43425"/>
    <cellStyle name="Comma  - Style4" xfId="43426"/>
    <cellStyle name="Comma  - Style4 2" xfId="43427"/>
    <cellStyle name="Comma  - Style4 3" xfId="43428"/>
    <cellStyle name="Comma  - Style5" xfId="43429"/>
    <cellStyle name="Comma  - Style5 2" xfId="43430"/>
    <cellStyle name="Comma  - Style5 3" xfId="43431"/>
    <cellStyle name="Comma  - Style6" xfId="43432"/>
    <cellStyle name="Comma  - Style6 2" xfId="43433"/>
    <cellStyle name="Comma  - Style6 3" xfId="43434"/>
    <cellStyle name="Comma  - Style7" xfId="43435"/>
    <cellStyle name="Comma  - Style7 2" xfId="43436"/>
    <cellStyle name="Comma  - Style7 3" xfId="43437"/>
    <cellStyle name="Comma  - Style8" xfId="43438"/>
    <cellStyle name="Comma  - Style8 2" xfId="43439"/>
    <cellStyle name="Comma  - Style8 3" xfId="43440"/>
    <cellStyle name="Comma [0] 2" xfId="43441"/>
    <cellStyle name="Comma [0] 2 2" xfId="43442"/>
    <cellStyle name="Comma [0] 3" xfId="43443"/>
    <cellStyle name="Comma [0]_~0007702" xfId="43444"/>
    <cellStyle name="Comma [00]" xfId="43445"/>
    <cellStyle name="Comma [00] 2" xfId="43446"/>
    <cellStyle name="Comma [00]_config created" xfId="43447"/>
    <cellStyle name="Comma [1]" xfId="43448"/>
    <cellStyle name="Comma [1] 2" xfId="43449"/>
    <cellStyle name="Comma [1] 2 2" xfId="43450"/>
    <cellStyle name="Comma [1] 3" xfId="43451"/>
    <cellStyle name="Comma [2]" xfId="43452"/>
    <cellStyle name="Comma [3]" xfId="43453"/>
    <cellStyle name="Comma [3] 2" xfId="43454"/>
    <cellStyle name="Comma [3] 2 2" xfId="43455"/>
    <cellStyle name="Comma [3] 3" xfId="43456"/>
    <cellStyle name="Comma 0" xfId="43457"/>
    <cellStyle name="Comma 0*" xfId="43458"/>
    <cellStyle name="Comma 0_01 Synthèse DM pour modèle" xfId="43459"/>
    <cellStyle name="Comma 10" xfId="43460"/>
    <cellStyle name="Comma 10 2" xfId="43461"/>
    <cellStyle name="Comma 100" xfId="43462"/>
    <cellStyle name="Comma 100 2" xfId="43463"/>
    <cellStyle name="Comma 100 2 2" xfId="43464"/>
    <cellStyle name="Comma 100 2 2 2" xfId="43465"/>
    <cellStyle name="Comma 100 2 2 2 2" xfId="43466"/>
    <cellStyle name="Comma 100 2 2 3" xfId="43467"/>
    <cellStyle name="Comma 100 2 3" xfId="43468"/>
    <cellStyle name="Comma 100 2 3 2" xfId="43469"/>
    <cellStyle name="Comma 100 2 4" xfId="43470"/>
    <cellStyle name="Comma 100 3" xfId="43471"/>
    <cellStyle name="Comma 100 3 2" xfId="43472"/>
    <cellStyle name="Comma 100 3 2 2" xfId="43473"/>
    <cellStyle name="Comma 100 3 3" xfId="43474"/>
    <cellStyle name="Comma 100 4" xfId="43475"/>
    <cellStyle name="Comma 100 4 2" xfId="43476"/>
    <cellStyle name="Comma 100 5" xfId="43477"/>
    <cellStyle name="Comma 101" xfId="43478"/>
    <cellStyle name="Comma 101 2" xfId="43479"/>
    <cellStyle name="Comma 101 2 2" xfId="43480"/>
    <cellStyle name="Comma 101 2 2 2" xfId="43481"/>
    <cellStyle name="Comma 101 2 2 2 2" xfId="43482"/>
    <cellStyle name="Comma 101 2 2 3" xfId="43483"/>
    <cellStyle name="Comma 101 2 3" xfId="43484"/>
    <cellStyle name="Comma 101 2 3 2" xfId="43485"/>
    <cellStyle name="Comma 101 2 4" xfId="43486"/>
    <cellStyle name="Comma 101 3" xfId="43487"/>
    <cellStyle name="Comma 101 3 2" xfId="43488"/>
    <cellStyle name="Comma 101 3 2 2" xfId="43489"/>
    <cellStyle name="Comma 101 3 3" xfId="43490"/>
    <cellStyle name="Comma 101 4" xfId="43491"/>
    <cellStyle name="Comma 101 4 2" xfId="43492"/>
    <cellStyle name="Comma 101 5" xfId="43493"/>
    <cellStyle name="Comma 102" xfId="43494"/>
    <cellStyle name="Comma 103" xfId="43495"/>
    <cellStyle name="Comma 103 2" xfId="43496"/>
    <cellStyle name="Comma 104" xfId="43497"/>
    <cellStyle name="Comma 11" xfId="43498"/>
    <cellStyle name="Comma 11 2" xfId="43499"/>
    <cellStyle name="Comma 12" xfId="43500"/>
    <cellStyle name="Comma 12 2" xfId="43501"/>
    <cellStyle name="Comma 13" xfId="43502"/>
    <cellStyle name="Comma 13 2" xfId="43503"/>
    <cellStyle name="Comma 14" xfId="43504"/>
    <cellStyle name="Comma 14 2" xfId="43505"/>
    <cellStyle name="Comma 15" xfId="43506"/>
    <cellStyle name="Comma 15 2" xfId="43507"/>
    <cellStyle name="Comma 16" xfId="43508"/>
    <cellStyle name="Comma 16 2" xfId="43509"/>
    <cellStyle name="Comma 17" xfId="43510"/>
    <cellStyle name="Comma 17 2" xfId="43511"/>
    <cellStyle name="Comma 18" xfId="43512"/>
    <cellStyle name="Comma 18 2" xfId="43513"/>
    <cellStyle name="Comma 19" xfId="43514"/>
    <cellStyle name="Comma 19 2" xfId="43515"/>
    <cellStyle name="Comma 2" xfId="43516"/>
    <cellStyle name="Comma 2 2" xfId="43517"/>
    <cellStyle name="Comma 2 2 2" xfId="43518"/>
    <cellStyle name="Comma 2 3" xfId="43519"/>
    <cellStyle name="Comma 20" xfId="43520"/>
    <cellStyle name="Comma 20 2" xfId="43521"/>
    <cellStyle name="Comma 21" xfId="43522"/>
    <cellStyle name="Comma 21 2" xfId="43523"/>
    <cellStyle name="Comma 22" xfId="43524"/>
    <cellStyle name="Comma 22 2" xfId="43525"/>
    <cellStyle name="Comma 23" xfId="43526"/>
    <cellStyle name="Comma 23 2" xfId="43527"/>
    <cellStyle name="Comma 24" xfId="43528"/>
    <cellStyle name="Comma 24 2" xfId="43529"/>
    <cellStyle name="Comma 25" xfId="43530"/>
    <cellStyle name="Comma 25 2" xfId="43531"/>
    <cellStyle name="Comma 26" xfId="43532"/>
    <cellStyle name="Comma 26 2" xfId="43533"/>
    <cellStyle name="Comma 27" xfId="43534"/>
    <cellStyle name="Comma 27 2" xfId="43535"/>
    <cellStyle name="Comma 28" xfId="43536"/>
    <cellStyle name="Comma 28 2" xfId="43537"/>
    <cellStyle name="Comma 29" xfId="43538"/>
    <cellStyle name="Comma 29 2" xfId="43539"/>
    <cellStyle name="Comma 3" xfId="43540"/>
    <cellStyle name="Comma 3 2" xfId="43541"/>
    <cellStyle name="Comma 3 3" xfId="43542"/>
    <cellStyle name="Comma 30" xfId="43543"/>
    <cellStyle name="Comma 30 2" xfId="43544"/>
    <cellStyle name="Comma 31" xfId="43545"/>
    <cellStyle name="Comma 31 2" xfId="43546"/>
    <cellStyle name="Comma 32" xfId="43547"/>
    <cellStyle name="Comma 32 2" xfId="43548"/>
    <cellStyle name="Comma 33" xfId="43549"/>
    <cellStyle name="Comma 33 2" xfId="43550"/>
    <cellStyle name="Comma 34" xfId="43551"/>
    <cellStyle name="Comma 34 2" xfId="43552"/>
    <cellStyle name="Comma 35" xfId="43553"/>
    <cellStyle name="Comma 35 2" xfId="43554"/>
    <cellStyle name="Comma 36" xfId="43555"/>
    <cellStyle name="Comma 36 2" xfId="43556"/>
    <cellStyle name="Comma 37" xfId="43557"/>
    <cellStyle name="Comma 37 2" xfId="43558"/>
    <cellStyle name="Comma 38" xfId="43559"/>
    <cellStyle name="Comma 38 2" xfId="43560"/>
    <cellStyle name="Comma 39" xfId="43561"/>
    <cellStyle name="Comma 39 2" xfId="43562"/>
    <cellStyle name="Comma 4" xfId="43563"/>
    <cellStyle name="Comma 4 2" xfId="43564"/>
    <cellStyle name="Comma 40" xfId="43565"/>
    <cellStyle name="Comma 40 2" xfId="43566"/>
    <cellStyle name="Comma 41" xfId="43567"/>
    <cellStyle name="Comma 41 2" xfId="43568"/>
    <cellStyle name="Comma 42" xfId="43569"/>
    <cellStyle name="Comma 42 2" xfId="43570"/>
    <cellStyle name="Comma 43" xfId="43571"/>
    <cellStyle name="Comma 44" xfId="43572"/>
    <cellStyle name="Comma 45" xfId="43573"/>
    <cellStyle name="Comma 46" xfId="43574"/>
    <cellStyle name="Comma 47" xfId="43575"/>
    <cellStyle name="Comma 47 2" xfId="43576"/>
    <cellStyle name="Comma 47 2 2" xfId="43577"/>
    <cellStyle name="Comma 47 2 2 2" xfId="43578"/>
    <cellStyle name="Comma 47 2 2 2 2" xfId="43579"/>
    <cellStyle name="Comma 47 2 2 3" xfId="43580"/>
    <cellStyle name="Comma 47 2 3" xfId="43581"/>
    <cellStyle name="Comma 47 2 3 2" xfId="43582"/>
    <cellStyle name="Comma 47 2 4" xfId="43583"/>
    <cellStyle name="Comma 47 3" xfId="43584"/>
    <cellStyle name="Comma 47 3 2" xfId="43585"/>
    <cellStyle name="Comma 47 3 2 2" xfId="43586"/>
    <cellStyle name="Comma 47 3 3" xfId="43587"/>
    <cellStyle name="Comma 47 4" xfId="43588"/>
    <cellStyle name="Comma 47 4 2" xfId="43589"/>
    <cellStyle name="Comma 47 5" xfId="43590"/>
    <cellStyle name="Comma 48" xfId="43591"/>
    <cellStyle name="Comma 48 2" xfId="43592"/>
    <cellStyle name="Comma 48 2 2" xfId="43593"/>
    <cellStyle name="Comma 48 2 2 2" xfId="43594"/>
    <cellStyle name="Comma 48 2 2 2 2" xfId="43595"/>
    <cellStyle name="Comma 48 2 2 3" xfId="43596"/>
    <cellStyle name="Comma 48 2 3" xfId="43597"/>
    <cellStyle name="Comma 48 2 3 2" xfId="43598"/>
    <cellStyle name="Comma 48 2 4" xfId="43599"/>
    <cellStyle name="Comma 48 3" xfId="43600"/>
    <cellStyle name="Comma 48 3 2" xfId="43601"/>
    <cellStyle name="Comma 48 3 2 2" xfId="43602"/>
    <cellStyle name="Comma 48 3 3" xfId="43603"/>
    <cellStyle name="Comma 48 4" xfId="43604"/>
    <cellStyle name="Comma 48 4 2" xfId="43605"/>
    <cellStyle name="Comma 48 5" xfId="43606"/>
    <cellStyle name="Comma 49" xfId="43607"/>
    <cellStyle name="Comma 49 2" xfId="43608"/>
    <cellStyle name="Comma 49 2 2" xfId="43609"/>
    <cellStyle name="Comma 49 2 2 2" xfId="43610"/>
    <cellStyle name="Comma 49 2 2 2 2" xfId="43611"/>
    <cellStyle name="Comma 49 2 2 3" xfId="43612"/>
    <cellStyle name="Comma 49 2 3" xfId="43613"/>
    <cellStyle name="Comma 49 2 3 2" xfId="43614"/>
    <cellStyle name="Comma 49 2 4" xfId="43615"/>
    <cellStyle name="Comma 49 3" xfId="43616"/>
    <cellStyle name="Comma 49 3 2" xfId="43617"/>
    <cellStyle name="Comma 49 3 2 2" xfId="43618"/>
    <cellStyle name="Comma 49 3 3" xfId="43619"/>
    <cellStyle name="Comma 49 4" xfId="43620"/>
    <cellStyle name="Comma 49 4 2" xfId="43621"/>
    <cellStyle name="Comma 49 5" xfId="43622"/>
    <cellStyle name="Comma 5" xfId="43623"/>
    <cellStyle name="Comma 5 2" xfId="43624"/>
    <cellStyle name="Comma 50" xfId="43625"/>
    <cellStyle name="Comma 50 2" xfId="43626"/>
    <cellStyle name="Comma 50 2 2" xfId="43627"/>
    <cellStyle name="Comma 50 2 2 2" xfId="43628"/>
    <cellStyle name="Comma 50 2 2 2 2" xfId="43629"/>
    <cellStyle name="Comma 50 2 2 3" xfId="43630"/>
    <cellStyle name="Comma 50 2 3" xfId="43631"/>
    <cellStyle name="Comma 50 2 3 2" xfId="43632"/>
    <cellStyle name="Comma 50 2 4" xfId="43633"/>
    <cellStyle name="Comma 50 3" xfId="43634"/>
    <cellStyle name="Comma 50 3 2" xfId="43635"/>
    <cellStyle name="Comma 50 3 2 2" xfId="43636"/>
    <cellStyle name="Comma 50 3 3" xfId="43637"/>
    <cellStyle name="Comma 50 4" xfId="43638"/>
    <cellStyle name="Comma 50 4 2" xfId="43639"/>
    <cellStyle name="Comma 50 5" xfId="43640"/>
    <cellStyle name="Comma 51" xfId="43641"/>
    <cellStyle name="Comma 51 2" xfId="43642"/>
    <cellStyle name="Comma 51 2 2" xfId="43643"/>
    <cellStyle name="Comma 51 2 2 2" xfId="43644"/>
    <cellStyle name="Comma 51 2 2 2 2" xfId="43645"/>
    <cellStyle name="Comma 51 2 2 3" xfId="43646"/>
    <cellStyle name="Comma 51 2 3" xfId="43647"/>
    <cellStyle name="Comma 51 2 3 2" xfId="43648"/>
    <cellStyle name="Comma 51 2 4" xfId="43649"/>
    <cellStyle name="Comma 51 3" xfId="43650"/>
    <cellStyle name="Comma 51 3 2" xfId="43651"/>
    <cellStyle name="Comma 51 3 2 2" xfId="43652"/>
    <cellStyle name="Comma 51 3 3" xfId="43653"/>
    <cellStyle name="Comma 51 4" xfId="43654"/>
    <cellStyle name="Comma 51 4 2" xfId="43655"/>
    <cellStyle name="Comma 51 5" xfId="43656"/>
    <cellStyle name="Comma 52" xfId="43657"/>
    <cellStyle name="Comma 52 2" xfId="43658"/>
    <cellStyle name="Comma 52 2 2" xfId="43659"/>
    <cellStyle name="Comma 52 2 2 2" xfId="43660"/>
    <cellStyle name="Comma 52 2 2 2 2" xfId="43661"/>
    <cellStyle name="Comma 52 2 2 3" xfId="43662"/>
    <cellStyle name="Comma 52 2 3" xfId="43663"/>
    <cellStyle name="Comma 52 2 3 2" xfId="43664"/>
    <cellStyle name="Comma 52 2 4" xfId="43665"/>
    <cellStyle name="Comma 52 3" xfId="43666"/>
    <cellStyle name="Comma 52 3 2" xfId="43667"/>
    <cellStyle name="Comma 52 3 2 2" xfId="43668"/>
    <cellStyle name="Comma 52 3 3" xfId="43669"/>
    <cellStyle name="Comma 52 4" xfId="43670"/>
    <cellStyle name="Comma 52 4 2" xfId="43671"/>
    <cellStyle name="Comma 52 5" xfId="43672"/>
    <cellStyle name="Comma 53" xfId="43673"/>
    <cellStyle name="Comma 53 2" xfId="43674"/>
    <cellStyle name="Comma 53 2 2" xfId="43675"/>
    <cellStyle name="Comma 53 2 2 2" xfId="43676"/>
    <cellStyle name="Comma 53 2 2 2 2" xfId="43677"/>
    <cellStyle name="Comma 53 2 2 3" xfId="43678"/>
    <cellStyle name="Comma 53 2 3" xfId="43679"/>
    <cellStyle name="Comma 53 2 3 2" xfId="43680"/>
    <cellStyle name="Comma 53 2 4" xfId="43681"/>
    <cellStyle name="Comma 53 3" xfId="43682"/>
    <cellStyle name="Comma 53 3 2" xfId="43683"/>
    <cellStyle name="Comma 53 3 2 2" xfId="43684"/>
    <cellStyle name="Comma 53 3 3" xfId="43685"/>
    <cellStyle name="Comma 53 4" xfId="43686"/>
    <cellStyle name="Comma 53 4 2" xfId="43687"/>
    <cellStyle name="Comma 53 5" xfId="43688"/>
    <cellStyle name="Comma 54" xfId="43689"/>
    <cellStyle name="Comma 54 2" xfId="43690"/>
    <cellStyle name="Comma 54 2 2" xfId="43691"/>
    <cellStyle name="Comma 54 2 2 2" xfId="43692"/>
    <cellStyle name="Comma 54 2 2 2 2" xfId="43693"/>
    <cellStyle name="Comma 54 2 2 3" xfId="43694"/>
    <cellStyle name="Comma 54 2 3" xfId="43695"/>
    <cellStyle name="Comma 54 2 3 2" xfId="43696"/>
    <cellStyle name="Comma 54 2 4" xfId="43697"/>
    <cellStyle name="Comma 54 3" xfId="43698"/>
    <cellStyle name="Comma 54 3 2" xfId="43699"/>
    <cellStyle name="Comma 54 3 2 2" xfId="43700"/>
    <cellStyle name="Comma 54 3 3" xfId="43701"/>
    <cellStyle name="Comma 54 4" xfId="43702"/>
    <cellStyle name="Comma 54 4 2" xfId="43703"/>
    <cellStyle name="Comma 54 5" xfId="43704"/>
    <cellStyle name="Comma 55" xfId="43705"/>
    <cellStyle name="Comma 55 2" xfId="43706"/>
    <cellStyle name="Comma 55 2 2" xfId="43707"/>
    <cellStyle name="Comma 55 2 2 2" xfId="43708"/>
    <cellStyle name="Comma 55 2 2 2 2" xfId="43709"/>
    <cellStyle name="Comma 55 2 2 3" xfId="43710"/>
    <cellStyle name="Comma 55 2 3" xfId="43711"/>
    <cellStyle name="Comma 55 2 3 2" xfId="43712"/>
    <cellStyle name="Comma 55 2 4" xfId="43713"/>
    <cellStyle name="Comma 55 3" xfId="43714"/>
    <cellStyle name="Comma 55 3 2" xfId="43715"/>
    <cellStyle name="Comma 55 3 2 2" xfId="43716"/>
    <cellStyle name="Comma 55 3 3" xfId="43717"/>
    <cellStyle name="Comma 55 4" xfId="43718"/>
    <cellStyle name="Comma 55 4 2" xfId="43719"/>
    <cellStyle name="Comma 55 5" xfId="43720"/>
    <cellStyle name="Comma 56" xfId="43721"/>
    <cellStyle name="Comma 56 2" xfId="43722"/>
    <cellStyle name="Comma 56 2 2" xfId="43723"/>
    <cellStyle name="Comma 56 2 2 2" xfId="43724"/>
    <cellStyle name="Comma 56 2 2 2 2" xfId="43725"/>
    <cellStyle name="Comma 56 2 2 3" xfId="43726"/>
    <cellStyle name="Comma 56 2 3" xfId="43727"/>
    <cellStyle name="Comma 56 2 3 2" xfId="43728"/>
    <cellStyle name="Comma 56 2 4" xfId="43729"/>
    <cellStyle name="Comma 56 3" xfId="43730"/>
    <cellStyle name="Comma 56 3 2" xfId="43731"/>
    <cellStyle name="Comma 56 3 2 2" xfId="43732"/>
    <cellStyle name="Comma 56 3 3" xfId="43733"/>
    <cellStyle name="Comma 56 4" xfId="43734"/>
    <cellStyle name="Comma 56 4 2" xfId="43735"/>
    <cellStyle name="Comma 56 5" xfId="43736"/>
    <cellStyle name="Comma 57" xfId="43737"/>
    <cellStyle name="Comma 57 2" xfId="43738"/>
    <cellStyle name="Comma 57 2 2" xfId="43739"/>
    <cellStyle name="Comma 57 2 2 2" xfId="43740"/>
    <cellStyle name="Comma 57 2 2 2 2" xfId="43741"/>
    <cellStyle name="Comma 57 2 2 3" xfId="43742"/>
    <cellStyle name="Comma 57 2 3" xfId="43743"/>
    <cellStyle name="Comma 57 2 3 2" xfId="43744"/>
    <cellStyle name="Comma 57 2 4" xfId="43745"/>
    <cellStyle name="Comma 57 3" xfId="43746"/>
    <cellStyle name="Comma 57 3 2" xfId="43747"/>
    <cellStyle name="Comma 57 3 2 2" xfId="43748"/>
    <cellStyle name="Comma 57 3 3" xfId="43749"/>
    <cellStyle name="Comma 57 4" xfId="43750"/>
    <cellStyle name="Comma 57 4 2" xfId="43751"/>
    <cellStyle name="Comma 57 5" xfId="43752"/>
    <cellStyle name="Comma 58" xfId="43753"/>
    <cellStyle name="Comma 58 2" xfId="43754"/>
    <cellStyle name="Comma 58 2 2" xfId="43755"/>
    <cellStyle name="Comma 58 2 2 2" xfId="43756"/>
    <cellStyle name="Comma 58 2 2 2 2" xfId="43757"/>
    <cellStyle name="Comma 58 2 2 3" xfId="43758"/>
    <cellStyle name="Comma 58 2 3" xfId="43759"/>
    <cellStyle name="Comma 58 2 3 2" xfId="43760"/>
    <cellStyle name="Comma 58 2 4" xfId="43761"/>
    <cellStyle name="Comma 58 3" xfId="43762"/>
    <cellStyle name="Comma 58 3 2" xfId="43763"/>
    <cellStyle name="Comma 58 3 2 2" xfId="43764"/>
    <cellStyle name="Comma 58 3 3" xfId="43765"/>
    <cellStyle name="Comma 58 4" xfId="43766"/>
    <cellStyle name="Comma 58 4 2" xfId="43767"/>
    <cellStyle name="Comma 58 5" xfId="43768"/>
    <cellStyle name="Comma 59" xfId="43769"/>
    <cellStyle name="Comma 59 2" xfId="43770"/>
    <cellStyle name="Comma 59 2 2" xfId="43771"/>
    <cellStyle name="Comma 59 2 2 2" xfId="43772"/>
    <cellStyle name="Comma 59 2 2 2 2" xfId="43773"/>
    <cellStyle name="Comma 59 2 2 3" xfId="43774"/>
    <cellStyle name="Comma 59 2 3" xfId="43775"/>
    <cellStyle name="Comma 59 2 3 2" xfId="43776"/>
    <cellStyle name="Comma 59 2 4" xfId="43777"/>
    <cellStyle name="Comma 59 3" xfId="43778"/>
    <cellStyle name="Comma 59 3 2" xfId="43779"/>
    <cellStyle name="Comma 59 3 2 2" xfId="43780"/>
    <cellStyle name="Comma 59 3 3" xfId="43781"/>
    <cellStyle name="Comma 59 4" xfId="43782"/>
    <cellStyle name="Comma 59 4 2" xfId="43783"/>
    <cellStyle name="Comma 59 5" xfId="43784"/>
    <cellStyle name="Comma 6" xfId="43785"/>
    <cellStyle name="Comma 6 2" xfId="43786"/>
    <cellStyle name="Comma 60" xfId="43787"/>
    <cellStyle name="Comma 60 2" xfId="43788"/>
    <cellStyle name="Comma 60 2 2" xfId="43789"/>
    <cellStyle name="Comma 60 2 2 2" xfId="43790"/>
    <cellStyle name="Comma 60 2 2 2 2" xfId="43791"/>
    <cellStyle name="Comma 60 2 2 3" xfId="43792"/>
    <cellStyle name="Comma 60 2 3" xfId="43793"/>
    <cellStyle name="Comma 60 2 3 2" xfId="43794"/>
    <cellStyle name="Comma 60 2 4" xfId="43795"/>
    <cellStyle name="Comma 60 3" xfId="43796"/>
    <cellStyle name="Comma 60 3 2" xfId="43797"/>
    <cellStyle name="Comma 60 3 2 2" xfId="43798"/>
    <cellStyle name="Comma 60 3 3" xfId="43799"/>
    <cellStyle name="Comma 60 4" xfId="43800"/>
    <cellStyle name="Comma 60 4 2" xfId="43801"/>
    <cellStyle name="Comma 60 5" xfId="43802"/>
    <cellStyle name="Comma 61" xfId="43803"/>
    <cellStyle name="Comma 61 2" xfId="43804"/>
    <cellStyle name="Comma 61 2 2" xfId="43805"/>
    <cellStyle name="Comma 61 2 2 2" xfId="43806"/>
    <cellStyle name="Comma 61 2 2 2 2" xfId="43807"/>
    <cellStyle name="Comma 61 2 2 3" xfId="43808"/>
    <cellStyle name="Comma 61 2 3" xfId="43809"/>
    <cellStyle name="Comma 61 2 3 2" xfId="43810"/>
    <cellStyle name="Comma 61 2 4" xfId="43811"/>
    <cellStyle name="Comma 61 3" xfId="43812"/>
    <cellStyle name="Comma 61 3 2" xfId="43813"/>
    <cellStyle name="Comma 61 3 2 2" xfId="43814"/>
    <cellStyle name="Comma 61 3 3" xfId="43815"/>
    <cellStyle name="Comma 61 4" xfId="43816"/>
    <cellStyle name="Comma 61 4 2" xfId="43817"/>
    <cellStyle name="Comma 61 5" xfId="43818"/>
    <cellStyle name="Comma 62" xfId="43819"/>
    <cellStyle name="Comma 62 2" xfId="43820"/>
    <cellStyle name="Comma 62 2 2" xfId="43821"/>
    <cellStyle name="Comma 62 2 2 2" xfId="43822"/>
    <cellStyle name="Comma 62 2 2 2 2" xfId="43823"/>
    <cellStyle name="Comma 62 2 2 3" xfId="43824"/>
    <cellStyle name="Comma 62 2 3" xfId="43825"/>
    <cellStyle name="Comma 62 2 3 2" xfId="43826"/>
    <cellStyle name="Comma 62 2 4" xfId="43827"/>
    <cellStyle name="Comma 62 3" xfId="43828"/>
    <cellStyle name="Comma 62 3 2" xfId="43829"/>
    <cellStyle name="Comma 62 3 2 2" xfId="43830"/>
    <cellStyle name="Comma 62 3 3" xfId="43831"/>
    <cellStyle name="Comma 62 4" xfId="43832"/>
    <cellStyle name="Comma 62 4 2" xfId="43833"/>
    <cellStyle name="Comma 62 5" xfId="43834"/>
    <cellStyle name="Comma 63" xfId="43835"/>
    <cellStyle name="Comma 63 2" xfId="43836"/>
    <cellStyle name="Comma 63 2 2" xfId="43837"/>
    <cellStyle name="Comma 63 2 2 2" xfId="43838"/>
    <cellStyle name="Comma 63 2 2 2 2" xfId="43839"/>
    <cellStyle name="Comma 63 2 2 3" xfId="43840"/>
    <cellStyle name="Comma 63 2 3" xfId="43841"/>
    <cellStyle name="Comma 63 2 3 2" xfId="43842"/>
    <cellStyle name="Comma 63 2 4" xfId="43843"/>
    <cellStyle name="Comma 63 3" xfId="43844"/>
    <cellStyle name="Comma 63 3 2" xfId="43845"/>
    <cellStyle name="Comma 63 3 2 2" xfId="43846"/>
    <cellStyle name="Comma 63 3 3" xfId="43847"/>
    <cellStyle name="Comma 63 4" xfId="43848"/>
    <cellStyle name="Comma 63 4 2" xfId="43849"/>
    <cellStyle name="Comma 63 5" xfId="43850"/>
    <cellStyle name="Comma 64" xfId="43851"/>
    <cellStyle name="Comma 64 2" xfId="43852"/>
    <cellStyle name="Comma 64 2 2" xfId="43853"/>
    <cellStyle name="Comma 64 2 2 2" xfId="43854"/>
    <cellStyle name="Comma 64 2 2 2 2" xfId="43855"/>
    <cellStyle name="Comma 64 2 2 3" xfId="43856"/>
    <cellStyle name="Comma 64 2 3" xfId="43857"/>
    <cellStyle name="Comma 64 2 3 2" xfId="43858"/>
    <cellStyle name="Comma 64 2 4" xfId="43859"/>
    <cellStyle name="Comma 64 3" xfId="43860"/>
    <cellStyle name="Comma 64 3 2" xfId="43861"/>
    <cellStyle name="Comma 64 3 2 2" xfId="43862"/>
    <cellStyle name="Comma 64 3 3" xfId="43863"/>
    <cellStyle name="Comma 64 4" xfId="43864"/>
    <cellStyle name="Comma 64 4 2" xfId="43865"/>
    <cellStyle name="Comma 64 5" xfId="43866"/>
    <cellStyle name="Comma 65" xfId="43867"/>
    <cellStyle name="Comma 65 2" xfId="43868"/>
    <cellStyle name="Comma 65 2 2" xfId="43869"/>
    <cellStyle name="Comma 65 2 2 2" xfId="43870"/>
    <cellStyle name="Comma 65 2 2 2 2" xfId="43871"/>
    <cellStyle name="Comma 65 2 2 3" xfId="43872"/>
    <cellStyle name="Comma 65 2 3" xfId="43873"/>
    <cellStyle name="Comma 65 2 3 2" xfId="43874"/>
    <cellStyle name="Comma 65 2 4" xfId="43875"/>
    <cellStyle name="Comma 65 3" xfId="43876"/>
    <cellStyle name="Comma 65 3 2" xfId="43877"/>
    <cellStyle name="Comma 65 3 2 2" xfId="43878"/>
    <cellStyle name="Comma 65 3 3" xfId="43879"/>
    <cellStyle name="Comma 65 4" xfId="43880"/>
    <cellStyle name="Comma 65 4 2" xfId="43881"/>
    <cellStyle name="Comma 65 5" xfId="43882"/>
    <cellStyle name="Comma 66" xfId="43883"/>
    <cellStyle name="Comma 66 2" xfId="43884"/>
    <cellStyle name="Comma 66 2 2" xfId="43885"/>
    <cellStyle name="Comma 66 2 2 2" xfId="43886"/>
    <cellStyle name="Comma 66 2 2 2 2" xfId="43887"/>
    <cellStyle name="Comma 66 2 2 3" xfId="43888"/>
    <cellStyle name="Comma 66 2 3" xfId="43889"/>
    <cellStyle name="Comma 66 2 3 2" xfId="43890"/>
    <cellStyle name="Comma 66 2 4" xfId="43891"/>
    <cellStyle name="Comma 66 3" xfId="43892"/>
    <cellStyle name="Comma 66 3 2" xfId="43893"/>
    <cellStyle name="Comma 66 3 2 2" xfId="43894"/>
    <cellStyle name="Comma 66 3 3" xfId="43895"/>
    <cellStyle name="Comma 66 4" xfId="43896"/>
    <cellStyle name="Comma 66 4 2" xfId="43897"/>
    <cellStyle name="Comma 66 5" xfId="43898"/>
    <cellStyle name="Comma 67" xfId="43899"/>
    <cellStyle name="Comma 67 2" xfId="43900"/>
    <cellStyle name="Comma 67 2 2" xfId="43901"/>
    <cellStyle name="Comma 67 2 2 2" xfId="43902"/>
    <cellStyle name="Comma 67 2 2 2 2" xfId="43903"/>
    <cellStyle name="Comma 67 2 2 3" xfId="43904"/>
    <cellStyle name="Comma 67 2 3" xfId="43905"/>
    <cellStyle name="Comma 67 2 3 2" xfId="43906"/>
    <cellStyle name="Comma 67 2 4" xfId="43907"/>
    <cellStyle name="Comma 67 3" xfId="43908"/>
    <cellStyle name="Comma 67 3 2" xfId="43909"/>
    <cellStyle name="Comma 67 3 2 2" xfId="43910"/>
    <cellStyle name="Comma 67 3 3" xfId="43911"/>
    <cellStyle name="Comma 67 4" xfId="43912"/>
    <cellStyle name="Comma 67 4 2" xfId="43913"/>
    <cellStyle name="Comma 67 5" xfId="43914"/>
    <cellStyle name="Comma 68" xfId="43915"/>
    <cellStyle name="Comma 68 2" xfId="43916"/>
    <cellStyle name="Comma 68 2 2" xfId="43917"/>
    <cellStyle name="Comma 68 2 2 2" xfId="43918"/>
    <cellStyle name="Comma 68 2 2 2 2" xfId="43919"/>
    <cellStyle name="Comma 68 2 2 3" xfId="43920"/>
    <cellStyle name="Comma 68 2 3" xfId="43921"/>
    <cellStyle name="Comma 68 2 3 2" xfId="43922"/>
    <cellStyle name="Comma 68 2 4" xfId="43923"/>
    <cellStyle name="Comma 68 3" xfId="43924"/>
    <cellStyle name="Comma 68 3 2" xfId="43925"/>
    <cellStyle name="Comma 68 3 2 2" xfId="43926"/>
    <cellStyle name="Comma 68 3 3" xfId="43927"/>
    <cellStyle name="Comma 68 4" xfId="43928"/>
    <cellStyle name="Comma 68 4 2" xfId="43929"/>
    <cellStyle name="Comma 68 5" xfId="43930"/>
    <cellStyle name="Comma 69" xfId="43931"/>
    <cellStyle name="Comma 69 2" xfId="43932"/>
    <cellStyle name="Comma 69 2 2" xfId="43933"/>
    <cellStyle name="Comma 69 2 2 2" xfId="43934"/>
    <cellStyle name="Comma 69 2 2 2 2" xfId="43935"/>
    <cellStyle name="Comma 69 2 2 3" xfId="43936"/>
    <cellStyle name="Comma 69 2 3" xfId="43937"/>
    <cellStyle name="Comma 69 2 3 2" xfId="43938"/>
    <cellStyle name="Comma 69 2 4" xfId="43939"/>
    <cellStyle name="Comma 69 3" xfId="43940"/>
    <cellStyle name="Comma 69 3 2" xfId="43941"/>
    <cellStyle name="Comma 69 3 2 2" xfId="43942"/>
    <cellStyle name="Comma 69 3 3" xfId="43943"/>
    <cellStyle name="Comma 69 4" xfId="43944"/>
    <cellStyle name="Comma 69 4 2" xfId="43945"/>
    <cellStyle name="Comma 69 5" xfId="43946"/>
    <cellStyle name="Comma 7" xfId="43947"/>
    <cellStyle name="Comma 7 2" xfId="43948"/>
    <cellStyle name="Comma 70" xfId="43949"/>
    <cellStyle name="Comma 70 2" xfId="43950"/>
    <cellStyle name="Comma 70 2 2" xfId="43951"/>
    <cellStyle name="Comma 70 2 2 2" xfId="43952"/>
    <cellStyle name="Comma 70 2 2 2 2" xfId="43953"/>
    <cellStyle name="Comma 70 2 2 3" xfId="43954"/>
    <cellStyle name="Comma 70 2 3" xfId="43955"/>
    <cellStyle name="Comma 70 2 3 2" xfId="43956"/>
    <cellStyle name="Comma 70 2 4" xfId="43957"/>
    <cellStyle name="Comma 70 3" xfId="43958"/>
    <cellStyle name="Comma 70 3 2" xfId="43959"/>
    <cellStyle name="Comma 70 3 2 2" xfId="43960"/>
    <cellStyle name="Comma 70 3 3" xfId="43961"/>
    <cellStyle name="Comma 70 4" xfId="43962"/>
    <cellStyle name="Comma 70 4 2" xfId="43963"/>
    <cellStyle name="Comma 70 5" xfId="43964"/>
    <cellStyle name="Comma 71" xfId="43965"/>
    <cellStyle name="Comma 71 2" xfId="43966"/>
    <cellStyle name="Comma 71 2 2" xfId="43967"/>
    <cellStyle name="Comma 71 2 2 2" xfId="43968"/>
    <cellStyle name="Comma 71 2 2 2 2" xfId="43969"/>
    <cellStyle name="Comma 71 2 2 3" xfId="43970"/>
    <cellStyle name="Comma 71 2 3" xfId="43971"/>
    <cellStyle name="Comma 71 2 3 2" xfId="43972"/>
    <cellStyle name="Comma 71 2 4" xfId="43973"/>
    <cellStyle name="Comma 71 3" xfId="43974"/>
    <cellStyle name="Comma 71 3 2" xfId="43975"/>
    <cellStyle name="Comma 71 3 2 2" xfId="43976"/>
    <cellStyle name="Comma 71 3 3" xfId="43977"/>
    <cellStyle name="Comma 71 4" xfId="43978"/>
    <cellStyle name="Comma 71 4 2" xfId="43979"/>
    <cellStyle name="Comma 71 5" xfId="43980"/>
    <cellStyle name="Comma 72" xfId="43981"/>
    <cellStyle name="Comma 72 2" xfId="43982"/>
    <cellStyle name="Comma 72 2 2" xfId="43983"/>
    <cellStyle name="Comma 72 2 2 2" xfId="43984"/>
    <cellStyle name="Comma 72 2 2 2 2" xfId="43985"/>
    <cellStyle name="Comma 72 2 2 3" xfId="43986"/>
    <cellStyle name="Comma 72 2 3" xfId="43987"/>
    <cellStyle name="Comma 72 2 3 2" xfId="43988"/>
    <cellStyle name="Comma 72 2 4" xfId="43989"/>
    <cellStyle name="Comma 72 3" xfId="43990"/>
    <cellStyle name="Comma 72 3 2" xfId="43991"/>
    <cellStyle name="Comma 72 3 2 2" xfId="43992"/>
    <cellStyle name="Comma 72 3 3" xfId="43993"/>
    <cellStyle name="Comma 72 4" xfId="43994"/>
    <cellStyle name="Comma 72 4 2" xfId="43995"/>
    <cellStyle name="Comma 72 5" xfId="43996"/>
    <cellStyle name="Comma 73" xfId="43997"/>
    <cellStyle name="Comma 73 2" xfId="43998"/>
    <cellStyle name="Comma 73 2 2" xfId="43999"/>
    <cellStyle name="Comma 73 2 2 2" xfId="44000"/>
    <cellStyle name="Comma 73 2 2 2 2" xfId="44001"/>
    <cellStyle name="Comma 73 2 2 3" xfId="44002"/>
    <cellStyle name="Comma 73 2 3" xfId="44003"/>
    <cellStyle name="Comma 73 2 3 2" xfId="44004"/>
    <cellStyle name="Comma 73 2 4" xfId="44005"/>
    <cellStyle name="Comma 73 3" xfId="44006"/>
    <cellStyle name="Comma 73 3 2" xfId="44007"/>
    <cellStyle name="Comma 73 3 2 2" xfId="44008"/>
    <cellStyle name="Comma 73 3 3" xfId="44009"/>
    <cellStyle name="Comma 73 4" xfId="44010"/>
    <cellStyle name="Comma 73 4 2" xfId="44011"/>
    <cellStyle name="Comma 73 5" xfId="44012"/>
    <cellStyle name="Comma 74" xfId="44013"/>
    <cellStyle name="Comma 74 2" xfId="44014"/>
    <cellStyle name="Comma 74 2 2" xfId="44015"/>
    <cellStyle name="Comma 74 2 2 2" xfId="44016"/>
    <cellStyle name="Comma 74 2 2 2 2" xfId="44017"/>
    <cellStyle name="Comma 74 2 2 3" xfId="44018"/>
    <cellStyle name="Comma 74 2 3" xfId="44019"/>
    <cellStyle name="Comma 74 2 3 2" xfId="44020"/>
    <cellStyle name="Comma 74 2 4" xfId="44021"/>
    <cellStyle name="Comma 74 3" xfId="44022"/>
    <cellStyle name="Comma 74 3 2" xfId="44023"/>
    <cellStyle name="Comma 74 3 2 2" xfId="44024"/>
    <cellStyle name="Comma 74 3 3" xfId="44025"/>
    <cellStyle name="Comma 74 4" xfId="44026"/>
    <cellStyle name="Comma 74 4 2" xfId="44027"/>
    <cellStyle name="Comma 74 5" xfId="44028"/>
    <cellStyle name="Comma 75" xfId="44029"/>
    <cellStyle name="Comma 75 2" xfId="44030"/>
    <cellStyle name="Comma 75 2 2" xfId="44031"/>
    <cellStyle name="Comma 75 2 2 2" xfId="44032"/>
    <cellStyle name="Comma 75 2 2 2 2" xfId="44033"/>
    <cellStyle name="Comma 75 2 2 3" xfId="44034"/>
    <cellStyle name="Comma 75 2 3" xfId="44035"/>
    <cellStyle name="Comma 75 2 3 2" xfId="44036"/>
    <cellStyle name="Comma 75 2 4" xfId="44037"/>
    <cellStyle name="Comma 75 3" xfId="44038"/>
    <cellStyle name="Comma 75 3 2" xfId="44039"/>
    <cellStyle name="Comma 75 3 2 2" xfId="44040"/>
    <cellStyle name="Comma 75 3 3" xfId="44041"/>
    <cellStyle name="Comma 75 4" xfId="44042"/>
    <cellStyle name="Comma 75 4 2" xfId="44043"/>
    <cellStyle name="Comma 75 5" xfId="44044"/>
    <cellStyle name="Comma 76" xfId="44045"/>
    <cellStyle name="Comma 76 2" xfId="44046"/>
    <cellStyle name="Comma 76 2 2" xfId="44047"/>
    <cellStyle name="Comma 76 2 2 2" xfId="44048"/>
    <cellStyle name="Comma 76 2 2 2 2" xfId="44049"/>
    <cellStyle name="Comma 76 2 2 3" xfId="44050"/>
    <cellStyle name="Comma 76 2 3" xfId="44051"/>
    <cellStyle name="Comma 76 2 3 2" xfId="44052"/>
    <cellStyle name="Comma 76 2 4" xfId="44053"/>
    <cellStyle name="Comma 76 3" xfId="44054"/>
    <cellStyle name="Comma 76 3 2" xfId="44055"/>
    <cellStyle name="Comma 76 3 2 2" xfId="44056"/>
    <cellStyle name="Comma 76 3 3" xfId="44057"/>
    <cellStyle name="Comma 76 4" xfId="44058"/>
    <cellStyle name="Comma 76 4 2" xfId="44059"/>
    <cellStyle name="Comma 76 5" xfId="44060"/>
    <cellStyle name="Comma 77" xfId="44061"/>
    <cellStyle name="Comma 77 2" xfId="44062"/>
    <cellStyle name="Comma 77 2 2" xfId="44063"/>
    <cellStyle name="Comma 77 2 2 2" xfId="44064"/>
    <cellStyle name="Comma 77 2 2 2 2" xfId="44065"/>
    <cellStyle name="Comma 77 2 2 3" xfId="44066"/>
    <cellStyle name="Comma 77 2 3" xfId="44067"/>
    <cellStyle name="Comma 77 2 3 2" xfId="44068"/>
    <cellStyle name="Comma 77 2 4" xfId="44069"/>
    <cellStyle name="Comma 77 3" xfId="44070"/>
    <cellStyle name="Comma 77 3 2" xfId="44071"/>
    <cellStyle name="Comma 77 3 2 2" xfId="44072"/>
    <cellStyle name="Comma 77 3 3" xfId="44073"/>
    <cellStyle name="Comma 77 4" xfId="44074"/>
    <cellStyle name="Comma 77 4 2" xfId="44075"/>
    <cellStyle name="Comma 77 5" xfId="44076"/>
    <cellStyle name="Comma 78" xfId="44077"/>
    <cellStyle name="Comma 78 2" xfId="44078"/>
    <cellStyle name="Comma 78 2 2" xfId="44079"/>
    <cellStyle name="Comma 78 2 2 2" xfId="44080"/>
    <cellStyle name="Comma 78 2 2 2 2" xfId="44081"/>
    <cellStyle name="Comma 78 2 2 3" xfId="44082"/>
    <cellStyle name="Comma 78 2 3" xfId="44083"/>
    <cellStyle name="Comma 78 2 3 2" xfId="44084"/>
    <cellStyle name="Comma 78 2 4" xfId="44085"/>
    <cellStyle name="Comma 78 3" xfId="44086"/>
    <cellStyle name="Comma 78 3 2" xfId="44087"/>
    <cellStyle name="Comma 78 3 2 2" xfId="44088"/>
    <cellStyle name="Comma 78 3 3" xfId="44089"/>
    <cellStyle name="Comma 78 4" xfId="44090"/>
    <cellStyle name="Comma 78 4 2" xfId="44091"/>
    <cellStyle name="Comma 78 5" xfId="44092"/>
    <cellStyle name="Comma 79" xfId="44093"/>
    <cellStyle name="Comma 79 2" xfId="44094"/>
    <cellStyle name="Comma 79 2 2" xfId="44095"/>
    <cellStyle name="Comma 79 2 2 2" xfId="44096"/>
    <cellStyle name="Comma 79 2 2 2 2" xfId="44097"/>
    <cellStyle name="Comma 79 2 2 3" xfId="44098"/>
    <cellStyle name="Comma 79 2 3" xfId="44099"/>
    <cellStyle name="Comma 79 2 3 2" xfId="44100"/>
    <cellStyle name="Comma 79 2 4" xfId="44101"/>
    <cellStyle name="Comma 79 3" xfId="44102"/>
    <cellStyle name="Comma 79 3 2" xfId="44103"/>
    <cellStyle name="Comma 79 3 2 2" xfId="44104"/>
    <cellStyle name="Comma 79 3 3" xfId="44105"/>
    <cellStyle name="Comma 79 4" xfId="44106"/>
    <cellStyle name="Comma 79 4 2" xfId="44107"/>
    <cellStyle name="Comma 79 5" xfId="44108"/>
    <cellStyle name="Comma 8" xfId="44109"/>
    <cellStyle name="Comma 8 2" xfId="44110"/>
    <cellStyle name="Comma 80" xfId="44111"/>
    <cellStyle name="Comma 80 2" xfId="44112"/>
    <cellStyle name="Comma 80 2 2" xfId="44113"/>
    <cellStyle name="Comma 80 2 2 2" xfId="44114"/>
    <cellStyle name="Comma 80 2 2 2 2" xfId="44115"/>
    <cellStyle name="Comma 80 2 2 3" xfId="44116"/>
    <cellStyle name="Comma 80 2 3" xfId="44117"/>
    <cellStyle name="Comma 80 2 3 2" xfId="44118"/>
    <cellStyle name="Comma 80 2 4" xfId="44119"/>
    <cellStyle name="Comma 80 3" xfId="44120"/>
    <cellStyle name="Comma 80 3 2" xfId="44121"/>
    <cellStyle name="Comma 80 3 2 2" xfId="44122"/>
    <cellStyle name="Comma 80 3 3" xfId="44123"/>
    <cellStyle name="Comma 80 4" xfId="44124"/>
    <cellStyle name="Comma 80 4 2" xfId="44125"/>
    <cellStyle name="Comma 80 5" xfId="44126"/>
    <cellStyle name="Comma 81" xfId="44127"/>
    <cellStyle name="Comma 81 2" xfId="44128"/>
    <cellStyle name="Comma 81 2 2" xfId="44129"/>
    <cellStyle name="Comma 81 2 2 2" xfId="44130"/>
    <cellStyle name="Comma 81 2 2 2 2" xfId="44131"/>
    <cellStyle name="Comma 81 2 2 3" xfId="44132"/>
    <cellStyle name="Comma 81 2 3" xfId="44133"/>
    <cellStyle name="Comma 81 2 3 2" xfId="44134"/>
    <cellStyle name="Comma 81 2 4" xfId="44135"/>
    <cellStyle name="Comma 81 3" xfId="44136"/>
    <cellStyle name="Comma 81 3 2" xfId="44137"/>
    <cellStyle name="Comma 81 3 2 2" xfId="44138"/>
    <cellStyle name="Comma 81 3 3" xfId="44139"/>
    <cellStyle name="Comma 81 4" xfId="44140"/>
    <cellStyle name="Comma 81 4 2" xfId="44141"/>
    <cellStyle name="Comma 81 5" xfId="44142"/>
    <cellStyle name="Comma 82" xfId="44143"/>
    <cellStyle name="Comma 82 2" xfId="44144"/>
    <cellStyle name="Comma 82 2 2" xfId="44145"/>
    <cellStyle name="Comma 82 2 2 2" xfId="44146"/>
    <cellStyle name="Comma 82 2 2 2 2" xfId="44147"/>
    <cellStyle name="Comma 82 2 2 3" xfId="44148"/>
    <cellStyle name="Comma 82 2 3" xfId="44149"/>
    <cellStyle name="Comma 82 2 3 2" xfId="44150"/>
    <cellStyle name="Comma 82 2 4" xfId="44151"/>
    <cellStyle name="Comma 82 3" xfId="44152"/>
    <cellStyle name="Comma 82 3 2" xfId="44153"/>
    <cellStyle name="Comma 82 3 2 2" xfId="44154"/>
    <cellStyle name="Comma 82 3 3" xfId="44155"/>
    <cellStyle name="Comma 82 4" xfId="44156"/>
    <cellStyle name="Comma 82 4 2" xfId="44157"/>
    <cellStyle name="Comma 82 5" xfId="44158"/>
    <cellStyle name="Comma 83" xfId="44159"/>
    <cellStyle name="Comma 83 2" xfId="44160"/>
    <cellStyle name="Comma 83 2 2" xfId="44161"/>
    <cellStyle name="Comma 83 2 2 2" xfId="44162"/>
    <cellStyle name="Comma 83 2 2 2 2" xfId="44163"/>
    <cellStyle name="Comma 83 2 2 3" xfId="44164"/>
    <cellStyle name="Comma 83 2 3" xfId="44165"/>
    <cellStyle name="Comma 83 2 3 2" xfId="44166"/>
    <cellStyle name="Comma 83 2 4" xfId="44167"/>
    <cellStyle name="Comma 83 3" xfId="44168"/>
    <cellStyle name="Comma 83 3 2" xfId="44169"/>
    <cellStyle name="Comma 83 3 2 2" xfId="44170"/>
    <cellStyle name="Comma 83 3 3" xfId="44171"/>
    <cellStyle name="Comma 83 4" xfId="44172"/>
    <cellStyle name="Comma 83 4 2" xfId="44173"/>
    <cellStyle name="Comma 83 5" xfId="44174"/>
    <cellStyle name="Comma 84" xfId="44175"/>
    <cellStyle name="Comma 84 2" xfId="44176"/>
    <cellStyle name="Comma 84 2 2" xfId="44177"/>
    <cellStyle name="Comma 84 2 2 2" xfId="44178"/>
    <cellStyle name="Comma 84 2 2 2 2" xfId="44179"/>
    <cellStyle name="Comma 84 2 2 3" xfId="44180"/>
    <cellStyle name="Comma 84 2 3" xfId="44181"/>
    <cellStyle name="Comma 84 2 3 2" xfId="44182"/>
    <cellStyle name="Comma 84 2 4" xfId="44183"/>
    <cellStyle name="Comma 84 3" xfId="44184"/>
    <cellStyle name="Comma 84 3 2" xfId="44185"/>
    <cellStyle name="Comma 84 3 2 2" xfId="44186"/>
    <cellStyle name="Comma 84 3 3" xfId="44187"/>
    <cellStyle name="Comma 84 4" xfId="44188"/>
    <cellStyle name="Comma 84 4 2" xfId="44189"/>
    <cellStyle name="Comma 84 5" xfId="44190"/>
    <cellStyle name="Comma 85" xfId="44191"/>
    <cellStyle name="Comma 85 2" xfId="44192"/>
    <cellStyle name="Comma 85 2 2" xfId="44193"/>
    <cellStyle name="Comma 85 2 2 2" xfId="44194"/>
    <cellStyle name="Comma 85 2 2 2 2" xfId="44195"/>
    <cellStyle name="Comma 85 2 2 3" xfId="44196"/>
    <cellStyle name="Comma 85 2 3" xfId="44197"/>
    <cellStyle name="Comma 85 2 3 2" xfId="44198"/>
    <cellStyle name="Comma 85 2 4" xfId="44199"/>
    <cellStyle name="Comma 85 3" xfId="44200"/>
    <cellStyle name="Comma 85 3 2" xfId="44201"/>
    <cellStyle name="Comma 85 3 2 2" xfId="44202"/>
    <cellStyle name="Comma 85 3 3" xfId="44203"/>
    <cellStyle name="Comma 85 4" xfId="44204"/>
    <cellStyle name="Comma 85 4 2" xfId="44205"/>
    <cellStyle name="Comma 85 5" xfId="44206"/>
    <cellStyle name="Comma 86" xfId="44207"/>
    <cellStyle name="Comma 86 2" xfId="44208"/>
    <cellStyle name="Comma 86 2 2" xfId="44209"/>
    <cellStyle name="Comma 86 2 2 2" xfId="44210"/>
    <cellStyle name="Comma 86 2 2 2 2" xfId="44211"/>
    <cellStyle name="Comma 86 2 2 3" xfId="44212"/>
    <cellStyle name="Comma 86 2 3" xfId="44213"/>
    <cellStyle name="Comma 86 2 3 2" xfId="44214"/>
    <cellStyle name="Comma 86 2 4" xfId="44215"/>
    <cellStyle name="Comma 86 3" xfId="44216"/>
    <cellStyle name="Comma 86 3 2" xfId="44217"/>
    <cellStyle name="Comma 86 3 2 2" xfId="44218"/>
    <cellStyle name="Comma 86 3 3" xfId="44219"/>
    <cellStyle name="Comma 86 4" xfId="44220"/>
    <cellStyle name="Comma 86 4 2" xfId="44221"/>
    <cellStyle name="Comma 86 5" xfId="44222"/>
    <cellStyle name="Comma 87" xfId="44223"/>
    <cellStyle name="Comma 87 2" xfId="44224"/>
    <cellStyle name="Comma 87 2 2" xfId="44225"/>
    <cellStyle name="Comma 87 2 2 2" xfId="44226"/>
    <cellStyle name="Comma 87 2 2 2 2" xfId="44227"/>
    <cellStyle name="Comma 87 2 2 3" xfId="44228"/>
    <cellStyle name="Comma 87 2 3" xfId="44229"/>
    <cellStyle name="Comma 87 2 3 2" xfId="44230"/>
    <cellStyle name="Comma 87 2 4" xfId="44231"/>
    <cellStyle name="Comma 87 3" xfId="44232"/>
    <cellStyle name="Comma 87 3 2" xfId="44233"/>
    <cellStyle name="Comma 87 3 2 2" xfId="44234"/>
    <cellStyle name="Comma 87 3 3" xfId="44235"/>
    <cellStyle name="Comma 87 4" xfId="44236"/>
    <cellStyle name="Comma 87 4 2" xfId="44237"/>
    <cellStyle name="Comma 87 5" xfId="44238"/>
    <cellStyle name="Comma 88" xfId="44239"/>
    <cellStyle name="Comma 88 2" xfId="44240"/>
    <cellStyle name="Comma 88 2 2" xfId="44241"/>
    <cellStyle name="Comma 88 2 2 2" xfId="44242"/>
    <cellStyle name="Comma 88 2 2 2 2" xfId="44243"/>
    <cellStyle name="Comma 88 2 2 3" xfId="44244"/>
    <cellStyle name="Comma 88 2 3" xfId="44245"/>
    <cellStyle name="Comma 88 2 3 2" xfId="44246"/>
    <cellStyle name="Comma 88 2 4" xfId="44247"/>
    <cellStyle name="Comma 88 3" xfId="44248"/>
    <cellStyle name="Comma 88 3 2" xfId="44249"/>
    <cellStyle name="Comma 88 3 2 2" xfId="44250"/>
    <cellStyle name="Comma 88 3 3" xfId="44251"/>
    <cellStyle name="Comma 88 4" xfId="44252"/>
    <cellStyle name="Comma 88 4 2" xfId="44253"/>
    <cellStyle name="Comma 88 5" xfId="44254"/>
    <cellStyle name="Comma 89" xfId="44255"/>
    <cellStyle name="Comma 89 2" xfId="44256"/>
    <cellStyle name="Comma 89 2 2" xfId="44257"/>
    <cellStyle name="Comma 89 2 2 2" xfId="44258"/>
    <cellStyle name="Comma 89 2 2 2 2" xfId="44259"/>
    <cellStyle name="Comma 89 2 2 3" xfId="44260"/>
    <cellStyle name="Comma 89 2 3" xfId="44261"/>
    <cellStyle name="Comma 89 2 3 2" xfId="44262"/>
    <cellStyle name="Comma 89 2 4" xfId="44263"/>
    <cellStyle name="Comma 89 3" xfId="44264"/>
    <cellStyle name="Comma 89 3 2" xfId="44265"/>
    <cellStyle name="Comma 89 3 2 2" xfId="44266"/>
    <cellStyle name="Comma 89 3 3" xfId="44267"/>
    <cellStyle name="Comma 89 4" xfId="44268"/>
    <cellStyle name="Comma 89 4 2" xfId="44269"/>
    <cellStyle name="Comma 89 5" xfId="44270"/>
    <cellStyle name="Comma 9" xfId="44271"/>
    <cellStyle name="Comma 9 2" xfId="44272"/>
    <cellStyle name="Comma 90" xfId="44273"/>
    <cellStyle name="Comma 90 2" xfId="44274"/>
    <cellStyle name="Comma 90 2 2" xfId="44275"/>
    <cellStyle name="Comma 90 2 2 2" xfId="44276"/>
    <cellStyle name="Comma 90 2 2 2 2" xfId="44277"/>
    <cellStyle name="Comma 90 2 2 3" xfId="44278"/>
    <cellStyle name="Comma 90 2 3" xfId="44279"/>
    <cellStyle name="Comma 90 2 3 2" xfId="44280"/>
    <cellStyle name="Comma 90 2 4" xfId="44281"/>
    <cellStyle name="Comma 90 3" xfId="44282"/>
    <cellStyle name="Comma 90 3 2" xfId="44283"/>
    <cellStyle name="Comma 90 3 2 2" xfId="44284"/>
    <cellStyle name="Comma 90 3 3" xfId="44285"/>
    <cellStyle name="Comma 90 4" xfId="44286"/>
    <cellStyle name="Comma 90 4 2" xfId="44287"/>
    <cellStyle name="Comma 90 5" xfId="44288"/>
    <cellStyle name="Comma 91" xfId="44289"/>
    <cellStyle name="Comma 91 2" xfId="44290"/>
    <cellStyle name="Comma 91 2 2" xfId="44291"/>
    <cellStyle name="Comma 91 2 2 2" xfId="44292"/>
    <cellStyle name="Comma 91 2 2 2 2" xfId="44293"/>
    <cellStyle name="Comma 91 2 2 3" xfId="44294"/>
    <cellStyle name="Comma 91 2 3" xfId="44295"/>
    <cellStyle name="Comma 91 2 3 2" xfId="44296"/>
    <cellStyle name="Comma 91 2 4" xfId="44297"/>
    <cellStyle name="Comma 91 3" xfId="44298"/>
    <cellStyle name="Comma 91 3 2" xfId="44299"/>
    <cellStyle name="Comma 91 3 2 2" xfId="44300"/>
    <cellStyle name="Comma 91 3 3" xfId="44301"/>
    <cellStyle name="Comma 91 4" xfId="44302"/>
    <cellStyle name="Comma 91 4 2" xfId="44303"/>
    <cellStyle name="Comma 91 5" xfId="44304"/>
    <cellStyle name="Comma 92" xfId="44305"/>
    <cellStyle name="Comma 92 2" xfId="44306"/>
    <cellStyle name="Comma 92 2 2" xfId="44307"/>
    <cellStyle name="Comma 92 2 2 2" xfId="44308"/>
    <cellStyle name="Comma 92 2 2 2 2" xfId="44309"/>
    <cellStyle name="Comma 92 2 2 3" xfId="44310"/>
    <cellStyle name="Comma 92 2 3" xfId="44311"/>
    <cellStyle name="Comma 92 2 3 2" xfId="44312"/>
    <cellStyle name="Comma 92 2 4" xfId="44313"/>
    <cellStyle name="Comma 92 3" xfId="44314"/>
    <cellStyle name="Comma 92 3 2" xfId="44315"/>
    <cellStyle name="Comma 92 3 2 2" xfId="44316"/>
    <cellStyle name="Comma 92 3 3" xfId="44317"/>
    <cellStyle name="Comma 92 4" xfId="44318"/>
    <cellStyle name="Comma 92 4 2" xfId="44319"/>
    <cellStyle name="Comma 92 5" xfId="44320"/>
    <cellStyle name="Comma 93" xfId="44321"/>
    <cellStyle name="Comma 93 2" xfId="44322"/>
    <cellStyle name="Comma 93 2 2" xfId="44323"/>
    <cellStyle name="Comma 93 2 2 2" xfId="44324"/>
    <cellStyle name="Comma 93 2 2 2 2" xfId="44325"/>
    <cellStyle name="Comma 93 2 2 3" xfId="44326"/>
    <cellStyle name="Comma 93 2 3" xfId="44327"/>
    <cellStyle name="Comma 93 2 3 2" xfId="44328"/>
    <cellStyle name="Comma 93 2 4" xfId="44329"/>
    <cellStyle name="Comma 93 3" xfId="44330"/>
    <cellStyle name="Comma 93 3 2" xfId="44331"/>
    <cellStyle name="Comma 93 3 2 2" xfId="44332"/>
    <cellStyle name="Comma 93 3 3" xfId="44333"/>
    <cellStyle name="Comma 93 4" xfId="44334"/>
    <cellStyle name="Comma 93 4 2" xfId="44335"/>
    <cellStyle name="Comma 93 5" xfId="44336"/>
    <cellStyle name="Comma 94" xfId="44337"/>
    <cellStyle name="Comma 94 2" xfId="44338"/>
    <cellStyle name="Comma 94 2 2" xfId="44339"/>
    <cellStyle name="Comma 94 2 2 2" xfId="44340"/>
    <cellStyle name="Comma 94 2 2 2 2" xfId="44341"/>
    <cellStyle name="Comma 94 2 2 3" xfId="44342"/>
    <cellStyle name="Comma 94 2 3" xfId="44343"/>
    <cellStyle name="Comma 94 2 3 2" xfId="44344"/>
    <cellStyle name="Comma 94 2 4" xfId="44345"/>
    <cellStyle name="Comma 94 3" xfId="44346"/>
    <cellStyle name="Comma 94 3 2" xfId="44347"/>
    <cellStyle name="Comma 94 3 2 2" xfId="44348"/>
    <cellStyle name="Comma 94 3 3" xfId="44349"/>
    <cellStyle name="Comma 94 4" xfId="44350"/>
    <cellStyle name="Comma 94 4 2" xfId="44351"/>
    <cellStyle name="Comma 94 5" xfId="44352"/>
    <cellStyle name="Comma 95" xfId="44353"/>
    <cellStyle name="Comma 95 2" xfId="44354"/>
    <cellStyle name="Comma 95 2 2" xfId="44355"/>
    <cellStyle name="Comma 95 2 2 2" xfId="44356"/>
    <cellStyle name="Comma 95 2 2 2 2" xfId="44357"/>
    <cellStyle name="Comma 95 2 2 3" xfId="44358"/>
    <cellStyle name="Comma 95 2 3" xfId="44359"/>
    <cellStyle name="Comma 95 2 3 2" xfId="44360"/>
    <cellStyle name="Comma 95 2 4" xfId="44361"/>
    <cellStyle name="Comma 95 3" xfId="44362"/>
    <cellStyle name="Comma 95 3 2" xfId="44363"/>
    <cellStyle name="Comma 95 3 2 2" xfId="44364"/>
    <cellStyle name="Comma 95 3 3" xfId="44365"/>
    <cellStyle name="Comma 95 4" xfId="44366"/>
    <cellStyle name="Comma 95 4 2" xfId="44367"/>
    <cellStyle name="Comma 95 5" xfId="44368"/>
    <cellStyle name="Comma 96" xfId="44369"/>
    <cellStyle name="Comma 96 2" xfId="44370"/>
    <cellStyle name="Comma 96 2 2" xfId="44371"/>
    <cellStyle name="Comma 96 2 2 2" xfId="44372"/>
    <cellStyle name="Comma 96 2 2 2 2" xfId="44373"/>
    <cellStyle name="Comma 96 2 2 3" xfId="44374"/>
    <cellStyle name="Comma 96 2 3" xfId="44375"/>
    <cellStyle name="Comma 96 2 3 2" xfId="44376"/>
    <cellStyle name="Comma 96 2 4" xfId="44377"/>
    <cellStyle name="Comma 96 3" xfId="44378"/>
    <cellStyle name="Comma 96 3 2" xfId="44379"/>
    <cellStyle name="Comma 96 3 2 2" xfId="44380"/>
    <cellStyle name="Comma 96 3 3" xfId="44381"/>
    <cellStyle name="Comma 96 4" xfId="44382"/>
    <cellStyle name="Comma 96 4 2" xfId="44383"/>
    <cellStyle name="Comma 96 5" xfId="44384"/>
    <cellStyle name="Comma 97" xfId="44385"/>
    <cellStyle name="Comma 97 2" xfId="44386"/>
    <cellStyle name="Comma 97 2 2" xfId="44387"/>
    <cellStyle name="Comma 97 2 2 2" xfId="44388"/>
    <cellStyle name="Comma 97 2 2 2 2" xfId="44389"/>
    <cellStyle name="Comma 97 2 2 3" xfId="44390"/>
    <cellStyle name="Comma 97 2 3" xfId="44391"/>
    <cellStyle name="Comma 97 2 3 2" xfId="44392"/>
    <cellStyle name="Comma 97 2 4" xfId="44393"/>
    <cellStyle name="Comma 97 3" xfId="44394"/>
    <cellStyle name="Comma 97 3 2" xfId="44395"/>
    <cellStyle name="Comma 97 3 2 2" xfId="44396"/>
    <cellStyle name="Comma 97 3 3" xfId="44397"/>
    <cellStyle name="Comma 97 4" xfId="44398"/>
    <cellStyle name="Comma 97 4 2" xfId="44399"/>
    <cellStyle name="Comma 97 5" xfId="44400"/>
    <cellStyle name="Comma 98" xfId="44401"/>
    <cellStyle name="Comma 98 2" xfId="44402"/>
    <cellStyle name="Comma 98 2 2" xfId="44403"/>
    <cellStyle name="Comma 98 2 2 2" xfId="44404"/>
    <cellStyle name="Comma 98 2 2 2 2" xfId="44405"/>
    <cellStyle name="Comma 98 2 2 3" xfId="44406"/>
    <cellStyle name="Comma 98 2 3" xfId="44407"/>
    <cellStyle name="Comma 98 2 3 2" xfId="44408"/>
    <cellStyle name="Comma 98 2 4" xfId="44409"/>
    <cellStyle name="Comma 98 3" xfId="44410"/>
    <cellStyle name="Comma 98 3 2" xfId="44411"/>
    <cellStyle name="Comma 98 3 2 2" xfId="44412"/>
    <cellStyle name="Comma 98 3 3" xfId="44413"/>
    <cellStyle name="Comma 98 4" xfId="44414"/>
    <cellStyle name="Comma 98 4 2" xfId="44415"/>
    <cellStyle name="Comma 98 5" xfId="44416"/>
    <cellStyle name="Comma 99" xfId="44417"/>
    <cellStyle name="Comma 99 2" xfId="44418"/>
    <cellStyle name="Comma 99 2 2" xfId="44419"/>
    <cellStyle name="Comma 99 2 2 2" xfId="44420"/>
    <cellStyle name="Comma 99 2 2 2 2" xfId="44421"/>
    <cellStyle name="Comma 99 2 2 3" xfId="44422"/>
    <cellStyle name="Comma 99 2 3" xfId="44423"/>
    <cellStyle name="Comma 99 2 3 2" xfId="44424"/>
    <cellStyle name="Comma 99 2 4" xfId="44425"/>
    <cellStyle name="Comma 99 3" xfId="44426"/>
    <cellStyle name="Comma 99 3 2" xfId="44427"/>
    <cellStyle name="Comma 99 3 2 2" xfId="44428"/>
    <cellStyle name="Comma 99 3 3" xfId="44429"/>
    <cellStyle name="Comma 99 4" xfId="44430"/>
    <cellStyle name="Comma 99 4 2" xfId="44431"/>
    <cellStyle name="Comma 99 5" xfId="44432"/>
    <cellStyle name="Comma, 1 dec" xfId="44433"/>
    <cellStyle name="Comma, 1 dec 2" xfId="44434"/>
    <cellStyle name="Comma, 1 dec 2 2" xfId="44435"/>
    <cellStyle name="Comma, 1 dec 3" xfId="44436"/>
    <cellStyle name="Comma_~0007051" xfId="44437"/>
    <cellStyle name="Comma0" xfId="44438"/>
    <cellStyle name="Comma0 - Modelo1" xfId="44439"/>
    <cellStyle name="Comma0 - Style1" xfId="44440"/>
    <cellStyle name="Comma0 10" xfId="44441"/>
    <cellStyle name="Comma0 11" xfId="44442"/>
    <cellStyle name="Comma0 12" xfId="44443"/>
    <cellStyle name="Comma0 13" xfId="44444"/>
    <cellStyle name="Comma0 14" xfId="44445"/>
    <cellStyle name="Comma0 15" xfId="44446"/>
    <cellStyle name="Comma0 16" xfId="44447"/>
    <cellStyle name="Comma0 17" xfId="44448"/>
    <cellStyle name="Comma0 18" xfId="44449"/>
    <cellStyle name="Comma0 2" xfId="44450"/>
    <cellStyle name="Comma0 3" xfId="44451"/>
    <cellStyle name="Comma0 4" xfId="44452"/>
    <cellStyle name="Comma0 5" xfId="44453"/>
    <cellStyle name="Comma0 6" xfId="44454"/>
    <cellStyle name="Comma0 7" xfId="44455"/>
    <cellStyle name="Comma0 8" xfId="44456"/>
    <cellStyle name="Comma0 9" xfId="44457"/>
    <cellStyle name="Comma1 - Modelo2" xfId="44458"/>
    <cellStyle name="Comma1 - Style2" xfId="44459"/>
    <cellStyle name="Commentaire 10" xfId="44460"/>
    <cellStyle name="Commentaire 10 10" xfId="44461"/>
    <cellStyle name="Commentaire 10 11" xfId="44462"/>
    <cellStyle name="Commentaire 10 2" xfId="44463"/>
    <cellStyle name="Commentaire 10 2 2" xfId="44464"/>
    <cellStyle name="Commentaire 10 2 2 2" xfId="44465"/>
    <cellStyle name="Commentaire 10 2 2 2 2" xfId="44466"/>
    <cellStyle name="Commentaire 10 2 2 2 3" xfId="44467"/>
    <cellStyle name="Commentaire 10 2 2 3" xfId="44468"/>
    <cellStyle name="Commentaire 10 2 2 4" xfId="44469"/>
    <cellStyle name="Commentaire 10 2 2 5" xfId="44470"/>
    <cellStyle name="Commentaire 10 2 3" xfId="44471"/>
    <cellStyle name="Commentaire 10 2 3 2" xfId="44472"/>
    <cellStyle name="Commentaire 10 2 3 2 2" xfId="44473"/>
    <cellStyle name="Commentaire 10 2 3 2 3" xfId="44474"/>
    <cellStyle name="Commentaire 10 2 3 3" xfId="44475"/>
    <cellStyle name="Commentaire 10 2 3 4" xfId="44476"/>
    <cellStyle name="Commentaire 10 2 4" xfId="44477"/>
    <cellStyle name="Commentaire 10 2 4 2" xfId="44478"/>
    <cellStyle name="Commentaire 10 2 4 2 2" xfId="44479"/>
    <cellStyle name="Commentaire 10 2 4 2 3" xfId="44480"/>
    <cellStyle name="Commentaire 10 2 4 3" xfId="44481"/>
    <cellStyle name="Commentaire 10 2 4 4" xfId="44482"/>
    <cellStyle name="Commentaire 10 2 5" xfId="44483"/>
    <cellStyle name="Commentaire 10 2 5 2" xfId="44484"/>
    <cellStyle name="Commentaire 10 2 5 2 2" xfId="44485"/>
    <cellStyle name="Commentaire 10 2 5 2 3" xfId="44486"/>
    <cellStyle name="Commentaire 10 2 5 3" xfId="44487"/>
    <cellStyle name="Commentaire 10 2 5 4" xfId="44488"/>
    <cellStyle name="Commentaire 10 2 6" xfId="44489"/>
    <cellStyle name="Commentaire 10 2 6 2" xfId="44490"/>
    <cellStyle name="Commentaire 10 2 6 3" xfId="44491"/>
    <cellStyle name="Commentaire 10 2 7" xfId="44492"/>
    <cellStyle name="Commentaire 10 2 8" xfId="44493"/>
    <cellStyle name="Commentaire 10 3" xfId="44494"/>
    <cellStyle name="Commentaire 10 3 2" xfId="44495"/>
    <cellStyle name="Commentaire 10 3 2 2" xfId="44496"/>
    <cellStyle name="Commentaire 10 3 2 3" xfId="44497"/>
    <cellStyle name="Commentaire 10 3 3" xfId="44498"/>
    <cellStyle name="Commentaire 10 3 4" xfId="44499"/>
    <cellStyle name="Commentaire 10 3 5" xfId="44500"/>
    <cellStyle name="Commentaire 10 4" xfId="44501"/>
    <cellStyle name="Commentaire 10 4 2" xfId="44502"/>
    <cellStyle name="Commentaire 10 4 2 2" xfId="44503"/>
    <cellStyle name="Commentaire 10 4 2 3" xfId="44504"/>
    <cellStyle name="Commentaire 10 4 3" xfId="44505"/>
    <cellStyle name="Commentaire 10 4 4" xfId="44506"/>
    <cellStyle name="Commentaire 10 4 5" xfId="44507"/>
    <cellStyle name="Commentaire 10 5" xfId="44508"/>
    <cellStyle name="Commentaire 10 5 2" xfId="44509"/>
    <cellStyle name="Commentaire 10 5 2 2" xfId="44510"/>
    <cellStyle name="Commentaire 10 5 2 3" xfId="44511"/>
    <cellStyle name="Commentaire 10 5 3" xfId="44512"/>
    <cellStyle name="Commentaire 10 5 4" xfId="44513"/>
    <cellStyle name="Commentaire 10 6" xfId="44514"/>
    <cellStyle name="Commentaire 10 6 2" xfId="44515"/>
    <cellStyle name="Commentaire 10 6 2 2" xfId="44516"/>
    <cellStyle name="Commentaire 10 6 2 3" xfId="44517"/>
    <cellStyle name="Commentaire 10 6 3" xfId="44518"/>
    <cellStyle name="Commentaire 10 6 4" xfId="44519"/>
    <cellStyle name="Commentaire 10 7" xfId="44520"/>
    <cellStyle name="Commentaire 10 7 2" xfId="44521"/>
    <cellStyle name="Commentaire 10 7 3" xfId="44522"/>
    <cellStyle name="Commentaire 10 8" xfId="44523"/>
    <cellStyle name="Commentaire 10 9" xfId="44524"/>
    <cellStyle name="Commentaire 100" xfId="44525"/>
    <cellStyle name="Commentaire 100 2" xfId="44526"/>
    <cellStyle name="Commentaire 100 2 2" xfId="44527"/>
    <cellStyle name="Commentaire 100 3" xfId="44528"/>
    <cellStyle name="Commentaire 101" xfId="44529"/>
    <cellStyle name="Commentaire 101 2" xfId="44530"/>
    <cellStyle name="Commentaire 101 2 2" xfId="44531"/>
    <cellStyle name="Commentaire 101 3" xfId="44532"/>
    <cellStyle name="Commentaire 102" xfId="44533"/>
    <cellStyle name="Commentaire 102 2" xfId="44534"/>
    <cellStyle name="Commentaire 102 2 2" xfId="44535"/>
    <cellStyle name="Commentaire 102 3" xfId="44536"/>
    <cellStyle name="Commentaire 103" xfId="44537"/>
    <cellStyle name="Commentaire 103 2" xfId="44538"/>
    <cellStyle name="Commentaire 103 2 2" xfId="44539"/>
    <cellStyle name="Commentaire 103 3" xfId="44540"/>
    <cellStyle name="Commentaire 104" xfId="44541"/>
    <cellStyle name="Commentaire 104 2" xfId="44542"/>
    <cellStyle name="Commentaire 104 2 2" xfId="44543"/>
    <cellStyle name="Commentaire 104 3" xfId="44544"/>
    <cellStyle name="Commentaire 105" xfId="44545"/>
    <cellStyle name="Commentaire 105 2" xfId="44546"/>
    <cellStyle name="Commentaire 105 2 2" xfId="44547"/>
    <cellStyle name="Commentaire 105 3" xfId="44548"/>
    <cellStyle name="Commentaire 106" xfId="44549"/>
    <cellStyle name="Commentaire 106 2" xfId="44550"/>
    <cellStyle name="Commentaire 106 2 2" xfId="44551"/>
    <cellStyle name="Commentaire 106 3" xfId="44552"/>
    <cellStyle name="Commentaire 107" xfId="44553"/>
    <cellStyle name="Commentaire 107 2" xfId="44554"/>
    <cellStyle name="Commentaire 107 2 2" xfId="44555"/>
    <cellStyle name="Commentaire 107 3" xfId="44556"/>
    <cellStyle name="Commentaire 108" xfId="44557"/>
    <cellStyle name="Commentaire 108 2" xfId="44558"/>
    <cellStyle name="Commentaire 108 2 2" xfId="44559"/>
    <cellStyle name="Commentaire 108 3" xfId="44560"/>
    <cellStyle name="Commentaire 109" xfId="44561"/>
    <cellStyle name="Commentaire 109 2" xfId="44562"/>
    <cellStyle name="Commentaire 109 2 2" xfId="44563"/>
    <cellStyle name="Commentaire 109 3" xfId="44564"/>
    <cellStyle name="Commentaire 11" xfId="44565"/>
    <cellStyle name="Commentaire 11 10" xfId="44566"/>
    <cellStyle name="Commentaire 11 11" xfId="44567"/>
    <cellStyle name="Commentaire 11 2" xfId="44568"/>
    <cellStyle name="Commentaire 11 2 2" xfId="44569"/>
    <cellStyle name="Commentaire 11 2 2 2" xfId="44570"/>
    <cellStyle name="Commentaire 11 2 2 2 2" xfId="44571"/>
    <cellStyle name="Commentaire 11 2 2 2 3" xfId="44572"/>
    <cellStyle name="Commentaire 11 2 2 3" xfId="44573"/>
    <cellStyle name="Commentaire 11 2 2 4" xfId="44574"/>
    <cellStyle name="Commentaire 11 2 2 5" xfId="44575"/>
    <cellStyle name="Commentaire 11 2 3" xfId="44576"/>
    <cellStyle name="Commentaire 11 2 3 2" xfId="44577"/>
    <cellStyle name="Commentaire 11 2 3 2 2" xfId="44578"/>
    <cellStyle name="Commentaire 11 2 3 2 3" xfId="44579"/>
    <cellStyle name="Commentaire 11 2 3 3" xfId="44580"/>
    <cellStyle name="Commentaire 11 2 3 4" xfId="44581"/>
    <cellStyle name="Commentaire 11 2 4" xfId="44582"/>
    <cellStyle name="Commentaire 11 2 4 2" xfId="44583"/>
    <cellStyle name="Commentaire 11 2 4 2 2" xfId="44584"/>
    <cellStyle name="Commentaire 11 2 4 2 3" xfId="44585"/>
    <cellStyle name="Commentaire 11 2 4 3" xfId="44586"/>
    <cellStyle name="Commentaire 11 2 4 4" xfId="44587"/>
    <cellStyle name="Commentaire 11 2 5" xfId="44588"/>
    <cellStyle name="Commentaire 11 2 5 2" xfId="44589"/>
    <cellStyle name="Commentaire 11 2 5 2 2" xfId="44590"/>
    <cellStyle name="Commentaire 11 2 5 2 3" xfId="44591"/>
    <cellStyle name="Commentaire 11 2 5 3" xfId="44592"/>
    <cellStyle name="Commentaire 11 2 5 4" xfId="44593"/>
    <cellStyle name="Commentaire 11 2 6" xfId="44594"/>
    <cellStyle name="Commentaire 11 2 6 2" xfId="44595"/>
    <cellStyle name="Commentaire 11 2 6 3" xfId="44596"/>
    <cellStyle name="Commentaire 11 2 7" xfId="44597"/>
    <cellStyle name="Commentaire 11 2 8" xfId="44598"/>
    <cellStyle name="Commentaire 11 3" xfId="44599"/>
    <cellStyle name="Commentaire 11 3 2" xfId="44600"/>
    <cellStyle name="Commentaire 11 3 2 2" xfId="44601"/>
    <cellStyle name="Commentaire 11 3 2 3" xfId="44602"/>
    <cellStyle name="Commentaire 11 3 3" xfId="44603"/>
    <cellStyle name="Commentaire 11 3 4" xfId="44604"/>
    <cellStyle name="Commentaire 11 3 5" xfId="44605"/>
    <cellStyle name="Commentaire 11 4" xfId="44606"/>
    <cellStyle name="Commentaire 11 4 2" xfId="44607"/>
    <cellStyle name="Commentaire 11 4 2 2" xfId="44608"/>
    <cellStyle name="Commentaire 11 4 2 3" xfId="44609"/>
    <cellStyle name="Commentaire 11 4 3" xfId="44610"/>
    <cellStyle name="Commentaire 11 4 4" xfId="44611"/>
    <cellStyle name="Commentaire 11 4 5" xfId="44612"/>
    <cellStyle name="Commentaire 11 5" xfId="44613"/>
    <cellStyle name="Commentaire 11 5 2" xfId="44614"/>
    <cellStyle name="Commentaire 11 5 2 2" xfId="44615"/>
    <cellStyle name="Commentaire 11 5 2 3" xfId="44616"/>
    <cellStyle name="Commentaire 11 5 3" xfId="44617"/>
    <cellStyle name="Commentaire 11 5 4" xfId="44618"/>
    <cellStyle name="Commentaire 11 6" xfId="44619"/>
    <cellStyle name="Commentaire 11 6 2" xfId="44620"/>
    <cellStyle name="Commentaire 11 6 2 2" xfId="44621"/>
    <cellStyle name="Commentaire 11 6 2 3" xfId="44622"/>
    <cellStyle name="Commentaire 11 6 3" xfId="44623"/>
    <cellStyle name="Commentaire 11 6 4" xfId="44624"/>
    <cellStyle name="Commentaire 11 7" xfId="44625"/>
    <cellStyle name="Commentaire 11 7 2" xfId="44626"/>
    <cellStyle name="Commentaire 11 7 3" xfId="44627"/>
    <cellStyle name="Commentaire 11 8" xfId="44628"/>
    <cellStyle name="Commentaire 11 9" xfId="44629"/>
    <cellStyle name="Commentaire 110" xfId="44630"/>
    <cellStyle name="Commentaire 110 2" xfId="44631"/>
    <cellStyle name="Commentaire 110 2 2" xfId="44632"/>
    <cellStyle name="Commentaire 110 3" xfId="44633"/>
    <cellStyle name="Commentaire 111" xfId="44634"/>
    <cellStyle name="Commentaire 111 2" xfId="44635"/>
    <cellStyle name="Commentaire 111 2 2" xfId="44636"/>
    <cellStyle name="Commentaire 111 3" xfId="44637"/>
    <cellStyle name="Commentaire 112" xfId="44638"/>
    <cellStyle name="Commentaire 112 2" xfId="44639"/>
    <cellStyle name="Commentaire 112 2 2" xfId="44640"/>
    <cellStyle name="Commentaire 112 3" xfId="44641"/>
    <cellStyle name="Commentaire 113" xfId="44642"/>
    <cellStyle name="Commentaire 113 2" xfId="44643"/>
    <cellStyle name="Commentaire 113 2 2" xfId="44644"/>
    <cellStyle name="Commentaire 113 3" xfId="44645"/>
    <cellStyle name="Commentaire 114" xfId="44646"/>
    <cellStyle name="Commentaire 114 2" xfId="44647"/>
    <cellStyle name="Commentaire 114 2 2" xfId="44648"/>
    <cellStyle name="Commentaire 114 3" xfId="44649"/>
    <cellStyle name="Commentaire 115" xfId="44650"/>
    <cellStyle name="Commentaire 115 2" xfId="44651"/>
    <cellStyle name="Commentaire 115 2 2" xfId="44652"/>
    <cellStyle name="Commentaire 115 3" xfId="44653"/>
    <cellStyle name="Commentaire 116" xfId="44654"/>
    <cellStyle name="Commentaire 116 2" xfId="44655"/>
    <cellStyle name="Commentaire 116 2 2" xfId="44656"/>
    <cellStyle name="Commentaire 116 3" xfId="44657"/>
    <cellStyle name="Commentaire 117" xfId="44658"/>
    <cellStyle name="Commentaire 117 2" xfId="44659"/>
    <cellStyle name="Commentaire 117 2 2" xfId="44660"/>
    <cellStyle name="Commentaire 117 3" xfId="44661"/>
    <cellStyle name="Commentaire 118" xfId="44662"/>
    <cellStyle name="Commentaire 118 2" xfId="44663"/>
    <cellStyle name="Commentaire 118 2 2" xfId="44664"/>
    <cellStyle name="Commentaire 118 3" xfId="44665"/>
    <cellStyle name="Commentaire 119" xfId="44666"/>
    <cellStyle name="Commentaire 119 2" xfId="44667"/>
    <cellStyle name="Commentaire 119 2 2" xfId="44668"/>
    <cellStyle name="Commentaire 119 3" xfId="44669"/>
    <cellStyle name="Commentaire 12" xfId="44670"/>
    <cellStyle name="Commentaire 12 10" xfId="44671"/>
    <cellStyle name="Commentaire 12 2" xfId="44672"/>
    <cellStyle name="Commentaire 12 2 2" xfId="44673"/>
    <cellStyle name="Commentaire 12 2 2 2" xfId="44674"/>
    <cellStyle name="Commentaire 12 2 2 2 2" xfId="44675"/>
    <cellStyle name="Commentaire 12 2 2 2 3" xfId="44676"/>
    <cellStyle name="Commentaire 12 2 2 3" xfId="44677"/>
    <cellStyle name="Commentaire 12 2 2 4" xfId="44678"/>
    <cellStyle name="Commentaire 12 2 2 5" xfId="44679"/>
    <cellStyle name="Commentaire 12 2 3" xfId="44680"/>
    <cellStyle name="Commentaire 12 2 3 2" xfId="44681"/>
    <cellStyle name="Commentaire 12 2 3 2 2" xfId="44682"/>
    <cellStyle name="Commentaire 12 2 3 2 3" xfId="44683"/>
    <cellStyle name="Commentaire 12 2 3 3" xfId="44684"/>
    <cellStyle name="Commentaire 12 2 3 4" xfId="44685"/>
    <cellStyle name="Commentaire 12 2 4" xfId="44686"/>
    <cellStyle name="Commentaire 12 2 4 2" xfId="44687"/>
    <cellStyle name="Commentaire 12 2 4 2 2" xfId="44688"/>
    <cellStyle name="Commentaire 12 2 4 2 3" xfId="44689"/>
    <cellStyle name="Commentaire 12 2 4 3" xfId="44690"/>
    <cellStyle name="Commentaire 12 2 4 4" xfId="44691"/>
    <cellStyle name="Commentaire 12 2 5" xfId="44692"/>
    <cellStyle name="Commentaire 12 2 5 2" xfId="44693"/>
    <cellStyle name="Commentaire 12 2 5 2 2" xfId="44694"/>
    <cellStyle name="Commentaire 12 2 5 2 3" xfId="44695"/>
    <cellStyle name="Commentaire 12 2 5 3" xfId="44696"/>
    <cellStyle name="Commentaire 12 2 5 4" xfId="44697"/>
    <cellStyle name="Commentaire 12 2 6" xfId="44698"/>
    <cellStyle name="Commentaire 12 2 6 2" xfId="44699"/>
    <cellStyle name="Commentaire 12 2 6 3" xfId="44700"/>
    <cellStyle name="Commentaire 12 2 7" xfId="44701"/>
    <cellStyle name="Commentaire 12 2 8" xfId="44702"/>
    <cellStyle name="Commentaire 12 3" xfId="44703"/>
    <cellStyle name="Commentaire 12 3 2" xfId="44704"/>
    <cellStyle name="Commentaire 12 3 2 2" xfId="44705"/>
    <cellStyle name="Commentaire 12 3 2 3" xfId="44706"/>
    <cellStyle name="Commentaire 12 3 3" xfId="44707"/>
    <cellStyle name="Commentaire 12 3 4" xfId="44708"/>
    <cellStyle name="Commentaire 12 3 5" xfId="44709"/>
    <cellStyle name="Commentaire 12 4" xfId="44710"/>
    <cellStyle name="Commentaire 12 4 2" xfId="44711"/>
    <cellStyle name="Commentaire 12 4 2 2" xfId="44712"/>
    <cellStyle name="Commentaire 12 4 2 3" xfId="44713"/>
    <cellStyle name="Commentaire 12 4 3" xfId="44714"/>
    <cellStyle name="Commentaire 12 4 4" xfId="44715"/>
    <cellStyle name="Commentaire 12 4 5" xfId="44716"/>
    <cellStyle name="Commentaire 12 5" xfId="44717"/>
    <cellStyle name="Commentaire 12 5 2" xfId="44718"/>
    <cellStyle name="Commentaire 12 5 2 2" xfId="44719"/>
    <cellStyle name="Commentaire 12 5 2 3" xfId="44720"/>
    <cellStyle name="Commentaire 12 5 3" xfId="44721"/>
    <cellStyle name="Commentaire 12 5 4" xfId="44722"/>
    <cellStyle name="Commentaire 12 6" xfId="44723"/>
    <cellStyle name="Commentaire 12 6 2" xfId="44724"/>
    <cellStyle name="Commentaire 12 6 2 2" xfId="44725"/>
    <cellStyle name="Commentaire 12 6 2 3" xfId="44726"/>
    <cellStyle name="Commentaire 12 6 3" xfId="44727"/>
    <cellStyle name="Commentaire 12 6 4" xfId="44728"/>
    <cellStyle name="Commentaire 12 7" xfId="44729"/>
    <cellStyle name="Commentaire 12 7 2" xfId="44730"/>
    <cellStyle name="Commentaire 12 7 3" xfId="44731"/>
    <cellStyle name="Commentaire 12 8" xfId="44732"/>
    <cellStyle name="Commentaire 12 9" xfId="44733"/>
    <cellStyle name="Commentaire 120" xfId="44734"/>
    <cellStyle name="Commentaire 120 2" xfId="44735"/>
    <cellStyle name="Commentaire 120 2 2" xfId="44736"/>
    <cellStyle name="Commentaire 120 3" xfId="44737"/>
    <cellStyle name="Commentaire 121" xfId="44738"/>
    <cellStyle name="Commentaire 121 2" xfId="44739"/>
    <cellStyle name="Commentaire 121 2 2" xfId="44740"/>
    <cellStyle name="Commentaire 121 3" xfId="44741"/>
    <cellStyle name="Commentaire 122" xfId="44742"/>
    <cellStyle name="Commentaire 122 2" xfId="44743"/>
    <cellStyle name="Commentaire 122 2 2" xfId="44744"/>
    <cellStyle name="Commentaire 122 3" xfId="44745"/>
    <cellStyle name="Commentaire 123" xfId="44746"/>
    <cellStyle name="Commentaire 123 2" xfId="44747"/>
    <cellStyle name="Commentaire 123 2 2" xfId="44748"/>
    <cellStyle name="Commentaire 123 3" xfId="44749"/>
    <cellStyle name="Commentaire 124" xfId="44750"/>
    <cellStyle name="Commentaire 124 2" xfId="44751"/>
    <cellStyle name="Commentaire 124 2 2" xfId="44752"/>
    <cellStyle name="Commentaire 124 3" xfId="44753"/>
    <cellStyle name="Commentaire 125" xfId="44754"/>
    <cellStyle name="Commentaire 125 2" xfId="44755"/>
    <cellStyle name="Commentaire 125 2 2" xfId="44756"/>
    <cellStyle name="Commentaire 125 3" xfId="44757"/>
    <cellStyle name="Commentaire 126" xfId="44758"/>
    <cellStyle name="Commentaire 126 2" xfId="44759"/>
    <cellStyle name="Commentaire 126 2 2" xfId="44760"/>
    <cellStyle name="Commentaire 126 3" xfId="44761"/>
    <cellStyle name="Commentaire 127" xfId="44762"/>
    <cellStyle name="Commentaire 127 2" xfId="44763"/>
    <cellStyle name="Commentaire 127 2 2" xfId="44764"/>
    <cellStyle name="Commentaire 127 3" xfId="44765"/>
    <cellStyle name="Commentaire 128" xfId="44766"/>
    <cellStyle name="Commentaire 128 2" xfId="44767"/>
    <cellStyle name="Commentaire 128 2 2" xfId="44768"/>
    <cellStyle name="Commentaire 128 3" xfId="44769"/>
    <cellStyle name="Commentaire 129" xfId="44770"/>
    <cellStyle name="Commentaire 129 2" xfId="44771"/>
    <cellStyle name="Commentaire 129 2 2" xfId="44772"/>
    <cellStyle name="Commentaire 129 3" xfId="44773"/>
    <cellStyle name="Commentaire 13" xfId="44774"/>
    <cellStyle name="Commentaire 13 10" xfId="44775"/>
    <cellStyle name="Commentaire 13 2" xfId="44776"/>
    <cellStyle name="Commentaire 13 2 2" xfId="44777"/>
    <cellStyle name="Commentaire 13 2 2 2" xfId="44778"/>
    <cellStyle name="Commentaire 13 2 2 2 2" xfId="44779"/>
    <cellStyle name="Commentaire 13 2 2 2 3" xfId="44780"/>
    <cellStyle name="Commentaire 13 2 2 3" xfId="44781"/>
    <cellStyle name="Commentaire 13 2 2 4" xfId="44782"/>
    <cellStyle name="Commentaire 13 2 2 5" xfId="44783"/>
    <cellStyle name="Commentaire 13 2 3" xfId="44784"/>
    <cellStyle name="Commentaire 13 2 3 2" xfId="44785"/>
    <cellStyle name="Commentaire 13 2 3 2 2" xfId="44786"/>
    <cellStyle name="Commentaire 13 2 3 2 3" xfId="44787"/>
    <cellStyle name="Commentaire 13 2 3 3" xfId="44788"/>
    <cellStyle name="Commentaire 13 2 3 4" xfId="44789"/>
    <cellStyle name="Commentaire 13 2 4" xfId="44790"/>
    <cellStyle name="Commentaire 13 2 4 2" xfId="44791"/>
    <cellStyle name="Commentaire 13 2 4 2 2" xfId="44792"/>
    <cellStyle name="Commentaire 13 2 4 2 3" xfId="44793"/>
    <cellStyle name="Commentaire 13 2 4 3" xfId="44794"/>
    <cellStyle name="Commentaire 13 2 4 4" xfId="44795"/>
    <cellStyle name="Commentaire 13 2 5" xfId="44796"/>
    <cellStyle name="Commentaire 13 2 5 2" xfId="44797"/>
    <cellStyle name="Commentaire 13 2 5 2 2" xfId="44798"/>
    <cellStyle name="Commentaire 13 2 5 2 3" xfId="44799"/>
    <cellStyle name="Commentaire 13 2 5 3" xfId="44800"/>
    <cellStyle name="Commentaire 13 2 5 4" xfId="44801"/>
    <cellStyle name="Commentaire 13 2 6" xfId="44802"/>
    <cellStyle name="Commentaire 13 2 6 2" xfId="44803"/>
    <cellStyle name="Commentaire 13 2 6 3" xfId="44804"/>
    <cellStyle name="Commentaire 13 2 7" xfId="44805"/>
    <cellStyle name="Commentaire 13 2 8" xfId="44806"/>
    <cellStyle name="Commentaire 13 3" xfId="44807"/>
    <cellStyle name="Commentaire 13 3 2" xfId="44808"/>
    <cellStyle name="Commentaire 13 3 2 2" xfId="44809"/>
    <cellStyle name="Commentaire 13 3 2 3" xfId="44810"/>
    <cellStyle name="Commentaire 13 3 3" xfId="44811"/>
    <cellStyle name="Commentaire 13 3 4" xfId="44812"/>
    <cellStyle name="Commentaire 13 3 5" xfId="44813"/>
    <cellStyle name="Commentaire 13 4" xfId="44814"/>
    <cellStyle name="Commentaire 13 4 2" xfId="44815"/>
    <cellStyle name="Commentaire 13 4 2 2" xfId="44816"/>
    <cellStyle name="Commentaire 13 4 2 3" xfId="44817"/>
    <cellStyle name="Commentaire 13 4 3" xfId="44818"/>
    <cellStyle name="Commentaire 13 4 4" xfId="44819"/>
    <cellStyle name="Commentaire 13 4 5" xfId="44820"/>
    <cellStyle name="Commentaire 13 5" xfId="44821"/>
    <cellStyle name="Commentaire 13 5 2" xfId="44822"/>
    <cellStyle name="Commentaire 13 5 2 2" xfId="44823"/>
    <cellStyle name="Commentaire 13 5 2 3" xfId="44824"/>
    <cellStyle name="Commentaire 13 5 3" xfId="44825"/>
    <cellStyle name="Commentaire 13 5 4" xfId="44826"/>
    <cellStyle name="Commentaire 13 6" xfId="44827"/>
    <cellStyle name="Commentaire 13 6 2" xfId="44828"/>
    <cellStyle name="Commentaire 13 6 2 2" xfId="44829"/>
    <cellStyle name="Commentaire 13 6 2 3" xfId="44830"/>
    <cellStyle name="Commentaire 13 6 3" xfId="44831"/>
    <cellStyle name="Commentaire 13 6 4" xfId="44832"/>
    <cellStyle name="Commentaire 13 7" xfId="44833"/>
    <cellStyle name="Commentaire 13 7 2" xfId="44834"/>
    <cellStyle name="Commentaire 13 7 3" xfId="44835"/>
    <cellStyle name="Commentaire 13 8" xfId="44836"/>
    <cellStyle name="Commentaire 13 9" xfId="44837"/>
    <cellStyle name="Commentaire 130" xfId="44838"/>
    <cellStyle name="Commentaire 130 2" xfId="44839"/>
    <cellStyle name="Commentaire 130 2 2" xfId="44840"/>
    <cellStyle name="Commentaire 130 3" xfId="44841"/>
    <cellStyle name="Commentaire 131" xfId="44842"/>
    <cellStyle name="Commentaire 131 2" xfId="44843"/>
    <cellStyle name="Commentaire 131 2 2" xfId="44844"/>
    <cellStyle name="Commentaire 131 3" xfId="44845"/>
    <cellStyle name="Commentaire 132" xfId="44846"/>
    <cellStyle name="Commentaire 132 2" xfId="44847"/>
    <cellStyle name="Commentaire 132 2 2" xfId="44848"/>
    <cellStyle name="Commentaire 132 3" xfId="44849"/>
    <cellStyle name="Commentaire 133" xfId="44850"/>
    <cellStyle name="Commentaire 133 2" xfId="44851"/>
    <cellStyle name="Commentaire 133 2 2" xfId="44852"/>
    <cellStyle name="Commentaire 133 3" xfId="44853"/>
    <cellStyle name="Commentaire 134" xfId="44854"/>
    <cellStyle name="Commentaire 134 2" xfId="44855"/>
    <cellStyle name="Commentaire 134 2 2" xfId="44856"/>
    <cellStyle name="Commentaire 134 3" xfId="44857"/>
    <cellStyle name="Commentaire 135" xfId="44858"/>
    <cellStyle name="Commentaire 135 2" xfId="44859"/>
    <cellStyle name="Commentaire 135 2 2" xfId="44860"/>
    <cellStyle name="Commentaire 135 3" xfId="44861"/>
    <cellStyle name="Commentaire 136" xfId="44862"/>
    <cellStyle name="Commentaire 136 2" xfId="44863"/>
    <cellStyle name="Commentaire 136 2 2" xfId="44864"/>
    <cellStyle name="Commentaire 136 3" xfId="44865"/>
    <cellStyle name="Commentaire 137" xfId="44866"/>
    <cellStyle name="Commentaire 137 2" xfId="44867"/>
    <cellStyle name="Commentaire 137 2 2" xfId="44868"/>
    <cellStyle name="Commentaire 137 3" xfId="44869"/>
    <cellStyle name="Commentaire 138" xfId="44870"/>
    <cellStyle name="Commentaire 138 2" xfId="44871"/>
    <cellStyle name="Commentaire 138 2 2" xfId="44872"/>
    <cellStyle name="Commentaire 138 3" xfId="44873"/>
    <cellStyle name="Commentaire 139" xfId="44874"/>
    <cellStyle name="Commentaire 139 2" xfId="44875"/>
    <cellStyle name="Commentaire 139 2 2" xfId="44876"/>
    <cellStyle name="Commentaire 139 3" xfId="44877"/>
    <cellStyle name="Commentaire 14" xfId="44878"/>
    <cellStyle name="Commentaire 14 10" xfId="44879"/>
    <cellStyle name="Commentaire 14 2" xfId="44880"/>
    <cellStyle name="Commentaire 14 2 2" xfId="44881"/>
    <cellStyle name="Commentaire 14 2 2 2" xfId="44882"/>
    <cellStyle name="Commentaire 14 2 2 2 2" xfId="44883"/>
    <cellStyle name="Commentaire 14 2 2 2 3" xfId="44884"/>
    <cellStyle name="Commentaire 14 2 2 3" xfId="44885"/>
    <cellStyle name="Commentaire 14 2 2 4" xfId="44886"/>
    <cellStyle name="Commentaire 14 2 2 5" xfId="44887"/>
    <cellStyle name="Commentaire 14 2 3" xfId="44888"/>
    <cellStyle name="Commentaire 14 2 3 2" xfId="44889"/>
    <cellStyle name="Commentaire 14 2 3 2 2" xfId="44890"/>
    <cellStyle name="Commentaire 14 2 3 2 3" xfId="44891"/>
    <cellStyle name="Commentaire 14 2 3 3" xfId="44892"/>
    <cellStyle name="Commentaire 14 2 3 4" xfId="44893"/>
    <cellStyle name="Commentaire 14 2 4" xfId="44894"/>
    <cellStyle name="Commentaire 14 2 4 2" xfId="44895"/>
    <cellStyle name="Commentaire 14 2 4 2 2" xfId="44896"/>
    <cellStyle name="Commentaire 14 2 4 2 3" xfId="44897"/>
    <cellStyle name="Commentaire 14 2 4 3" xfId="44898"/>
    <cellStyle name="Commentaire 14 2 4 4" xfId="44899"/>
    <cellStyle name="Commentaire 14 2 5" xfId="44900"/>
    <cellStyle name="Commentaire 14 2 5 2" xfId="44901"/>
    <cellStyle name="Commentaire 14 2 5 2 2" xfId="44902"/>
    <cellStyle name="Commentaire 14 2 5 2 3" xfId="44903"/>
    <cellStyle name="Commentaire 14 2 5 3" xfId="44904"/>
    <cellStyle name="Commentaire 14 2 5 4" xfId="44905"/>
    <cellStyle name="Commentaire 14 2 6" xfId="44906"/>
    <cellStyle name="Commentaire 14 2 6 2" xfId="44907"/>
    <cellStyle name="Commentaire 14 2 6 3" xfId="44908"/>
    <cellStyle name="Commentaire 14 2 7" xfId="44909"/>
    <cellStyle name="Commentaire 14 2 8" xfId="44910"/>
    <cellStyle name="Commentaire 14 3" xfId="44911"/>
    <cellStyle name="Commentaire 14 3 2" xfId="44912"/>
    <cellStyle name="Commentaire 14 3 2 2" xfId="44913"/>
    <cellStyle name="Commentaire 14 3 2 3" xfId="44914"/>
    <cellStyle name="Commentaire 14 3 3" xfId="44915"/>
    <cellStyle name="Commentaire 14 3 4" xfId="44916"/>
    <cellStyle name="Commentaire 14 3 5" xfId="44917"/>
    <cellStyle name="Commentaire 14 4" xfId="44918"/>
    <cellStyle name="Commentaire 14 4 2" xfId="44919"/>
    <cellStyle name="Commentaire 14 4 2 2" xfId="44920"/>
    <cellStyle name="Commentaire 14 4 2 3" xfId="44921"/>
    <cellStyle name="Commentaire 14 4 3" xfId="44922"/>
    <cellStyle name="Commentaire 14 4 4" xfId="44923"/>
    <cellStyle name="Commentaire 14 4 5" xfId="44924"/>
    <cellStyle name="Commentaire 14 5" xfId="44925"/>
    <cellStyle name="Commentaire 14 5 2" xfId="44926"/>
    <cellStyle name="Commentaire 14 5 2 2" xfId="44927"/>
    <cellStyle name="Commentaire 14 5 2 3" xfId="44928"/>
    <cellStyle name="Commentaire 14 5 3" xfId="44929"/>
    <cellStyle name="Commentaire 14 5 4" xfId="44930"/>
    <cellStyle name="Commentaire 14 6" xfId="44931"/>
    <cellStyle name="Commentaire 14 6 2" xfId="44932"/>
    <cellStyle name="Commentaire 14 6 2 2" xfId="44933"/>
    <cellStyle name="Commentaire 14 6 2 3" xfId="44934"/>
    <cellStyle name="Commentaire 14 6 3" xfId="44935"/>
    <cellStyle name="Commentaire 14 6 4" xfId="44936"/>
    <cellStyle name="Commentaire 14 7" xfId="44937"/>
    <cellStyle name="Commentaire 14 7 2" xfId="44938"/>
    <cellStyle name="Commentaire 14 7 3" xfId="44939"/>
    <cellStyle name="Commentaire 14 8" xfId="44940"/>
    <cellStyle name="Commentaire 14 9" xfId="44941"/>
    <cellStyle name="Commentaire 140" xfId="44942"/>
    <cellStyle name="Commentaire 140 2" xfId="44943"/>
    <cellStyle name="Commentaire 140 2 2" xfId="44944"/>
    <cellStyle name="Commentaire 140 3" xfId="44945"/>
    <cellStyle name="Commentaire 141" xfId="44946"/>
    <cellStyle name="Commentaire 141 2" xfId="44947"/>
    <cellStyle name="Commentaire 141 2 2" xfId="44948"/>
    <cellStyle name="Commentaire 141 3" xfId="44949"/>
    <cellStyle name="Commentaire 142" xfId="44950"/>
    <cellStyle name="Commentaire 142 2" xfId="44951"/>
    <cellStyle name="Commentaire 142 2 2" xfId="44952"/>
    <cellStyle name="Commentaire 142 3" xfId="44953"/>
    <cellStyle name="Commentaire 143" xfId="44954"/>
    <cellStyle name="Commentaire 143 2" xfId="44955"/>
    <cellStyle name="Commentaire 143 2 2" xfId="44956"/>
    <cellStyle name="Commentaire 143 3" xfId="44957"/>
    <cellStyle name="Commentaire 144" xfId="44958"/>
    <cellStyle name="Commentaire 144 2" xfId="44959"/>
    <cellStyle name="Commentaire 144 2 2" xfId="44960"/>
    <cellStyle name="Commentaire 144 3" xfId="44961"/>
    <cellStyle name="Commentaire 145" xfId="44962"/>
    <cellStyle name="Commentaire 145 2" xfId="44963"/>
    <cellStyle name="Commentaire 145 2 2" xfId="44964"/>
    <cellStyle name="Commentaire 145 3" xfId="44965"/>
    <cellStyle name="Commentaire 146" xfId="44966"/>
    <cellStyle name="Commentaire 146 2" xfId="44967"/>
    <cellStyle name="Commentaire 146 2 2" xfId="44968"/>
    <cellStyle name="Commentaire 146 3" xfId="44969"/>
    <cellStyle name="Commentaire 147" xfId="44970"/>
    <cellStyle name="Commentaire 147 2" xfId="44971"/>
    <cellStyle name="Commentaire 147 2 2" xfId="44972"/>
    <cellStyle name="Commentaire 147 3" xfId="44973"/>
    <cellStyle name="Commentaire 148" xfId="44974"/>
    <cellStyle name="Commentaire 148 2" xfId="44975"/>
    <cellStyle name="Commentaire 149" xfId="44976"/>
    <cellStyle name="Commentaire 149 2" xfId="44977"/>
    <cellStyle name="Commentaire 15" xfId="44978"/>
    <cellStyle name="Commentaire 15 10" xfId="44979"/>
    <cellStyle name="Commentaire 15 2" xfId="44980"/>
    <cellStyle name="Commentaire 15 2 2" xfId="44981"/>
    <cellStyle name="Commentaire 15 2 2 2" xfId="44982"/>
    <cellStyle name="Commentaire 15 2 2 2 2" xfId="44983"/>
    <cellStyle name="Commentaire 15 2 2 2 3" xfId="44984"/>
    <cellStyle name="Commentaire 15 2 2 3" xfId="44985"/>
    <cellStyle name="Commentaire 15 2 2 4" xfId="44986"/>
    <cellStyle name="Commentaire 15 2 2 5" xfId="44987"/>
    <cellStyle name="Commentaire 15 2 3" xfId="44988"/>
    <cellStyle name="Commentaire 15 2 3 2" xfId="44989"/>
    <cellStyle name="Commentaire 15 2 3 2 2" xfId="44990"/>
    <cellStyle name="Commentaire 15 2 3 2 3" xfId="44991"/>
    <cellStyle name="Commentaire 15 2 3 3" xfId="44992"/>
    <cellStyle name="Commentaire 15 2 3 4" xfId="44993"/>
    <cellStyle name="Commentaire 15 2 4" xfId="44994"/>
    <cellStyle name="Commentaire 15 2 4 2" xfId="44995"/>
    <cellStyle name="Commentaire 15 2 4 2 2" xfId="44996"/>
    <cellStyle name="Commentaire 15 2 4 2 3" xfId="44997"/>
    <cellStyle name="Commentaire 15 2 4 3" xfId="44998"/>
    <cellStyle name="Commentaire 15 2 4 4" xfId="44999"/>
    <cellStyle name="Commentaire 15 2 5" xfId="45000"/>
    <cellStyle name="Commentaire 15 2 5 2" xfId="45001"/>
    <cellStyle name="Commentaire 15 2 5 2 2" xfId="45002"/>
    <cellStyle name="Commentaire 15 2 5 2 3" xfId="45003"/>
    <cellStyle name="Commentaire 15 2 5 3" xfId="45004"/>
    <cellStyle name="Commentaire 15 2 5 4" xfId="45005"/>
    <cellStyle name="Commentaire 15 2 6" xfId="45006"/>
    <cellStyle name="Commentaire 15 2 6 2" xfId="45007"/>
    <cellStyle name="Commentaire 15 2 6 3" xfId="45008"/>
    <cellStyle name="Commentaire 15 2 7" xfId="45009"/>
    <cellStyle name="Commentaire 15 2 8" xfId="45010"/>
    <cellStyle name="Commentaire 15 2 9" xfId="45011"/>
    <cellStyle name="Commentaire 15 3" xfId="45012"/>
    <cellStyle name="Commentaire 15 3 2" xfId="45013"/>
    <cellStyle name="Commentaire 15 3 2 2" xfId="45014"/>
    <cellStyle name="Commentaire 15 3 2 3" xfId="45015"/>
    <cellStyle name="Commentaire 15 3 3" xfId="45016"/>
    <cellStyle name="Commentaire 15 3 4" xfId="45017"/>
    <cellStyle name="Commentaire 15 3 5" xfId="45018"/>
    <cellStyle name="Commentaire 15 4" xfId="45019"/>
    <cellStyle name="Commentaire 15 4 2" xfId="45020"/>
    <cellStyle name="Commentaire 15 4 2 2" xfId="45021"/>
    <cellStyle name="Commentaire 15 4 2 3" xfId="45022"/>
    <cellStyle name="Commentaire 15 4 3" xfId="45023"/>
    <cellStyle name="Commentaire 15 4 4" xfId="45024"/>
    <cellStyle name="Commentaire 15 4 5" xfId="45025"/>
    <cellStyle name="Commentaire 15 5" xfId="45026"/>
    <cellStyle name="Commentaire 15 5 2" xfId="45027"/>
    <cellStyle name="Commentaire 15 5 2 2" xfId="45028"/>
    <cellStyle name="Commentaire 15 5 2 3" xfId="45029"/>
    <cellStyle name="Commentaire 15 5 3" xfId="45030"/>
    <cellStyle name="Commentaire 15 5 4" xfId="45031"/>
    <cellStyle name="Commentaire 15 6" xfId="45032"/>
    <cellStyle name="Commentaire 15 6 2" xfId="45033"/>
    <cellStyle name="Commentaire 15 6 2 2" xfId="45034"/>
    <cellStyle name="Commentaire 15 6 2 3" xfId="45035"/>
    <cellStyle name="Commentaire 15 6 3" xfId="45036"/>
    <cellStyle name="Commentaire 15 6 4" xfId="45037"/>
    <cellStyle name="Commentaire 15 7" xfId="45038"/>
    <cellStyle name="Commentaire 15 7 2" xfId="45039"/>
    <cellStyle name="Commentaire 15 7 3" xfId="45040"/>
    <cellStyle name="Commentaire 15 8" xfId="45041"/>
    <cellStyle name="Commentaire 15 9" xfId="45042"/>
    <cellStyle name="Commentaire 150" xfId="45043"/>
    <cellStyle name="Commentaire 150 2" xfId="45044"/>
    <cellStyle name="Commentaire 151" xfId="45045"/>
    <cellStyle name="Commentaire 151 2" xfId="45046"/>
    <cellStyle name="Commentaire 152" xfId="45047"/>
    <cellStyle name="Commentaire 152 2" xfId="45048"/>
    <cellStyle name="Commentaire 153" xfId="45049"/>
    <cellStyle name="Commentaire 153 2" xfId="45050"/>
    <cellStyle name="Commentaire 154" xfId="45051"/>
    <cellStyle name="Commentaire 154 2" xfId="45052"/>
    <cellStyle name="Commentaire 155" xfId="45053"/>
    <cellStyle name="Commentaire 155 2" xfId="45054"/>
    <cellStyle name="Commentaire 156" xfId="45055"/>
    <cellStyle name="Commentaire 156 2" xfId="45056"/>
    <cellStyle name="Commentaire 157" xfId="45057"/>
    <cellStyle name="Commentaire 157 2" xfId="45058"/>
    <cellStyle name="Commentaire 158" xfId="45059"/>
    <cellStyle name="Commentaire 158 2" xfId="45060"/>
    <cellStyle name="Commentaire 159" xfId="45061"/>
    <cellStyle name="Commentaire 159 2" xfId="45062"/>
    <cellStyle name="Commentaire 16" xfId="45063"/>
    <cellStyle name="Commentaire 16 10" xfId="45064"/>
    <cellStyle name="Commentaire 16 2" xfId="45065"/>
    <cellStyle name="Commentaire 16 2 2" xfId="45066"/>
    <cellStyle name="Commentaire 16 2 2 2" xfId="45067"/>
    <cellStyle name="Commentaire 16 2 2 2 2" xfId="45068"/>
    <cellStyle name="Commentaire 16 2 2 2 3" xfId="45069"/>
    <cellStyle name="Commentaire 16 2 2 3" xfId="45070"/>
    <cellStyle name="Commentaire 16 2 2 4" xfId="45071"/>
    <cellStyle name="Commentaire 16 2 2 5" xfId="45072"/>
    <cellStyle name="Commentaire 16 2 3" xfId="45073"/>
    <cellStyle name="Commentaire 16 2 3 2" xfId="45074"/>
    <cellStyle name="Commentaire 16 2 3 2 2" xfId="45075"/>
    <cellStyle name="Commentaire 16 2 3 2 3" xfId="45076"/>
    <cellStyle name="Commentaire 16 2 3 3" xfId="45077"/>
    <cellStyle name="Commentaire 16 2 3 4" xfId="45078"/>
    <cellStyle name="Commentaire 16 2 4" xfId="45079"/>
    <cellStyle name="Commentaire 16 2 4 2" xfId="45080"/>
    <cellStyle name="Commentaire 16 2 4 2 2" xfId="45081"/>
    <cellStyle name="Commentaire 16 2 4 2 3" xfId="45082"/>
    <cellStyle name="Commentaire 16 2 4 3" xfId="45083"/>
    <cellStyle name="Commentaire 16 2 4 4" xfId="45084"/>
    <cellStyle name="Commentaire 16 2 5" xfId="45085"/>
    <cellStyle name="Commentaire 16 2 5 2" xfId="45086"/>
    <cellStyle name="Commentaire 16 2 5 2 2" xfId="45087"/>
    <cellStyle name="Commentaire 16 2 5 2 3" xfId="45088"/>
    <cellStyle name="Commentaire 16 2 5 3" xfId="45089"/>
    <cellStyle name="Commentaire 16 2 5 4" xfId="45090"/>
    <cellStyle name="Commentaire 16 2 6" xfId="45091"/>
    <cellStyle name="Commentaire 16 2 6 2" xfId="45092"/>
    <cellStyle name="Commentaire 16 2 6 3" xfId="45093"/>
    <cellStyle name="Commentaire 16 2 7" xfId="45094"/>
    <cellStyle name="Commentaire 16 2 8" xfId="45095"/>
    <cellStyle name="Commentaire 16 2 9" xfId="45096"/>
    <cellStyle name="Commentaire 16 3" xfId="45097"/>
    <cellStyle name="Commentaire 16 3 2" xfId="45098"/>
    <cellStyle name="Commentaire 16 3 2 2" xfId="45099"/>
    <cellStyle name="Commentaire 16 3 2 3" xfId="45100"/>
    <cellStyle name="Commentaire 16 3 3" xfId="45101"/>
    <cellStyle name="Commentaire 16 3 4" xfId="45102"/>
    <cellStyle name="Commentaire 16 3 5" xfId="45103"/>
    <cellStyle name="Commentaire 16 4" xfId="45104"/>
    <cellStyle name="Commentaire 16 4 2" xfId="45105"/>
    <cellStyle name="Commentaire 16 4 2 2" xfId="45106"/>
    <cellStyle name="Commentaire 16 4 2 3" xfId="45107"/>
    <cellStyle name="Commentaire 16 4 3" xfId="45108"/>
    <cellStyle name="Commentaire 16 4 4" xfId="45109"/>
    <cellStyle name="Commentaire 16 4 5" xfId="45110"/>
    <cellStyle name="Commentaire 16 5" xfId="45111"/>
    <cellStyle name="Commentaire 16 5 2" xfId="45112"/>
    <cellStyle name="Commentaire 16 5 2 2" xfId="45113"/>
    <cellStyle name="Commentaire 16 5 2 3" xfId="45114"/>
    <cellStyle name="Commentaire 16 5 3" xfId="45115"/>
    <cellStyle name="Commentaire 16 5 4" xfId="45116"/>
    <cellStyle name="Commentaire 16 6" xfId="45117"/>
    <cellStyle name="Commentaire 16 6 2" xfId="45118"/>
    <cellStyle name="Commentaire 16 6 2 2" xfId="45119"/>
    <cellStyle name="Commentaire 16 6 2 3" xfId="45120"/>
    <cellStyle name="Commentaire 16 6 3" xfId="45121"/>
    <cellStyle name="Commentaire 16 6 4" xfId="45122"/>
    <cellStyle name="Commentaire 16 7" xfId="45123"/>
    <cellStyle name="Commentaire 16 7 2" xfId="45124"/>
    <cellStyle name="Commentaire 16 7 3" xfId="45125"/>
    <cellStyle name="Commentaire 16 8" xfId="45126"/>
    <cellStyle name="Commentaire 16 9" xfId="45127"/>
    <cellStyle name="Commentaire 160" xfId="45128"/>
    <cellStyle name="Commentaire 160 2" xfId="45129"/>
    <cellStyle name="Commentaire 161" xfId="45130"/>
    <cellStyle name="Commentaire 161 2" xfId="45131"/>
    <cellStyle name="Commentaire 162" xfId="45132"/>
    <cellStyle name="Commentaire 162 2" xfId="45133"/>
    <cellStyle name="Commentaire 163" xfId="45134"/>
    <cellStyle name="Commentaire 163 2" xfId="45135"/>
    <cellStyle name="Commentaire 164" xfId="45136"/>
    <cellStyle name="Commentaire 164 2" xfId="45137"/>
    <cellStyle name="Commentaire 165" xfId="45138"/>
    <cellStyle name="Commentaire 165 2" xfId="45139"/>
    <cellStyle name="Commentaire 166" xfId="45140"/>
    <cellStyle name="Commentaire 166 2" xfId="45141"/>
    <cellStyle name="Commentaire 167" xfId="45142"/>
    <cellStyle name="Commentaire 167 2" xfId="45143"/>
    <cellStyle name="Commentaire 168" xfId="45144"/>
    <cellStyle name="Commentaire 168 2" xfId="45145"/>
    <cellStyle name="Commentaire 169" xfId="45146"/>
    <cellStyle name="Commentaire 169 2" xfId="45147"/>
    <cellStyle name="Commentaire 17" xfId="45148"/>
    <cellStyle name="Commentaire 17 10" xfId="45149"/>
    <cellStyle name="Commentaire 17 2" xfId="45150"/>
    <cellStyle name="Commentaire 17 2 2" xfId="45151"/>
    <cellStyle name="Commentaire 17 2 2 2" xfId="45152"/>
    <cellStyle name="Commentaire 17 2 2 2 2" xfId="45153"/>
    <cellStyle name="Commentaire 17 2 2 2 3" xfId="45154"/>
    <cellStyle name="Commentaire 17 2 2 3" xfId="45155"/>
    <cellStyle name="Commentaire 17 2 2 4" xfId="45156"/>
    <cellStyle name="Commentaire 17 2 2 5" xfId="45157"/>
    <cellStyle name="Commentaire 17 2 3" xfId="45158"/>
    <cellStyle name="Commentaire 17 2 3 2" xfId="45159"/>
    <cellStyle name="Commentaire 17 2 3 2 2" xfId="45160"/>
    <cellStyle name="Commentaire 17 2 3 2 3" xfId="45161"/>
    <cellStyle name="Commentaire 17 2 3 3" xfId="45162"/>
    <cellStyle name="Commentaire 17 2 3 4" xfId="45163"/>
    <cellStyle name="Commentaire 17 2 4" xfId="45164"/>
    <cellStyle name="Commentaire 17 2 4 2" xfId="45165"/>
    <cellStyle name="Commentaire 17 2 4 2 2" xfId="45166"/>
    <cellStyle name="Commentaire 17 2 4 2 3" xfId="45167"/>
    <cellStyle name="Commentaire 17 2 4 3" xfId="45168"/>
    <cellStyle name="Commentaire 17 2 4 4" xfId="45169"/>
    <cellStyle name="Commentaire 17 2 5" xfId="45170"/>
    <cellStyle name="Commentaire 17 2 5 2" xfId="45171"/>
    <cellStyle name="Commentaire 17 2 5 2 2" xfId="45172"/>
    <cellStyle name="Commentaire 17 2 5 2 3" xfId="45173"/>
    <cellStyle name="Commentaire 17 2 5 3" xfId="45174"/>
    <cellStyle name="Commentaire 17 2 5 4" xfId="45175"/>
    <cellStyle name="Commentaire 17 2 6" xfId="45176"/>
    <cellStyle name="Commentaire 17 2 6 2" xfId="45177"/>
    <cellStyle name="Commentaire 17 2 6 3" xfId="45178"/>
    <cellStyle name="Commentaire 17 2 7" xfId="45179"/>
    <cellStyle name="Commentaire 17 2 8" xfId="45180"/>
    <cellStyle name="Commentaire 17 2 9" xfId="45181"/>
    <cellStyle name="Commentaire 17 3" xfId="45182"/>
    <cellStyle name="Commentaire 17 3 2" xfId="45183"/>
    <cellStyle name="Commentaire 17 3 2 2" xfId="45184"/>
    <cellStyle name="Commentaire 17 3 2 3" xfId="45185"/>
    <cellStyle name="Commentaire 17 3 3" xfId="45186"/>
    <cellStyle name="Commentaire 17 3 4" xfId="45187"/>
    <cellStyle name="Commentaire 17 3 5" xfId="45188"/>
    <cellStyle name="Commentaire 17 4" xfId="45189"/>
    <cellStyle name="Commentaire 17 4 2" xfId="45190"/>
    <cellStyle name="Commentaire 17 4 2 2" xfId="45191"/>
    <cellStyle name="Commentaire 17 4 2 3" xfId="45192"/>
    <cellStyle name="Commentaire 17 4 3" xfId="45193"/>
    <cellStyle name="Commentaire 17 4 4" xfId="45194"/>
    <cellStyle name="Commentaire 17 4 5" xfId="45195"/>
    <cellStyle name="Commentaire 17 5" xfId="45196"/>
    <cellStyle name="Commentaire 17 5 2" xfId="45197"/>
    <cellStyle name="Commentaire 17 5 2 2" xfId="45198"/>
    <cellStyle name="Commentaire 17 5 2 3" xfId="45199"/>
    <cellStyle name="Commentaire 17 5 3" xfId="45200"/>
    <cellStyle name="Commentaire 17 5 4" xfId="45201"/>
    <cellStyle name="Commentaire 17 6" xfId="45202"/>
    <cellStyle name="Commentaire 17 6 2" xfId="45203"/>
    <cellStyle name="Commentaire 17 6 2 2" xfId="45204"/>
    <cellStyle name="Commentaire 17 6 2 3" xfId="45205"/>
    <cellStyle name="Commentaire 17 6 3" xfId="45206"/>
    <cellStyle name="Commentaire 17 6 4" xfId="45207"/>
    <cellStyle name="Commentaire 17 7" xfId="45208"/>
    <cellStyle name="Commentaire 17 7 2" xfId="45209"/>
    <cellStyle name="Commentaire 17 7 3" xfId="45210"/>
    <cellStyle name="Commentaire 17 8" xfId="45211"/>
    <cellStyle name="Commentaire 17 9" xfId="45212"/>
    <cellStyle name="Commentaire 170" xfId="45213"/>
    <cellStyle name="Commentaire 170 2" xfId="45214"/>
    <cellStyle name="Commentaire 171" xfId="45215"/>
    <cellStyle name="Commentaire 171 2" xfId="45216"/>
    <cellStyle name="Commentaire 172" xfId="45217"/>
    <cellStyle name="Commentaire 172 2" xfId="45218"/>
    <cellStyle name="Commentaire 173" xfId="45219"/>
    <cellStyle name="Commentaire 173 2" xfId="45220"/>
    <cellStyle name="Commentaire 174" xfId="45221"/>
    <cellStyle name="Commentaire 174 2" xfId="45222"/>
    <cellStyle name="Commentaire 175" xfId="45223"/>
    <cellStyle name="Commentaire 175 2" xfId="45224"/>
    <cellStyle name="Commentaire 176" xfId="45225"/>
    <cellStyle name="Commentaire 176 2" xfId="45226"/>
    <cellStyle name="Commentaire 177" xfId="45227"/>
    <cellStyle name="Commentaire 177 2" xfId="45228"/>
    <cellStyle name="Commentaire 178" xfId="45229"/>
    <cellStyle name="Commentaire 178 2" xfId="45230"/>
    <cellStyle name="Commentaire 179" xfId="45231"/>
    <cellStyle name="Commentaire 179 2" xfId="45232"/>
    <cellStyle name="Commentaire 18" xfId="45233"/>
    <cellStyle name="Commentaire 18 2" xfId="45234"/>
    <cellStyle name="Commentaire 18 2 2" xfId="45235"/>
    <cellStyle name="Commentaire 18 2 2 2" xfId="45236"/>
    <cellStyle name="Commentaire 18 2 2 2 2" xfId="45237"/>
    <cellStyle name="Commentaire 18 2 2 2 3" xfId="45238"/>
    <cellStyle name="Commentaire 18 2 2 3" xfId="45239"/>
    <cellStyle name="Commentaire 18 2 2 4" xfId="45240"/>
    <cellStyle name="Commentaire 18 2 2 5" xfId="45241"/>
    <cellStyle name="Commentaire 18 2 3" xfId="45242"/>
    <cellStyle name="Commentaire 18 2 3 2" xfId="45243"/>
    <cellStyle name="Commentaire 18 2 3 2 2" xfId="45244"/>
    <cellStyle name="Commentaire 18 2 3 2 3" xfId="45245"/>
    <cellStyle name="Commentaire 18 2 3 3" xfId="45246"/>
    <cellStyle name="Commentaire 18 2 3 4" xfId="45247"/>
    <cellStyle name="Commentaire 18 2 4" xfId="45248"/>
    <cellStyle name="Commentaire 18 2 4 2" xfId="45249"/>
    <cellStyle name="Commentaire 18 2 4 2 2" xfId="45250"/>
    <cellStyle name="Commentaire 18 2 4 2 3" xfId="45251"/>
    <cellStyle name="Commentaire 18 2 4 3" xfId="45252"/>
    <cellStyle name="Commentaire 18 2 4 4" xfId="45253"/>
    <cellStyle name="Commentaire 18 2 5" xfId="45254"/>
    <cellStyle name="Commentaire 18 2 5 2" xfId="45255"/>
    <cellStyle name="Commentaire 18 2 5 2 2" xfId="45256"/>
    <cellStyle name="Commentaire 18 2 5 2 3" xfId="45257"/>
    <cellStyle name="Commentaire 18 2 5 3" xfId="45258"/>
    <cellStyle name="Commentaire 18 2 5 4" xfId="45259"/>
    <cellStyle name="Commentaire 18 2 6" xfId="45260"/>
    <cellStyle name="Commentaire 18 2 6 2" xfId="45261"/>
    <cellStyle name="Commentaire 18 2 6 3" xfId="45262"/>
    <cellStyle name="Commentaire 18 2 7" xfId="45263"/>
    <cellStyle name="Commentaire 18 2 8" xfId="45264"/>
    <cellStyle name="Commentaire 18 2 9" xfId="45265"/>
    <cellStyle name="Commentaire 18 3" xfId="45266"/>
    <cellStyle name="Commentaire 18 3 2" xfId="45267"/>
    <cellStyle name="Commentaire 18 3 2 2" xfId="45268"/>
    <cellStyle name="Commentaire 18 3 2 3" xfId="45269"/>
    <cellStyle name="Commentaire 18 3 3" xfId="45270"/>
    <cellStyle name="Commentaire 18 3 4" xfId="45271"/>
    <cellStyle name="Commentaire 18 3 5" xfId="45272"/>
    <cellStyle name="Commentaire 18 4" xfId="45273"/>
    <cellStyle name="Commentaire 18 4 2" xfId="45274"/>
    <cellStyle name="Commentaire 18 4 2 2" xfId="45275"/>
    <cellStyle name="Commentaire 18 4 2 3" xfId="45276"/>
    <cellStyle name="Commentaire 18 4 3" xfId="45277"/>
    <cellStyle name="Commentaire 18 4 4" xfId="45278"/>
    <cellStyle name="Commentaire 18 4 5" xfId="45279"/>
    <cellStyle name="Commentaire 18 5" xfId="45280"/>
    <cellStyle name="Commentaire 18 5 2" xfId="45281"/>
    <cellStyle name="Commentaire 18 5 2 2" xfId="45282"/>
    <cellStyle name="Commentaire 18 5 2 3" xfId="45283"/>
    <cellStyle name="Commentaire 18 5 3" xfId="45284"/>
    <cellStyle name="Commentaire 18 5 4" xfId="45285"/>
    <cellStyle name="Commentaire 18 6" xfId="45286"/>
    <cellStyle name="Commentaire 18 6 2" xfId="45287"/>
    <cellStyle name="Commentaire 18 6 2 2" xfId="45288"/>
    <cellStyle name="Commentaire 18 6 2 3" xfId="45289"/>
    <cellStyle name="Commentaire 18 6 3" xfId="45290"/>
    <cellStyle name="Commentaire 18 6 4" xfId="45291"/>
    <cellStyle name="Commentaire 18 7" xfId="45292"/>
    <cellStyle name="Commentaire 18 7 2" xfId="45293"/>
    <cellStyle name="Commentaire 18 7 3" xfId="45294"/>
    <cellStyle name="Commentaire 18 8" xfId="45295"/>
    <cellStyle name="Commentaire 18 9" xfId="45296"/>
    <cellStyle name="Commentaire 180" xfId="45297"/>
    <cellStyle name="Commentaire 180 2" xfId="45298"/>
    <cellStyle name="Commentaire 181" xfId="45299"/>
    <cellStyle name="Commentaire 181 2" xfId="45300"/>
    <cellStyle name="Commentaire 182" xfId="45301"/>
    <cellStyle name="Commentaire 182 2" xfId="45302"/>
    <cellStyle name="Commentaire 183" xfId="45303"/>
    <cellStyle name="Commentaire 183 2" xfId="45304"/>
    <cellStyle name="Commentaire 184" xfId="45305"/>
    <cellStyle name="Commentaire 184 2" xfId="45306"/>
    <cellStyle name="Commentaire 185" xfId="45307"/>
    <cellStyle name="Commentaire 185 2" xfId="45308"/>
    <cellStyle name="Commentaire 186" xfId="45309"/>
    <cellStyle name="Commentaire 186 2" xfId="45310"/>
    <cellStyle name="Commentaire 187" xfId="45311"/>
    <cellStyle name="Commentaire 187 2" xfId="45312"/>
    <cellStyle name="Commentaire 188" xfId="45313"/>
    <cellStyle name="Commentaire 188 2" xfId="45314"/>
    <cellStyle name="Commentaire 189" xfId="45315"/>
    <cellStyle name="Commentaire 19" xfId="45316"/>
    <cellStyle name="Commentaire 19 10" xfId="45317"/>
    <cellStyle name="Commentaire 19 2" xfId="45318"/>
    <cellStyle name="Commentaire 19 2 10" xfId="45319"/>
    <cellStyle name="Commentaire 19 2 2" xfId="45320"/>
    <cellStyle name="Commentaire 19 2 2 2" xfId="45321"/>
    <cellStyle name="Commentaire 19 2 2 2 2" xfId="45322"/>
    <cellStyle name="Commentaire 19 2 2 2 3" xfId="45323"/>
    <cellStyle name="Commentaire 19 2 2 3" xfId="45324"/>
    <cellStyle name="Commentaire 19 2 2 4" xfId="45325"/>
    <cellStyle name="Commentaire 19 2 2 5" xfId="45326"/>
    <cellStyle name="Commentaire 19 2 3" xfId="45327"/>
    <cellStyle name="Commentaire 19 2 3 2" xfId="45328"/>
    <cellStyle name="Commentaire 19 2 3 2 2" xfId="45329"/>
    <cellStyle name="Commentaire 19 2 3 2 3" xfId="45330"/>
    <cellStyle name="Commentaire 19 2 3 3" xfId="45331"/>
    <cellStyle name="Commentaire 19 2 3 4" xfId="45332"/>
    <cellStyle name="Commentaire 19 2 4" xfId="45333"/>
    <cellStyle name="Commentaire 19 2 4 2" xfId="45334"/>
    <cellStyle name="Commentaire 19 2 4 2 2" xfId="45335"/>
    <cellStyle name="Commentaire 19 2 4 2 3" xfId="45336"/>
    <cellStyle name="Commentaire 19 2 4 3" xfId="45337"/>
    <cellStyle name="Commentaire 19 2 4 4" xfId="45338"/>
    <cellStyle name="Commentaire 19 2 5" xfId="45339"/>
    <cellStyle name="Commentaire 19 2 5 2" xfId="45340"/>
    <cellStyle name="Commentaire 19 2 5 2 2" xfId="45341"/>
    <cellStyle name="Commentaire 19 2 5 2 3" xfId="45342"/>
    <cellStyle name="Commentaire 19 2 5 3" xfId="45343"/>
    <cellStyle name="Commentaire 19 2 5 4" xfId="45344"/>
    <cellStyle name="Commentaire 19 2 6" xfId="45345"/>
    <cellStyle name="Commentaire 19 2 6 2" xfId="45346"/>
    <cellStyle name="Commentaire 19 2 6 3" xfId="45347"/>
    <cellStyle name="Commentaire 19 2 7" xfId="45348"/>
    <cellStyle name="Commentaire 19 2 8" xfId="45349"/>
    <cellStyle name="Commentaire 19 2 9" xfId="45350"/>
    <cellStyle name="Commentaire 19 3" xfId="45351"/>
    <cellStyle name="Commentaire 19 3 2" xfId="45352"/>
    <cellStyle name="Commentaire 19 3 2 2" xfId="45353"/>
    <cellStyle name="Commentaire 19 3 2 3" xfId="45354"/>
    <cellStyle name="Commentaire 19 3 3" xfId="45355"/>
    <cellStyle name="Commentaire 19 3 4" xfId="45356"/>
    <cellStyle name="Commentaire 19 3 5" xfId="45357"/>
    <cellStyle name="Commentaire 19 4" xfId="45358"/>
    <cellStyle name="Commentaire 19 4 2" xfId="45359"/>
    <cellStyle name="Commentaire 19 4 2 2" xfId="45360"/>
    <cellStyle name="Commentaire 19 4 2 3" xfId="45361"/>
    <cellStyle name="Commentaire 19 4 3" xfId="45362"/>
    <cellStyle name="Commentaire 19 4 4" xfId="45363"/>
    <cellStyle name="Commentaire 19 4 5" xfId="45364"/>
    <cellStyle name="Commentaire 19 5" xfId="45365"/>
    <cellStyle name="Commentaire 19 5 2" xfId="45366"/>
    <cellStyle name="Commentaire 19 5 2 2" xfId="45367"/>
    <cellStyle name="Commentaire 19 5 2 3" xfId="45368"/>
    <cellStyle name="Commentaire 19 5 3" xfId="45369"/>
    <cellStyle name="Commentaire 19 5 4" xfId="45370"/>
    <cellStyle name="Commentaire 19 6" xfId="45371"/>
    <cellStyle name="Commentaire 19 6 2" xfId="45372"/>
    <cellStyle name="Commentaire 19 6 2 2" xfId="45373"/>
    <cellStyle name="Commentaire 19 6 2 3" xfId="45374"/>
    <cellStyle name="Commentaire 19 6 3" xfId="45375"/>
    <cellStyle name="Commentaire 19 6 4" xfId="45376"/>
    <cellStyle name="Commentaire 19 7" xfId="45377"/>
    <cellStyle name="Commentaire 19 7 2" xfId="45378"/>
    <cellStyle name="Commentaire 19 7 3" xfId="45379"/>
    <cellStyle name="Commentaire 19 8" xfId="45380"/>
    <cellStyle name="Commentaire 19 9" xfId="45381"/>
    <cellStyle name="Commentaire 190" xfId="45382"/>
    <cellStyle name="Commentaire 191" xfId="45383"/>
    <cellStyle name="Commentaire 192" xfId="45384"/>
    <cellStyle name="Commentaire 193" xfId="45385"/>
    <cellStyle name="Commentaire 194" xfId="45386"/>
    <cellStyle name="Commentaire 195" xfId="45387"/>
    <cellStyle name="Commentaire 196" xfId="45388"/>
    <cellStyle name="Commentaire 197" xfId="45389"/>
    <cellStyle name="Commentaire 198" xfId="45390"/>
    <cellStyle name="Commentaire 199" xfId="45391"/>
    <cellStyle name="Commentaire 2" xfId="45392"/>
    <cellStyle name="Commentaire 2 10" xfId="45393"/>
    <cellStyle name="Commentaire 2 10 2" xfId="45394"/>
    <cellStyle name="Commentaire 2 10 3" xfId="45395"/>
    <cellStyle name="Commentaire 2 10 4" xfId="45396"/>
    <cellStyle name="Commentaire 2 10 5" xfId="45397"/>
    <cellStyle name="Commentaire 2 10 6" xfId="45398"/>
    <cellStyle name="Commentaire 2 10 7" xfId="45399"/>
    <cellStyle name="Commentaire 2 10 8" xfId="45400"/>
    <cellStyle name="Commentaire 2 10 9" xfId="45401"/>
    <cellStyle name="Commentaire 2 11" xfId="45402"/>
    <cellStyle name="Commentaire 2 11 2" xfId="45403"/>
    <cellStyle name="Commentaire 2 11 3" xfId="45404"/>
    <cellStyle name="Commentaire 2 11 4" xfId="45405"/>
    <cellStyle name="Commentaire 2 11 5" xfId="45406"/>
    <cellStyle name="Commentaire 2 11 6" xfId="45407"/>
    <cellStyle name="Commentaire 2 11 7" xfId="45408"/>
    <cellStyle name="Commentaire 2 11 8" xfId="45409"/>
    <cellStyle name="Commentaire 2 11 9" xfId="45410"/>
    <cellStyle name="Commentaire 2 12" xfId="45411"/>
    <cellStyle name="Commentaire 2 12 2" xfId="45412"/>
    <cellStyle name="Commentaire 2 12 3" xfId="45413"/>
    <cellStyle name="Commentaire 2 12 4" xfId="45414"/>
    <cellStyle name="Commentaire 2 12 5" xfId="45415"/>
    <cellStyle name="Commentaire 2 12 6" xfId="45416"/>
    <cellStyle name="Commentaire 2 12 7" xfId="45417"/>
    <cellStyle name="Commentaire 2 12 8" xfId="45418"/>
    <cellStyle name="Commentaire 2 12 9" xfId="45419"/>
    <cellStyle name="Commentaire 2 13" xfId="45420"/>
    <cellStyle name="Commentaire 2 13 2" xfId="45421"/>
    <cellStyle name="Commentaire 2 13 3" xfId="45422"/>
    <cellStyle name="Commentaire 2 13 4" xfId="45423"/>
    <cellStyle name="Commentaire 2 13 5" xfId="45424"/>
    <cellStyle name="Commentaire 2 13 6" xfId="45425"/>
    <cellStyle name="Commentaire 2 13 7" xfId="45426"/>
    <cellStyle name="Commentaire 2 13 8" xfId="45427"/>
    <cellStyle name="Commentaire 2 13 9" xfId="45428"/>
    <cellStyle name="Commentaire 2 14" xfId="45429"/>
    <cellStyle name="Commentaire 2 14 2" xfId="45430"/>
    <cellStyle name="Commentaire 2 14 3" xfId="45431"/>
    <cellStyle name="Commentaire 2 14 4" xfId="45432"/>
    <cellStyle name="Commentaire 2 14 5" xfId="45433"/>
    <cellStyle name="Commentaire 2 14 6" xfId="45434"/>
    <cellStyle name="Commentaire 2 14 7" xfId="45435"/>
    <cellStyle name="Commentaire 2 14 8" xfId="45436"/>
    <cellStyle name="Commentaire 2 14 9" xfId="45437"/>
    <cellStyle name="Commentaire 2 15" xfId="45438"/>
    <cellStyle name="Commentaire 2 15 2" xfId="45439"/>
    <cellStyle name="Commentaire 2 15 3" xfId="45440"/>
    <cellStyle name="Commentaire 2 15 4" xfId="45441"/>
    <cellStyle name="Commentaire 2 15 5" xfId="45442"/>
    <cellStyle name="Commentaire 2 15 6" xfId="45443"/>
    <cellStyle name="Commentaire 2 15 7" xfId="45444"/>
    <cellStyle name="Commentaire 2 15 8" xfId="45445"/>
    <cellStyle name="Commentaire 2 15 9" xfId="45446"/>
    <cellStyle name="Commentaire 2 16" xfId="45447"/>
    <cellStyle name="Commentaire 2 16 2" xfId="45448"/>
    <cellStyle name="Commentaire 2 16 3" xfId="45449"/>
    <cellStyle name="Commentaire 2 16 4" xfId="45450"/>
    <cellStyle name="Commentaire 2 16 5" xfId="45451"/>
    <cellStyle name="Commentaire 2 16 6" xfId="45452"/>
    <cellStyle name="Commentaire 2 16 7" xfId="45453"/>
    <cellStyle name="Commentaire 2 16 8" xfId="45454"/>
    <cellStyle name="Commentaire 2 16 9" xfId="45455"/>
    <cellStyle name="Commentaire 2 17" xfId="45456"/>
    <cellStyle name="Commentaire 2 17 2" xfId="45457"/>
    <cellStyle name="Commentaire 2 17 3" xfId="45458"/>
    <cellStyle name="Commentaire 2 17 4" xfId="45459"/>
    <cellStyle name="Commentaire 2 17 5" xfId="45460"/>
    <cellStyle name="Commentaire 2 17 6" xfId="45461"/>
    <cellStyle name="Commentaire 2 17 7" xfId="45462"/>
    <cellStyle name="Commentaire 2 17 8" xfId="45463"/>
    <cellStyle name="Commentaire 2 17 9" xfId="45464"/>
    <cellStyle name="Commentaire 2 18" xfId="45465"/>
    <cellStyle name="Commentaire 2 18 2" xfId="45466"/>
    <cellStyle name="Commentaire 2 18 3" xfId="45467"/>
    <cellStyle name="Commentaire 2 18 4" xfId="45468"/>
    <cellStyle name="Commentaire 2 18 5" xfId="45469"/>
    <cellStyle name="Commentaire 2 18 6" xfId="45470"/>
    <cellStyle name="Commentaire 2 18 7" xfId="45471"/>
    <cellStyle name="Commentaire 2 18 8" xfId="45472"/>
    <cellStyle name="Commentaire 2 18 9" xfId="45473"/>
    <cellStyle name="Commentaire 2 19" xfId="45474"/>
    <cellStyle name="Commentaire 2 19 2" xfId="45475"/>
    <cellStyle name="Commentaire 2 19 3" xfId="45476"/>
    <cellStyle name="Commentaire 2 19 4" xfId="45477"/>
    <cellStyle name="Commentaire 2 19 5" xfId="45478"/>
    <cellStyle name="Commentaire 2 19 6" xfId="45479"/>
    <cellStyle name="Commentaire 2 19 7" xfId="45480"/>
    <cellStyle name="Commentaire 2 19 8" xfId="45481"/>
    <cellStyle name="Commentaire 2 19 9" xfId="45482"/>
    <cellStyle name="Commentaire 2 2" xfId="45483"/>
    <cellStyle name="Commentaire 2 2 10" xfId="45484"/>
    <cellStyle name="Commentaire 2 2 2" xfId="45485"/>
    <cellStyle name="Commentaire 2 2 2 10" xfId="45486"/>
    <cellStyle name="Commentaire 2 2 2 2" xfId="45487"/>
    <cellStyle name="Commentaire 2 2 2 2 2" xfId="45488"/>
    <cellStyle name="Commentaire 2 2 2 2 2 2" xfId="45489"/>
    <cellStyle name="Commentaire 2 2 2 2 2 2 2" xfId="45490"/>
    <cellStyle name="Commentaire 2 2 2 2 2 2 3" xfId="45491"/>
    <cellStyle name="Commentaire 2 2 2 2 2 3" xfId="45492"/>
    <cellStyle name="Commentaire 2 2 2 2 2 4" xfId="45493"/>
    <cellStyle name="Commentaire 2 2 2 2 2 5" xfId="45494"/>
    <cellStyle name="Commentaire 2 2 2 2 3" xfId="45495"/>
    <cellStyle name="Commentaire 2 2 2 2 3 2" xfId="45496"/>
    <cellStyle name="Commentaire 2 2 2 2 3 2 2" xfId="45497"/>
    <cellStyle name="Commentaire 2 2 2 2 3 2 3" xfId="45498"/>
    <cellStyle name="Commentaire 2 2 2 2 3 3" xfId="45499"/>
    <cellStyle name="Commentaire 2 2 2 2 3 4" xfId="45500"/>
    <cellStyle name="Commentaire 2 2 2 2 4" xfId="45501"/>
    <cellStyle name="Commentaire 2 2 2 2 4 2" xfId="45502"/>
    <cellStyle name="Commentaire 2 2 2 2 4 2 2" xfId="45503"/>
    <cellStyle name="Commentaire 2 2 2 2 4 2 3" xfId="45504"/>
    <cellStyle name="Commentaire 2 2 2 2 4 3" xfId="45505"/>
    <cellStyle name="Commentaire 2 2 2 2 4 4" xfId="45506"/>
    <cellStyle name="Commentaire 2 2 2 2 5" xfId="45507"/>
    <cellStyle name="Commentaire 2 2 2 2 5 2" xfId="45508"/>
    <cellStyle name="Commentaire 2 2 2 2 5 2 2" xfId="45509"/>
    <cellStyle name="Commentaire 2 2 2 2 5 2 3" xfId="45510"/>
    <cellStyle name="Commentaire 2 2 2 2 5 3" xfId="45511"/>
    <cellStyle name="Commentaire 2 2 2 2 5 4" xfId="45512"/>
    <cellStyle name="Commentaire 2 2 2 2 6" xfId="45513"/>
    <cellStyle name="Commentaire 2 2 2 3" xfId="45514"/>
    <cellStyle name="Commentaire 2 2 2 4" xfId="45515"/>
    <cellStyle name="Commentaire 2 2 2 5" xfId="45516"/>
    <cellStyle name="Commentaire 2 2 2 6" xfId="45517"/>
    <cellStyle name="Commentaire 2 2 2 6 2" xfId="45518"/>
    <cellStyle name="Commentaire 2 2 2 6 3" xfId="45519"/>
    <cellStyle name="Commentaire 2 2 2 7" xfId="45520"/>
    <cellStyle name="Commentaire 2 2 2 8" xfId="45521"/>
    <cellStyle name="Commentaire 2 2 2 9" xfId="45522"/>
    <cellStyle name="Commentaire 2 2 3" xfId="45523"/>
    <cellStyle name="Commentaire 2 2 3 2" xfId="45524"/>
    <cellStyle name="Commentaire 2 2 3 2 2" xfId="45525"/>
    <cellStyle name="Commentaire 2 2 3 2 3" xfId="45526"/>
    <cellStyle name="Commentaire 2 2 3 3" xfId="45527"/>
    <cellStyle name="Commentaire 2 2 3 4" xfId="45528"/>
    <cellStyle name="Commentaire 2 2 3 5" xfId="45529"/>
    <cellStyle name="Commentaire 2 2 4" xfId="45530"/>
    <cellStyle name="Commentaire 2 2 4 2" xfId="45531"/>
    <cellStyle name="Commentaire 2 2 4 2 2" xfId="45532"/>
    <cellStyle name="Commentaire 2 2 4 2 3" xfId="45533"/>
    <cellStyle name="Commentaire 2 2 4 3" xfId="45534"/>
    <cellStyle name="Commentaire 2 2 4 4" xfId="45535"/>
    <cellStyle name="Commentaire 2 2 4 5" xfId="45536"/>
    <cellStyle name="Commentaire 2 2 5" xfId="45537"/>
    <cellStyle name="Commentaire 2 2 5 2" xfId="45538"/>
    <cellStyle name="Commentaire 2 2 5 2 2" xfId="45539"/>
    <cellStyle name="Commentaire 2 2 5 2 3" xfId="45540"/>
    <cellStyle name="Commentaire 2 2 5 3" xfId="45541"/>
    <cellStyle name="Commentaire 2 2 5 4" xfId="45542"/>
    <cellStyle name="Commentaire 2 2 5 5" xfId="45543"/>
    <cellStyle name="Commentaire 2 2 6" xfId="45544"/>
    <cellStyle name="Commentaire 2 2 6 2" xfId="45545"/>
    <cellStyle name="Commentaire 2 2 6 2 2" xfId="45546"/>
    <cellStyle name="Commentaire 2 2 6 2 3" xfId="45547"/>
    <cellStyle name="Commentaire 2 2 6 3" xfId="45548"/>
    <cellStyle name="Commentaire 2 2 6 4" xfId="45549"/>
    <cellStyle name="Commentaire 2 2 6 5" xfId="45550"/>
    <cellStyle name="Commentaire 2 2 7" xfId="45551"/>
    <cellStyle name="Commentaire 2 2 7 2" xfId="45552"/>
    <cellStyle name="Commentaire 2 2 8" xfId="45553"/>
    <cellStyle name="Commentaire 2 2 9" xfId="45554"/>
    <cellStyle name="Commentaire 2 20" xfId="45555"/>
    <cellStyle name="Commentaire 2 20 2" xfId="45556"/>
    <cellStyle name="Commentaire 2 20 3" xfId="45557"/>
    <cellStyle name="Commentaire 2 20 4" xfId="45558"/>
    <cellStyle name="Commentaire 2 20 5" xfId="45559"/>
    <cellStyle name="Commentaire 2 20 6" xfId="45560"/>
    <cellStyle name="Commentaire 2 20 7" xfId="45561"/>
    <cellStyle name="Commentaire 2 20 8" xfId="45562"/>
    <cellStyle name="Commentaire 2 20 9" xfId="45563"/>
    <cellStyle name="Commentaire 2 21" xfId="45564"/>
    <cellStyle name="Commentaire 2 21 2" xfId="45565"/>
    <cellStyle name="Commentaire 2 21 3" xfId="45566"/>
    <cellStyle name="Commentaire 2 21 4" xfId="45567"/>
    <cellStyle name="Commentaire 2 21 5" xfId="45568"/>
    <cellStyle name="Commentaire 2 21 6" xfId="45569"/>
    <cellStyle name="Commentaire 2 21 7" xfId="45570"/>
    <cellStyle name="Commentaire 2 21 8" xfId="45571"/>
    <cellStyle name="Commentaire 2 21 9" xfId="45572"/>
    <cellStyle name="Commentaire 2 22" xfId="45573"/>
    <cellStyle name="Commentaire 2 22 2" xfId="45574"/>
    <cellStyle name="Commentaire 2 22 3" xfId="45575"/>
    <cellStyle name="Commentaire 2 22 4" xfId="45576"/>
    <cellStyle name="Commentaire 2 22 5" xfId="45577"/>
    <cellStyle name="Commentaire 2 22 6" xfId="45578"/>
    <cellStyle name="Commentaire 2 22 7" xfId="45579"/>
    <cellStyle name="Commentaire 2 22 8" xfId="45580"/>
    <cellStyle name="Commentaire 2 22 9" xfId="45581"/>
    <cellStyle name="Commentaire 2 23" xfId="45582"/>
    <cellStyle name="Commentaire 2 23 2" xfId="45583"/>
    <cellStyle name="Commentaire 2 23 3" xfId="45584"/>
    <cellStyle name="Commentaire 2 23 4" xfId="45585"/>
    <cellStyle name="Commentaire 2 23 5" xfId="45586"/>
    <cellStyle name="Commentaire 2 23 6" xfId="45587"/>
    <cellStyle name="Commentaire 2 23 7" xfId="45588"/>
    <cellStyle name="Commentaire 2 23 8" xfId="45589"/>
    <cellStyle name="Commentaire 2 23 9" xfId="45590"/>
    <cellStyle name="Commentaire 2 24" xfId="45591"/>
    <cellStyle name="Commentaire 2 24 2" xfId="45592"/>
    <cellStyle name="Commentaire 2 24 3" xfId="45593"/>
    <cellStyle name="Commentaire 2 24 4" xfId="45594"/>
    <cellStyle name="Commentaire 2 24 5" xfId="45595"/>
    <cellStyle name="Commentaire 2 24 6" xfId="45596"/>
    <cellStyle name="Commentaire 2 24 7" xfId="45597"/>
    <cellStyle name="Commentaire 2 24 8" xfId="45598"/>
    <cellStyle name="Commentaire 2 24 9" xfId="45599"/>
    <cellStyle name="Commentaire 2 25" xfId="45600"/>
    <cellStyle name="Commentaire 2 25 2" xfId="45601"/>
    <cellStyle name="Commentaire 2 25 3" xfId="45602"/>
    <cellStyle name="Commentaire 2 25 4" xfId="45603"/>
    <cellStyle name="Commentaire 2 25 5" xfId="45604"/>
    <cellStyle name="Commentaire 2 25 6" xfId="45605"/>
    <cellStyle name="Commentaire 2 25 7" xfId="45606"/>
    <cellStyle name="Commentaire 2 25 8" xfId="45607"/>
    <cellStyle name="Commentaire 2 25 9" xfId="45608"/>
    <cellStyle name="Commentaire 2 26" xfId="45609"/>
    <cellStyle name="Commentaire 2 26 2" xfId="45610"/>
    <cellStyle name="Commentaire 2 26 3" xfId="45611"/>
    <cellStyle name="Commentaire 2 26 4" xfId="45612"/>
    <cellStyle name="Commentaire 2 26 5" xfId="45613"/>
    <cellStyle name="Commentaire 2 26 6" xfId="45614"/>
    <cellStyle name="Commentaire 2 26 7" xfId="45615"/>
    <cellStyle name="Commentaire 2 26 8" xfId="45616"/>
    <cellStyle name="Commentaire 2 26 9" xfId="45617"/>
    <cellStyle name="Commentaire 2 27" xfId="45618"/>
    <cellStyle name="Commentaire 2 27 2" xfId="45619"/>
    <cellStyle name="Commentaire 2 27 3" xfId="45620"/>
    <cellStyle name="Commentaire 2 27 4" xfId="45621"/>
    <cellStyle name="Commentaire 2 27 5" xfId="45622"/>
    <cellStyle name="Commentaire 2 27 6" xfId="45623"/>
    <cellStyle name="Commentaire 2 27 7" xfId="45624"/>
    <cellStyle name="Commentaire 2 27 8" xfId="45625"/>
    <cellStyle name="Commentaire 2 27 9" xfId="45626"/>
    <cellStyle name="Commentaire 2 28" xfId="45627"/>
    <cellStyle name="Commentaire 2 28 2" xfId="45628"/>
    <cellStyle name="Commentaire 2 28 3" xfId="45629"/>
    <cellStyle name="Commentaire 2 28 4" xfId="45630"/>
    <cellStyle name="Commentaire 2 28 5" xfId="45631"/>
    <cellStyle name="Commentaire 2 28 6" xfId="45632"/>
    <cellStyle name="Commentaire 2 28 7" xfId="45633"/>
    <cellStyle name="Commentaire 2 28 8" xfId="45634"/>
    <cellStyle name="Commentaire 2 28 9" xfId="45635"/>
    <cellStyle name="Commentaire 2 29" xfId="45636"/>
    <cellStyle name="Commentaire 2 29 2" xfId="45637"/>
    <cellStyle name="Commentaire 2 29 3" xfId="45638"/>
    <cellStyle name="Commentaire 2 29 4" xfId="45639"/>
    <cellStyle name="Commentaire 2 29 5" xfId="45640"/>
    <cellStyle name="Commentaire 2 29 6" xfId="45641"/>
    <cellStyle name="Commentaire 2 29 7" xfId="45642"/>
    <cellStyle name="Commentaire 2 29 8" xfId="45643"/>
    <cellStyle name="Commentaire 2 29 9" xfId="45644"/>
    <cellStyle name="Commentaire 2 3" xfId="45645"/>
    <cellStyle name="Commentaire 2 3 10" xfId="45646"/>
    <cellStyle name="Commentaire 2 3 2" xfId="45647"/>
    <cellStyle name="Commentaire 2 3 2 2" xfId="45648"/>
    <cellStyle name="Commentaire 2 3 2 2 2" xfId="45649"/>
    <cellStyle name="Commentaire 2 3 2 3" xfId="45650"/>
    <cellStyle name="Commentaire 2 3 3" xfId="45651"/>
    <cellStyle name="Commentaire 2 3 4" xfId="45652"/>
    <cellStyle name="Commentaire 2 3 5" xfId="45653"/>
    <cellStyle name="Commentaire 2 3 6" xfId="45654"/>
    <cellStyle name="Commentaire 2 3 7" xfId="45655"/>
    <cellStyle name="Commentaire 2 3 8" xfId="45656"/>
    <cellStyle name="Commentaire 2 3 9" xfId="45657"/>
    <cellStyle name="Commentaire 2 30" xfId="45658"/>
    <cellStyle name="Commentaire 2 30 2" xfId="45659"/>
    <cellStyle name="Commentaire 2 30 3" xfId="45660"/>
    <cellStyle name="Commentaire 2 30 4" xfId="45661"/>
    <cellStyle name="Commentaire 2 30 5" xfId="45662"/>
    <cellStyle name="Commentaire 2 30 6" xfId="45663"/>
    <cellStyle name="Commentaire 2 30 7" xfId="45664"/>
    <cellStyle name="Commentaire 2 30 8" xfId="45665"/>
    <cellStyle name="Commentaire 2 30 9" xfId="45666"/>
    <cellStyle name="Commentaire 2 31" xfId="45667"/>
    <cellStyle name="Commentaire 2 31 2" xfId="45668"/>
    <cellStyle name="Commentaire 2 31 3" xfId="45669"/>
    <cellStyle name="Commentaire 2 31 4" xfId="45670"/>
    <cellStyle name="Commentaire 2 31 5" xfId="45671"/>
    <cellStyle name="Commentaire 2 31 6" xfId="45672"/>
    <cellStyle name="Commentaire 2 31 7" xfId="45673"/>
    <cellStyle name="Commentaire 2 31 8" xfId="45674"/>
    <cellStyle name="Commentaire 2 31 9" xfId="45675"/>
    <cellStyle name="Commentaire 2 32" xfId="45676"/>
    <cellStyle name="Commentaire 2 32 2" xfId="45677"/>
    <cellStyle name="Commentaire 2 32 3" xfId="45678"/>
    <cellStyle name="Commentaire 2 32 4" xfId="45679"/>
    <cellStyle name="Commentaire 2 32 5" xfId="45680"/>
    <cellStyle name="Commentaire 2 32 6" xfId="45681"/>
    <cellStyle name="Commentaire 2 32 7" xfId="45682"/>
    <cellStyle name="Commentaire 2 32 8" xfId="45683"/>
    <cellStyle name="Commentaire 2 32 9" xfId="45684"/>
    <cellStyle name="Commentaire 2 33" xfId="45685"/>
    <cellStyle name="Commentaire 2 33 2" xfId="45686"/>
    <cellStyle name="Commentaire 2 33 3" xfId="45687"/>
    <cellStyle name="Commentaire 2 33 4" xfId="45688"/>
    <cellStyle name="Commentaire 2 33 5" xfId="45689"/>
    <cellStyle name="Commentaire 2 33 6" xfId="45690"/>
    <cellStyle name="Commentaire 2 33 7" xfId="45691"/>
    <cellStyle name="Commentaire 2 33 8" xfId="45692"/>
    <cellStyle name="Commentaire 2 34" xfId="45693"/>
    <cellStyle name="Commentaire 2 34 2" xfId="45694"/>
    <cellStyle name="Commentaire 2 34 3" xfId="45695"/>
    <cellStyle name="Commentaire 2 34 4" xfId="45696"/>
    <cellStyle name="Commentaire 2 34 5" xfId="45697"/>
    <cellStyle name="Commentaire 2 34 6" xfId="45698"/>
    <cellStyle name="Commentaire 2 34 7" xfId="45699"/>
    <cellStyle name="Commentaire 2 34 8" xfId="45700"/>
    <cellStyle name="Commentaire 2 35" xfId="45701"/>
    <cellStyle name="Commentaire 2 35 2" xfId="45702"/>
    <cellStyle name="Commentaire 2 35 3" xfId="45703"/>
    <cellStyle name="Commentaire 2 35 4" xfId="45704"/>
    <cellStyle name="Commentaire 2 35 5" xfId="45705"/>
    <cellStyle name="Commentaire 2 35 6" xfId="45706"/>
    <cellStyle name="Commentaire 2 35 7" xfId="45707"/>
    <cellStyle name="Commentaire 2 35 8" xfId="45708"/>
    <cellStyle name="Commentaire 2 36" xfId="45709"/>
    <cellStyle name="Commentaire 2 36 2" xfId="45710"/>
    <cellStyle name="Commentaire 2 36 3" xfId="45711"/>
    <cellStyle name="Commentaire 2 36 4" xfId="45712"/>
    <cellStyle name="Commentaire 2 36 5" xfId="45713"/>
    <cellStyle name="Commentaire 2 36 6" xfId="45714"/>
    <cellStyle name="Commentaire 2 36 7" xfId="45715"/>
    <cellStyle name="Commentaire 2 36 8" xfId="45716"/>
    <cellStyle name="Commentaire 2 37" xfId="45717"/>
    <cellStyle name="Commentaire 2 37 2" xfId="45718"/>
    <cellStyle name="Commentaire 2 37 3" xfId="45719"/>
    <cellStyle name="Commentaire 2 37 4" xfId="45720"/>
    <cellStyle name="Commentaire 2 37 5" xfId="45721"/>
    <cellStyle name="Commentaire 2 37 6" xfId="45722"/>
    <cellStyle name="Commentaire 2 37 7" xfId="45723"/>
    <cellStyle name="Commentaire 2 37 8" xfId="45724"/>
    <cellStyle name="Commentaire 2 38" xfId="45725"/>
    <cellStyle name="Commentaire 2 39" xfId="45726"/>
    <cellStyle name="Commentaire 2 4" xfId="45727"/>
    <cellStyle name="Commentaire 2 4 2" xfId="45728"/>
    <cellStyle name="Commentaire 2 4 2 2" xfId="45729"/>
    <cellStyle name="Commentaire 2 4 3" xfId="45730"/>
    <cellStyle name="Commentaire 2 4 4" xfId="45731"/>
    <cellStyle name="Commentaire 2 4 5" xfId="45732"/>
    <cellStyle name="Commentaire 2 4 6" xfId="45733"/>
    <cellStyle name="Commentaire 2 4 7" xfId="45734"/>
    <cellStyle name="Commentaire 2 4 8" xfId="45735"/>
    <cellStyle name="Commentaire 2 4 9" xfId="45736"/>
    <cellStyle name="Commentaire 2 40" xfId="45737"/>
    <cellStyle name="Commentaire 2 41" xfId="45738"/>
    <cellStyle name="Commentaire 2 42" xfId="45739"/>
    <cellStyle name="Commentaire 2 43" xfId="45740"/>
    <cellStyle name="Commentaire 2 44" xfId="45741"/>
    <cellStyle name="Commentaire 2 45" xfId="45742"/>
    <cellStyle name="Commentaire 2 46" xfId="45743"/>
    <cellStyle name="Commentaire 2 5" xfId="45744"/>
    <cellStyle name="Commentaire 2 5 2" xfId="45745"/>
    <cellStyle name="Commentaire 2 5 2 2" xfId="45746"/>
    <cellStyle name="Commentaire 2 5 3" xfId="45747"/>
    <cellStyle name="Commentaire 2 5 4" xfId="45748"/>
    <cellStyle name="Commentaire 2 5 5" xfId="45749"/>
    <cellStyle name="Commentaire 2 5 6" xfId="45750"/>
    <cellStyle name="Commentaire 2 5 7" xfId="45751"/>
    <cellStyle name="Commentaire 2 5 8" xfId="45752"/>
    <cellStyle name="Commentaire 2 5 9" xfId="45753"/>
    <cellStyle name="Commentaire 2 6" xfId="45754"/>
    <cellStyle name="Commentaire 2 6 2" xfId="45755"/>
    <cellStyle name="Commentaire 2 6 2 2" xfId="45756"/>
    <cellStyle name="Commentaire 2 6 3" xfId="45757"/>
    <cellStyle name="Commentaire 2 6 4" xfId="45758"/>
    <cellStyle name="Commentaire 2 6 5" xfId="45759"/>
    <cellStyle name="Commentaire 2 6 6" xfId="45760"/>
    <cellStyle name="Commentaire 2 6 7" xfId="45761"/>
    <cellStyle name="Commentaire 2 6 8" xfId="45762"/>
    <cellStyle name="Commentaire 2 6 9" xfId="45763"/>
    <cellStyle name="Commentaire 2 7" xfId="45764"/>
    <cellStyle name="Commentaire 2 7 2" xfId="45765"/>
    <cellStyle name="Commentaire 2 7 2 2" xfId="45766"/>
    <cellStyle name="Commentaire 2 7 3" xfId="45767"/>
    <cellStyle name="Commentaire 2 7 3 2" xfId="45768"/>
    <cellStyle name="Commentaire 2 7 4" xfId="45769"/>
    <cellStyle name="Commentaire 2 7 4 2" xfId="45770"/>
    <cellStyle name="Commentaire 2 7 5" xfId="45771"/>
    <cellStyle name="Commentaire 2 7 6" xfId="45772"/>
    <cellStyle name="Commentaire 2 7 7" xfId="45773"/>
    <cellStyle name="Commentaire 2 7 8" xfId="45774"/>
    <cellStyle name="Commentaire 2 7 9" xfId="45775"/>
    <cellStyle name="Commentaire 2 8" xfId="45776"/>
    <cellStyle name="Commentaire 2 8 2" xfId="45777"/>
    <cellStyle name="Commentaire 2 8 2 2" xfId="45778"/>
    <cellStyle name="Commentaire 2 8 3" xfId="45779"/>
    <cellStyle name="Commentaire 2 8 4" xfId="45780"/>
    <cellStyle name="Commentaire 2 8 5" xfId="45781"/>
    <cellStyle name="Commentaire 2 8 6" xfId="45782"/>
    <cellStyle name="Commentaire 2 8 7" xfId="45783"/>
    <cellStyle name="Commentaire 2 8 8" xfId="45784"/>
    <cellStyle name="Commentaire 2 8 9" xfId="45785"/>
    <cellStyle name="Commentaire 2 9" xfId="45786"/>
    <cellStyle name="Commentaire 2 9 2" xfId="45787"/>
    <cellStyle name="Commentaire 2 9 2 2" xfId="45788"/>
    <cellStyle name="Commentaire 2 9 3" xfId="45789"/>
    <cellStyle name="Commentaire 2 9 4" xfId="45790"/>
    <cellStyle name="Commentaire 2 9 5" xfId="45791"/>
    <cellStyle name="Commentaire 2 9 6" xfId="45792"/>
    <cellStyle name="Commentaire 2 9 7" xfId="45793"/>
    <cellStyle name="Commentaire 2 9 8" xfId="45794"/>
    <cellStyle name="Commentaire 2 9 9" xfId="45795"/>
    <cellStyle name="Commentaire 20" xfId="45796"/>
    <cellStyle name="Commentaire 20 10" xfId="45797"/>
    <cellStyle name="Commentaire 20 2" xfId="45798"/>
    <cellStyle name="Commentaire 20 2 2" xfId="45799"/>
    <cellStyle name="Commentaire 20 2 2 2" xfId="45800"/>
    <cellStyle name="Commentaire 20 2 2 2 2" xfId="45801"/>
    <cellStyle name="Commentaire 20 2 2 2 3" xfId="45802"/>
    <cellStyle name="Commentaire 20 2 2 3" xfId="45803"/>
    <cellStyle name="Commentaire 20 2 2 4" xfId="45804"/>
    <cellStyle name="Commentaire 20 2 2 5" xfId="45805"/>
    <cellStyle name="Commentaire 20 2 3" xfId="45806"/>
    <cellStyle name="Commentaire 20 2 3 2" xfId="45807"/>
    <cellStyle name="Commentaire 20 2 3 2 2" xfId="45808"/>
    <cellStyle name="Commentaire 20 2 3 2 3" xfId="45809"/>
    <cellStyle name="Commentaire 20 2 3 3" xfId="45810"/>
    <cellStyle name="Commentaire 20 2 3 4" xfId="45811"/>
    <cellStyle name="Commentaire 20 2 4" xfId="45812"/>
    <cellStyle name="Commentaire 20 2 4 2" xfId="45813"/>
    <cellStyle name="Commentaire 20 2 4 2 2" xfId="45814"/>
    <cellStyle name="Commentaire 20 2 4 2 3" xfId="45815"/>
    <cellStyle name="Commentaire 20 2 4 3" xfId="45816"/>
    <cellStyle name="Commentaire 20 2 4 4" xfId="45817"/>
    <cellStyle name="Commentaire 20 2 5" xfId="45818"/>
    <cellStyle name="Commentaire 20 2 5 2" xfId="45819"/>
    <cellStyle name="Commentaire 20 2 5 2 2" xfId="45820"/>
    <cellStyle name="Commentaire 20 2 5 2 3" xfId="45821"/>
    <cellStyle name="Commentaire 20 2 5 3" xfId="45822"/>
    <cellStyle name="Commentaire 20 2 5 4" xfId="45823"/>
    <cellStyle name="Commentaire 20 2 6" xfId="45824"/>
    <cellStyle name="Commentaire 20 2 6 2" xfId="45825"/>
    <cellStyle name="Commentaire 20 2 6 3" xfId="45826"/>
    <cellStyle name="Commentaire 20 2 7" xfId="45827"/>
    <cellStyle name="Commentaire 20 2 8" xfId="45828"/>
    <cellStyle name="Commentaire 20 2 9" xfId="45829"/>
    <cellStyle name="Commentaire 20 3" xfId="45830"/>
    <cellStyle name="Commentaire 20 3 2" xfId="45831"/>
    <cellStyle name="Commentaire 20 3 2 2" xfId="45832"/>
    <cellStyle name="Commentaire 20 3 2 3" xfId="45833"/>
    <cellStyle name="Commentaire 20 3 3" xfId="45834"/>
    <cellStyle name="Commentaire 20 3 4" xfId="45835"/>
    <cellStyle name="Commentaire 20 3 5" xfId="45836"/>
    <cellStyle name="Commentaire 20 4" xfId="45837"/>
    <cellStyle name="Commentaire 20 4 2" xfId="45838"/>
    <cellStyle name="Commentaire 20 4 2 2" xfId="45839"/>
    <cellStyle name="Commentaire 20 4 2 3" xfId="45840"/>
    <cellStyle name="Commentaire 20 4 3" xfId="45841"/>
    <cellStyle name="Commentaire 20 4 4" xfId="45842"/>
    <cellStyle name="Commentaire 20 4 5" xfId="45843"/>
    <cellStyle name="Commentaire 20 5" xfId="45844"/>
    <cellStyle name="Commentaire 20 5 2" xfId="45845"/>
    <cellStyle name="Commentaire 20 5 2 2" xfId="45846"/>
    <cellStyle name="Commentaire 20 5 2 3" xfId="45847"/>
    <cellStyle name="Commentaire 20 5 3" xfId="45848"/>
    <cellStyle name="Commentaire 20 5 4" xfId="45849"/>
    <cellStyle name="Commentaire 20 6" xfId="45850"/>
    <cellStyle name="Commentaire 20 6 2" xfId="45851"/>
    <cellStyle name="Commentaire 20 6 2 2" xfId="45852"/>
    <cellStyle name="Commentaire 20 6 2 3" xfId="45853"/>
    <cellStyle name="Commentaire 20 6 3" xfId="45854"/>
    <cellStyle name="Commentaire 20 6 4" xfId="45855"/>
    <cellStyle name="Commentaire 20 7" xfId="45856"/>
    <cellStyle name="Commentaire 20 7 2" xfId="45857"/>
    <cellStyle name="Commentaire 20 7 3" xfId="45858"/>
    <cellStyle name="Commentaire 20 8" xfId="45859"/>
    <cellStyle name="Commentaire 20 9" xfId="45860"/>
    <cellStyle name="Commentaire 200" xfId="45861"/>
    <cellStyle name="Commentaire 21" xfId="45862"/>
    <cellStyle name="Commentaire 21 2" xfId="45863"/>
    <cellStyle name="Commentaire 21 2 2" xfId="45864"/>
    <cellStyle name="Commentaire 21 2 2 2" xfId="45865"/>
    <cellStyle name="Commentaire 21 2 2 2 2" xfId="45866"/>
    <cellStyle name="Commentaire 21 2 2 2 3" xfId="45867"/>
    <cellStyle name="Commentaire 21 2 2 3" xfId="45868"/>
    <cellStyle name="Commentaire 21 2 2 4" xfId="45869"/>
    <cellStyle name="Commentaire 21 2 2 5" xfId="45870"/>
    <cellStyle name="Commentaire 21 2 3" xfId="45871"/>
    <cellStyle name="Commentaire 21 2 3 2" xfId="45872"/>
    <cellStyle name="Commentaire 21 2 3 2 2" xfId="45873"/>
    <cellStyle name="Commentaire 21 2 3 2 3" xfId="45874"/>
    <cellStyle name="Commentaire 21 2 3 3" xfId="45875"/>
    <cellStyle name="Commentaire 21 2 3 4" xfId="45876"/>
    <cellStyle name="Commentaire 21 2 4" xfId="45877"/>
    <cellStyle name="Commentaire 21 2 4 2" xfId="45878"/>
    <cellStyle name="Commentaire 21 2 4 2 2" xfId="45879"/>
    <cellStyle name="Commentaire 21 2 4 2 3" xfId="45880"/>
    <cellStyle name="Commentaire 21 2 4 3" xfId="45881"/>
    <cellStyle name="Commentaire 21 2 4 4" xfId="45882"/>
    <cellStyle name="Commentaire 21 2 5" xfId="45883"/>
    <cellStyle name="Commentaire 21 2 5 2" xfId="45884"/>
    <cellStyle name="Commentaire 21 2 5 2 2" xfId="45885"/>
    <cellStyle name="Commentaire 21 2 5 2 3" xfId="45886"/>
    <cellStyle name="Commentaire 21 2 5 3" xfId="45887"/>
    <cellStyle name="Commentaire 21 2 5 4" xfId="45888"/>
    <cellStyle name="Commentaire 21 2 6" xfId="45889"/>
    <cellStyle name="Commentaire 21 2 6 2" xfId="45890"/>
    <cellStyle name="Commentaire 21 2 6 3" xfId="45891"/>
    <cellStyle name="Commentaire 21 2 7" xfId="45892"/>
    <cellStyle name="Commentaire 21 2 8" xfId="45893"/>
    <cellStyle name="Commentaire 21 2 9" xfId="45894"/>
    <cellStyle name="Commentaire 21 3" xfId="45895"/>
    <cellStyle name="Commentaire 21 3 2" xfId="45896"/>
    <cellStyle name="Commentaire 21 3 2 2" xfId="45897"/>
    <cellStyle name="Commentaire 21 3 2 3" xfId="45898"/>
    <cellStyle name="Commentaire 21 3 3" xfId="45899"/>
    <cellStyle name="Commentaire 21 3 4" xfId="45900"/>
    <cellStyle name="Commentaire 21 3 5" xfId="45901"/>
    <cellStyle name="Commentaire 21 4" xfId="45902"/>
    <cellStyle name="Commentaire 21 4 2" xfId="45903"/>
    <cellStyle name="Commentaire 21 4 2 2" xfId="45904"/>
    <cellStyle name="Commentaire 21 4 2 3" xfId="45905"/>
    <cellStyle name="Commentaire 21 4 3" xfId="45906"/>
    <cellStyle name="Commentaire 21 4 4" xfId="45907"/>
    <cellStyle name="Commentaire 21 4 5" xfId="45908"/>
    <cellStyle name="Commentaire 21 5" xfId="45909"/>
    <cellStyle name="Commentaire 21 5 2" xfId="45910"/>
    <cellStyle name="Commentaire 21 5 2 2" xfId="45911"/>
    <cellStyle name="Commentaire 21 5 2 3" xfId="45912"/>
    <cellStyle name="Commentaire 21 5 3" xfId="45913"/>
    <cellStyle name="Commentaire 21 5 4" xfId="45914"/>
    <cellStyle name="Commentaire 21 6" xfId="45915"/>
    <cellStyle name="Commentaire 21 6 2" xfId="45916"/>
    <cellStyle name="Commentaire 21 6 2 2" xfId="45917"/>
    <cellStyle name="Commentaire 21 6 2 3" xfId="45918"/>
    <cellStyle name="Commentaire 21 6 3" xfId="45919"/>
    <cellStyle name="Commentaire 21 6 4" xfId="45920"/>
    <cellStyle name="Commentaire 21 7" xfId="45921"/>
    <cellStyle name="Commentaire 21 7 2" xfId="45922"/>
    <cellStyle name="Commentaire 21 7 3" xfId="45923"/>
    <cellStyle name="Commentaire 21 8" xfId="45924"/>
    <cellStyle name="Commentaire 21 9" xfId="45925"/>
    <cellStyle name="Commentaire 22" xfId="45926"/>
    <cellStyle name="Commentaire 22 2" xfId="45927"/>
    <cellStyle name="Commentaire 22 2 2" xfId="45928"/>
    <cellStyle name="Commentaire 22 2 2 2" xfId="45929"/>
    <cellStyle name="Commentaire 22 2 2 2 2" xfId="45930"/>
    <cellStyle name="Commentaire 22 2 2 2 3" xfId="45931"/>
    <cellStyle name="Commentaire 22 2 2 3" xfId="45932"/>
    <cellStyle name="Commentaire 22 2 2 4" xfId="45933"/>
    <cellStyle name="Commentaire 22 2 2 5" xfId="45934"/>
    <cellStyle name="Commentaire 22 2 3" xfId="45935"/>
    <cellStyle name="Commentaire 22 2 3 2" xfId="45936"/>
    <cellStyle name="Commentaire 22 2 3 2 2" xfId="45937"/>
    <cellStyle name="Commentaire 22 2 3 2 3" xfId="45938"/>
    <cellStyle name="Commentaire 22 2 3 3" xfId="45939"/>
    <cellStyle name="Commentaire 22 2 3 4" xfId="45940"/>
    <cellStyle name="Commentaire 22 2 4" xfId="45941"/>
    <cellStyle name="Commentaire 22 2 4 2" xfId="45942"/>
    <cellStyle name="Commentaire 22 2 4 2 2" xfId="45943"/>
    <cellStyle name="Commentaire 22 2 4 2 3" xfId="45944"/>
    <cellStyle name="Commentaire 22 2 4 3" xfId="45945"/>
    <cellStyle name="Commentaire 22 2 4 4" xfId="45946"/>
    <cellStyle name="Commentaire 22 2 5" xfId="45947"/>
    <cellStyle name="Commentaire 22 2 5 2" xfId="45948"/>
    <cellStyle name="Commentaire 22 2 5 2 2" xfId="45949"/>
    <cellStyle name="Commentaire 22 2 5 2 3" xfId="45950"/>
    <cellStyle name="Commentaire 22 2 5 3" xfId="45951"/>
    <cellStyle name="Commentaire 22 2 5 4" xfId="45952"/>
    <cellStyle name="Commentaire 22 2 6" xfId="45953"/>
    <cellStyle name="Commentaire 22 2 6 2" xfId="45954"/>
    <cellStyle name="Commentaire 22 2 6 3" xfId="45955"/>
    <cellStyle name="Commentaire 22 2 7" xfId="45956"/>
    <cellStyle name="Commentaire 22 2 8" xfId="45957"/>
    <cellStyle name="Commentaire 22 2 9" xfId="45958"/>
    <cellStyle name="Commentaire 22 3" xfId="45959"/>
    <cellStyle name="Commentaire 22 3 2" xfId="45960"/>
    <cellStyle name="Commentaire 22 3 2 2" xfId="45961"/>
    <cellStyle name="Commentaire 22 3 2 3" xfId="45962"/>
    <cellStyle name="Commentaire 22 3 3" xfId="45963"/>
    <cellStyle name="Commentaire 22 3 4" xfId="45964"/>
    <cellStyle name="Commentaire 22 3 5" xfId="45965"/>
    <cellStyle name="Commentaire 22 4" xfId="45966"/>
    <cellStyle name="Commentaire 22 4 2" xfId="45967"/>
    <cellStyle name="Commentaire 22 4 2 2" xfId="45968"/>
    <cellStyle name="Commentaire 22 4 2 3" xfId="45969"/>
    <cellStyle name="Commentaire 22 4 3" xfId="45970"/>
    <cellStyle name="Commentaire 22 4 4" xfId="45971"/>
    <cellStyle name="Commentaire 22 4 5" xfId="45972"/>
    <cellStyle name="Commentaire 22 5" xfId="45973"/>
    <cellStyle name="Commentaire 22 5 2" xfId="45974"/>
    <cellStyle name="Commentaire 22 5 2 2" xfId="45975"/>
    <cellStyle name="Commentaire 22 5 2 3" xfId="45976"/>
    <cellStyle name="Commentaire 22 5 3" xfId="45977"/>
    <cellStyle name="Commentaire 22 5 4" xfId="45978"/>
    <cellStyle name="Commentaire 22 6" xfId="45979"/>
    <cellStyle name="Commentaire 22 6 2" xfId="45980"/>
    <cellStyle name="Commentaire 22 6 2 2" xfId="45981"/>
    <cellStyle name="Commentaire 22 6 2 3" xfId="45982"/>
    <cellStyle name="Commentaire 22 6 3" xfId="45983"/>
    <cellStyle name="Commentaire 22 6 4" xfId="45984"/>
    <cellStyle name="Commentaire 22 7" xfId="45985"/>
    <cellStyle name="Commentaire 22 7 2" xfId="45986"/>
    <cellStyle name="Commentaire 22 7 3" xfId="45987"/>
    <cellStyle name="Commentaire 22 8" xfId="45988"/>
    <cellStyle name="Commentaire 22 9" xfId="45989"/>
    <cellStyle name="Commentaire 23" xfId="45990"/>
    <cellStyle name="Commentaire 23 2" xfId="45991"/>
    <cellStyle name="Commentaire 23 2 2" xfId="45992"/>
    <cellStyle name="Commentaire 23 2 2 2" xfId="45993"/>
    <cellStyle name="Commentaire 23 2 2 2 2" xfId="45994"/>
    <cellStyle name="Commentaire 23 2 2 2 3" xfId="45995"/>
    <cellStyle name="Commentaire 23 2 2 3" xfId="45996"/>
    <cellStyle name="Commentaire 23 2 2 4" xfId="45997"/>
    <cellStyle name="Commentaire 23 2 2 5" xfId="45998"/>
    <cellStyle name="Commentaire 23 2 3" xfId="45999"/>
    <cellStyle name="Commentaire 23 2 3 2" xfId="46000"/>
    <cellStyle name="Commentaire 23 2 3 2 2" xfId="46001"/>
    <cellStyle name="Commentaire 23 2 3 2 3" xfId="46002"/>
    <cellStyle name="Commentaire 23 2 3 3" xfId="46003"/>
    <cellStyle name="Commentaire 23 2 3 4" xfId="46004"/>
    <cellStyle name="Commentaire 23 2 4" xfId="46005"/>
    <cellStyle name="Commentaire 23 2 4 2" xfId="46006"/>
    <cellStyle name="Commentaire 23 2 4 2 2" xfId="46007"/>
    <cellStyle name="Commentaire 23 2 4 2 3" xfId="46008"/>
    <cellStyle name="Commentaire 23 2 4 3" xfId="46009"/>
    <cellStyle name="Commentaire 23 2 4 4" xfId="46010"/>
    <cellStyle name="Commentaire 23 2 5" xfId="46011"/>
    <cellStyle name="Commentaire 23 2 5 2" xfId="46012"/>
    <cellStyle name="Commentaire 23 2 5 2 2" xfId="46013"/>
    <cellStyle name="Commentaire 23 2 5 2 3" xfId="46014"/>
    <cellStyle name="Commentaire 23 2 5 3" xfId="46015"/>
    <cellStyle name="Commentaire 23 2 5 4" xfId="46016"/>
    <cellStyle name="Commentaire 23 2 6" xfId="46017"/>
    <cellStyle name="Commentaire 23 2 6 2" xfId="46018"/>
    <cellStyle name="Commentaire 23 2 6 3" xfId="46019"/>
    <cellStyle name="Commentaire 23 2 7" xfId="46020"/>
    <cellStyle name="Commentaire 23 2 8" xfId="46021"/>
    <cellStyle name="Commentaire 23 2 9" xfId="46022"/>
    <cellStyle name="Commentaire 23 3" xfId="46023"/>
    <cellStyle name="Commentaire 23 3 2" xfId="46024"/>
    <cellStyle name="Commentaire 23 3 2 2" xfId="46025"/>
    <cellStyle name="Commentaire 23 3 2 3" xfId="46026"/>
    <cellStyle name="Commentaire 23 3 3" xfId="46027"/>
    <cellStyle name="Commentaire 23 3 4" xfId="46028"/>
    <cellStyle name="Commentaire 23 3 5" xfId="46029"/>
    <cellStyle name="Commentaire 23 4" xfId="46030"/>
    <cellStyle name="Commentaire 23 4 2" xfId="46031"/>
    <cellStyle name="Commentaire 23 4 2 2" xfId="46032"/>
    <cellStyle name="Commentaire 23 4 2 3" xfId="46033"/>
    <cellStyle name="Commentaire 23 4 3" xfId="46034"/>
    <cellStyle name="Commentaire 23 4 4" xfId="46035"/>
    <cellStyle name="Commentaire 23 4 5" xfId="46036"/>
    <cellStyle name="Commentaire 23 5" xfId="46037"/>
    <cellStyle name="Commentaire 23 5 2" xfId="46038"/>
    <cellStyle name="Commentaire 23 5 2 2" xfId="46039"/>
    <cellStyle name="Commentaire 23 5 2 3" xfId="46040"/>
    <cellStyle name="Commentaire 23 5 3" xfId="46041"/>
    <cellStyle name="Commentaire 23 5 4" xfId="46042"/>
    <cellStyle name="Commentaire 23 6" xfId="46043"/>
    <cellStyle name="Commentaire 23 6 2" xfId="46044"/>
    <cellStyle name="Commentaire 23 6 2 2" xfId="46045"/>
    <cellStyle name="Commentaire 23 6 2 3" xfId="46046"/>
    <cellStyle name="Commentaire 23 6 3" xfId="46047"/>
    <cellStyle name="Commentaire 23 6 4" xfId="46048"/>
    <cellStyle name="Commentaire 23 7" xfId="46049"/>
    <cellStyle name="Commentaire 23 7 2" xfId="46050"/>
    <cellStyle name="Commentaire 23 7 3" xfId="46051"/>
    <cellStyle name="Commentaire 23 8" xfId="46052"/>
    <cellStyle name="Commentaire 23 9" xfId="46053"/>
    <cellStyle name="Commentaire 24" xfId="46054"/>
    <cellStyle name="Commentaire 24 2" xfId="46055"/>
    <cellStyle name="Commentaire 24 2 2" xfId="46056"/>
    <cellStyle name="Commentaire 24 2 2 2" xfId="46057"/>
    <cellStyle name="Commentaire 24 2 2 2 2" xfId="46058"/>
    <cellStyle name="Commentaire 24 2 2 2 3" xfId="46059"/>
    <cellStyle name="Commentaire 24 2 2 3" xfId="46060"/>
    <cellStyle name="Commentaire 24 2 2 4" xfId="46061"/>
    <cellStyle name="Commentaire 24 2 2 5" xfId="46062"/>
    <cellStyle name="Commentaire 24 2 3" xfId="46063"/>
    <cellStyle name="Commentaire 24 2 3 2" xfId="46064"/>
    <cellStyle name="Commentaire 24 2 3 2 2" xfId="46065"/>
    <cellStyle name="Commentaire 24 2 3 2 3" xfId="46066"/>
    <cellStyle name="Commentaire 24 2 3 3" xfId="46067"/>
    <cellStyle name="Commentaire 24 2 3 4" xfId="46068"/>
    <cellStyle name="Commentaire 24 2 4" xfId="46069"/>
    <cellStyle name="Commentaire 24 2 4 2" xfId="46070"/>
    <cellStyle name="Commentaire 24 2 4 2 2" xfId="46071"/>
    <cellStyle name="Commentaire 24 2 4 2 3" xfId="46072"/>
    <cellStyle name="Commentaire 24 2 4 3" xfId="46073"/>
    <cellStyle name="Commentaire 24 2 4 4" xfId="46074"/>
    <cellStyle name="Commentaire 24 2 5" xfId="46075"/>
    <cellStyle name="Commentaire 24 2 5 2" xfId="46076"/>
    <cellStyle name="Commentaire 24 2 5 2 2" xfId="46077"/>
    <cellStyle name="Commentaire 24 2 5 2 3" xfId="46078"/>
    <cellStyle name="Commentaire 24 2 5 3" xfId="46079"/>
    <cellStyle name="Commentaire 24 2 5 4" xfId="46080"/>
    <cellStyle name="Commentaire 24 2 6" xfId="46081"/>
    <cellStyle name="Commentaire 24 2 6 2" xfId="46082"/>
    <cellStyle name="Commentaire 24 2 6 3" xfId="46083"/>
    <cellStyle name="Commentaire 24 2 7" xfId="46084"/>
    <cellStyle name="Commentaire 24 2 8" xfId="46085"/>
    <cellStyle name="Commentaire 24 2 9" xfId="46086"/>
    <cellStyle name="Commentaire 24 3" xfId="46087"/>
    <cellStyle name="Commentaire 24 3 2" xfId="46088"/>
    <cellStyle name="Commentaire 24 3 2 2" xfId="46089"/>
    <cellStyle name="Commentaire 24 3 2 3" xfId="46090"/>
    <cellStyle name="Commentaire 24 3 3" xfId="46091"/>
    <cellStyle name="Commentaire 24 3 4" xfId="46092"/>
    <cellStyle name="Commentaire 24 3 5" xfId="46093"/>
    <cellStyle name="Commentaire 24 4" xfId="46094"/>
    <cellStyle name="Commentaire 24 4 2" xfId="46095"/>
    <cellStyle name="Commentaire 24 4 2 2" xfId="46096"/>
    <cellStyle name="Commentaire 24 4 2 3" xfId="46097"/>
    <cellStyle name="Commentaire 24 4 3" xfId="46098"/>
    <cellStyle name="Commentaire 24 4 4" xfId="46099"/>
    <cellStyle name="Commentaire 24 4 5" xfId="46100"/>
    <cellStyle name="Commentaire 24 5" xfId="46101"/>
    <cellStyle name="Commentaire 24 5 2" xfId="46102"/>
    <cellStyle name="Commentaire 24 5 2 2" xfId="46103"/>
    <cellStyle name="Commentaire 24 5 2 3" xfId="46104"/>
    <cellStyle name="Commentaire 24 5 3" xfId="46105"/>
    <cellStyle name="Commentaire 24 5 4" xfId="46106"/>
    <cellStyle name="Commentaire 24 6" xfId="46107"/>
    <cellStyle name="Commentaire 24 6 2" xfId="46108"/>
    <cellStyle name="Commentaire 24 6 2 2" xfId="46109"/>
    <cellStyle name="Commentaire 24 6 2 3" xfId="46110"/>
    <cellStyle name="Commentaire 24 6 3" xfId="46111"/>
    <cellStyle name="Commentaire 24 6 4" xfId="46112"/>
    <cellStyle name="Commentaire 24 7" xfId="46113"/>
    <cellStyle name="Commentaire 24 7 2" xfId="46114"/>
    <cellStyle name="Commentaire 24 7 3" xfId="46115"/>
    <cellStyle name="Commentaire 24 8" xfId="46116"/>
    <cellStyle name="Commentaire 24 9" xfId="46117"/>
    <cellStyle name="Commentaire 25" xfId="46118"/>
    <cellStyle name="Commentaire 25 2" xfId="46119"/>
    <cellStyle name="Commentaire 25 2 2" xfId="46120"/>
    <cellStyle name="Commentaire 25 2 2 2" xfId="46121"/>
    <cellStyle name="Commentaire 25 2 2 2 2" xfId="46122"/>
    <cellStyle name="Commentaire 25 2 2 2 3" xfId="46123"/>
    <cellStyle name="Commentaire 25 2 2 3" xfId="46124"/>
    <cellStyle name="Commentaire 25 2 2 4" xfId="46125"/>
    <cellStyle name="Commentaire 25 2 2 5" xfId="46126"/>
    <cellStyle name="Commentaire 25 2 3" xfId="46127"/>
    <cellStyle name="Commentaire 25 2 3 2" xfId="46128"/>
    <cellStyle name="Commentaire 25 2 3 2 2" xfId="46129"/>
    <cellStyle name="Commentaire 25 2 3 2 3" xfId="46130"/>
    <cellStyle name="Commentaire 25 2 3 3" xfId="46131"/>
    <cellStyle name="Commentaire 25 2 3 4" xfId="46132"/>
    <cellStyle name="Commentaire 25 2 4" xfId="46133"/>
    <cellStyle name="Commentaire 25 2 4 2" xfId="46134"/>
    <cellStyle name="Commentaire 25 2 4 2 2" xfId="46135"/>
    <cellStyle name="Commentaire 25 2 4 2 3" xfId="46136"/>
    <cellStyle name="Commentaire 25 2 4 3" xfId="46137"/>
    <cellStyle name="Commentaire 25 2 4 4" xfId="46138"/>
    <cellStyle name="Commentaire 25 2 5" xfId="46139"/>
    <cellStyle name="Commentaire 25 2 5 2" xfId="46140"/>
    <cellStyle name="Commentaire 25 2 5 2 2" xfId="46141"/>
    <cellStyle name="Commentaire 25 2 5 2 3" xfId="46142"/>
    <cellStyle name="Commentaire 25 2 5 3" xfId="46143"/>
    <cellStyle name="Commentaire 25 2 5 4" xfId="46144"/>
    <cellStyle name="Commentaire 25 2 6" xfId="46145"/>
    <cellStyle name="Commentaire 25 2 6 2" xfId="46146"/>
    <cellStyle name="Commentaire 25 2 6 3" xfId="46147"/>
    <cellStyle name="Commentaire 25 2 7" xfId="46148"/>
    <cellStyle name="Commentaire 25 2 8" xfId="46149"/>
    <cellStyle name="Commentaire 25 2 9" xfId="46150"/>
    <cellStyle name="Commentaire 25 3" xfId="46151"/>
    <cellStyle name="Commentaire 25 3 2" xfId="46152"/>
    <cellStyle name="Commentaire 25 3 2 2" xfId="46153"/>
    <cellStyle name="Commentaire 25 3 2 3" xfId="46154"/>
    <cellStyle name="Commentaire 25 3 3" xfId="46155"/>
    <cellStyle name="Commentaire 25 3 4" xfId="46156"/>
    <cellStyle name="Commentaire 25 3 5" xfId="46157"/>
    <cellStyle name="Commentaire 25 4" xfId="46158"/>
    <cellStyle name="Commentaire 25 4 2" xfId="46159"/>
    <cellStyle name="Commentaire 25 4 2 2" xfId="46160"/>
    <cellStyle name="Commentaire 25 4 2 3" xfId="46161"/>
    <cellStyle name="Commentaire 25 4 3" xfId="46162"/>
    <cellStyle name="Commentaire 25 4 4" xfId="46163"/>
    <cellStyle name="Commentaire 25 4 5" xfId="46164"/>
    <cellStyle name="Commentaire 25 5" xfId="46165"/>
    <cellStyle name="Commentaire 25 5 2" xfId="46166"/>
    <cellStyle name="Commentaire 25 5 2 2" xfId="46167"/>
    <cellStyle name="Commentaire 25 5 2 3" xfId="46168"/>
    <cellStyle name="Commentaire 25 5 3" xfId="46169"/>
    <cellStyle name="Commentaire 25 5 4" xfId="46170"/>
    <cellStyle name="Commentaire 25 6" xfId="46171"/>
    <cellStyle name="Commentaire 25 6 2" xfId="46172"/>
    <cellStyle name="Commentaire 25 6 2 2" xfId="46173"/>
    <cellStyle name="Commentaire 25 6 2 3" xfId="46174"/>
    <cellStyle name="Commentaire 25 6 3" xfId="46175"/>
    <cellStyle name="Commentaire 25 6 4" xfId="46176"/>
    <cellStyle name="Commentaire 25 7" xfId="46177"/>
    <cellStyle name="Commentaire 25 7 2" xfId="46178"/>
    <cellStyle name="Commentaire 25 7 3" xfId="46179"/>
    <cellStyle name="Commentaire 25 8" xfId="46180"/>
    <cellStyle name="Commentaire 25 9" xfId="46181"/>
    <cellStyle name="Commentaire 26" xfId="46182"/>
    <cellStyle name="Commentaire 26 2" xfId="46183"/>
    <cellStyle name="Commentaire 26 2 2" xfId="46184"/>
    <cellStyle name="Commentaire 26 2 2 2" xfId="46185"/>
    <cellStyle name="Commentaire 26 2 2 2 2" xfId="46186"/>
    <cellStyle name="Commentaire 26 2 2 2 3" xfId="46187"/>
    <cellStyle name="Commentaire 26 2 2 3" xfId="46188"/>
    <cellStyle name="Commentaire 26 2 2 4" xfId="46189"/>
    <cellStyle name="Commentaire 26 2 2 5" xfId="46190"/>
    <cellStyle name="Commentaire 26 2 3" xfId="46191"/>
    <cellStyle name="Commentaire 26 2 3 2" xfId="46192"/>
    <cellStyle name="Commentaire 26 2 3 2 2" xfId="46193"/>
    <cellStyle name="Commentaire 26 2 3 2 3" xfId="46194"/>
    <cellStyle name="Commentaire 26 2 3 3" xfId="46195"/>
    <cellStyle name="Commentaire 26 2 3 4" xfId="46196"/>
    <cellStyle name="Commentaire 26 2 4" xfId="46197"/>
    <cellStyle name="Commentaire 26 2 4 2" xfId="46198"/>
    <cellStyle name="Commentaire 26 2 4 2 2" xfId="46199"/>
    <cellStyle name="Commentaire 26 2 4 2 3" xfId="46200"/>
    <cellStyle name="Commentaire 26 2 4 3" xfId="46201"/>
    <cellStyle name="Commentaire 26 2 4 4" xfId="46202"/>
    <cellStyle name="Commentaire 26 2 5" xfId="46203"/>
    <cellStyle name="Commentaire 26 2 5 2" xfId="46204"/>
    <cellStyle name="Commentaire 26 2 5 2 2" xfId="46205"/>
    <cellStyle name="Commentaire 26 2 5 2 3" xfId="46206"/>
    <cellStyle name="Commentaire 26 2 5 3" xfId="46207"/>
    <cellStyle name="Commentaire 26 2 5 4" xfId="46208"/>
    <cellStyle name="Commentaire 26 2 6" xfId="46209"/>
    <cellStyle name="Commentaire 26 2 6 2" xfId="46210"/>
    <cellStyle name="Commentaire 26 2 6 3" xfId="46211"/>
    <cellStyle name="Commentaire 26 2 7" xfId="46212"/>
    <cellStyle name="Commentaire 26 2 8" xfId="46213"/>
    <cellStyle name="Commentaire 26 2 9" xfId="46214"/>
    <cellStyle name="Commentaire 26 3" xfId="46215"/>
    <cellStyle name="Commentaire 26 3 2" xfId="46216"/>
    <cellStyle name="Commentaire 26 3 2 2" xfId="46217"/>
    <cellStyle name="Commentaire 26 3 2 3" xfId="46218"/>
    <cellStyle name="Commentaire 26 3 3" xfId="46219"/>
    <cellStyle name="Commentaire 26 3 4" xfId="46220"/>
    <cellStyle name="Commentaire 26 3 5" xfId="46221"/>
    <cellStyle name="Commentaire 26 4" xfId="46222"/>
    <cellStyle name="Commentaire 26 4 2" xfId="46223"/>
    <cellStyle name="Commentaire 26 4 2 2" xfId="46224"/>
    <cellStyle name="Commentaire 26 4 2 3" xfId="46225"/>
    <cellStyle name="Commentaire 26 4 3" xfId="46226"/>
    <cellStyle name="Commentaire 26 4 4" xfId="46227"/>
    <cellStyle name="Commentaire 26 4 5" xfId="46228"/>
    <cellStyle name="Commentaire 26 5" xfId="46229"/>
    <cellStyle name="Commentaire 26 5 2" xfId="46230"/>
    <cellStyle name="Commentaire 26 5 2 2" xfId="46231"/>
    <cellStyle name="Commentaire 26 5 2 3" xfId="46232"/>
    <cellStyle name="Commentaire 26 5 3" xfId="46233"/>
    <cellStyle name="Commentaire 26 5 4" xfId="46234"/>
    <cellStyle name="Commentaire 26 6" xfId="46235"/>
    <cellStyle name="Commentaire 26 6 2" xfId="46236"/>
    <cellStyle name="Commentaire 26 6 2 2" xfId="46237"/>
    <cellStyle name="Commentaire 26 6 2 3" xfId="46238"/>
    <cellStyle name="Commentaire 26 6 3" xfId="46239"/>
    <cellStyle name="Commentaire 26 6 4" xfId="46240"/>
    <cellStyle name="Commentaire 26 7" xfId="46241"/>
    <cellStyle name="Commentaire 26 7 2" xfId="46242"/>
    <cellStyle name="Commentaire 26 7 3" xfId="46243"/>
    <cellStyle name="Commentaire 26 8" xfId="46244"/>
    <cellStyle name="Commentaire 26 9" xfId="46245"/>
    <cellStyle name="Commentaire 27" xfId="46246"/>
    <cellStyle name="Commentaire 27 2" xfId="46247"/>
    <cellStyle name="Commentaire 27 2 2" xfId="46248"/>
    <cellStyle name="Commentaire 27 2 2 2" xfId="46249"/>
    <cellStyle name="Commentaire 27 2 2 2 2" xfId="46250"/>
    <cellStyle name="Commentaire 27 2 2 2 3" xfId="46251"/>
    <cellStyle name="Commentaire 27 2 2 3" xfId="46252"/>
    <cellStyle name="Commentaire 27 2 2 4" xfId="46253"/>
    <cellStyle name="Commentaire 27 2 2 5" xfId="46254"/>
    <cellStyle name="Commentaire 27 2 3" xfId="46255"/>
    <cellStyle name="Commentaire 27 2 3 2" xfId="46256"/>
    <cellStyle name="Commentaire 27 2 3 2 2" xfId="46257"/>
    <cellStyle name="Commentaire 27 2 3 2 3" xfId="46258"/>
    <cellStyle name="Commentaire 27 2 3 3" xfId="46259"/>
    <cellStyle name="Commentaire 27 2 3 4" xfId="46260"/>
    <cellStyle name="Commentaire 27 2 4" xfId="46261"/>
    <cellStyle name="Commentaire 27 2 4 2" xfId="46262"/>
    <cellStyle name="Commentaire 27 2 4 2 2" xfId="46263"/>
    <cellStyle name="Commentaire 27 2 4 2 3" xfId="46264"/>
    <cellStyle name="Commentaire 27 2 4 3" xfId="46265"/>
    <cellStyle name="Commentaire 27 2 4 4" xfId="46266"/>
    <cellStyle name="Commentaire 27 2 5" xfId="46267"/>
    <cellStyle name="Commentaire 27 2 5 2" xfId="46268"/>
    <cellStyle name="Commentaire 27 2 5 2 2" xfId="46269"/>
    <cellStyle name="Commentaire 27 2 5 2 3" xfId="46270"/>
    <cellStyle name="Commentaire 27 2 5 3" xfId="46271"/>
    <cellStyle name="Commentaire 27 2 5 4" xfId="46272"/>
    <cellStyle name="Commentaire 27 2 6" xfId="46273"/>
    <cellStyle name="Commentaire 27 2 6 2" xfId="46274"/>
    <cellStyle name="Commentaire 27 2 6 3" xfId="46275"/>
    <cellStyle name="Commentaire 27 2 7" xfId="46276"/>
    <cellStyle name="Commentaire 27 2 8" xfId="46277"/>
    <cellStyle name="Commentaire 27 2 9" xfId="46278"/>
    <cellStyle name="Commentaire 27 3" xfId="46279"/>
    <cellStyle name="Commentaire 27 3 2" xfId="46280"/>
    <cellStyle name="Commentaire 27 3 2 2" xfId="46281"/>
    <cellStyle name="Commentaire 27 3 2 3" xfId="46282"/>
    <cellStyle name="Commentaire 27 3 3" xfId="46283"/>
    <cellStyle name="Commentaire 27 3 4" xfId="46284"/>
    <cellStyle name="Commentaire 27 3 5" xfId="46285"/>
    <cellStyle name="Commentaire 27 4" xfId="46286"/>
    <cellStyle name="Commentaire 27 4 2" xfId="46287"/>
    <cellStyle name="Commentaire 27 4 2 2" xfId="46288"/>
    <cellStyle name="Commentaire 27 4 2 3" xfId="46289"/>
    <cellStyle name="Commentaire 27 4 3" xfId="46290"/>
    <cellStyle name="Commentaire 27 4 4" xfId="46291"/>
    <cellStyle name="Commentaire 27 4 5" xfId="46292"/>
    <cellStyle name="Commentaire 27 5" xfId="46293"/>
    <cellStyle name="Commentaire 27 5 2" xfId="46294"/>
    <cellStyle name="Commentaire 27 5 2 2" xfId="46295"/>
    <cellStyle name="Commentaire 27 5 2 3" xfId="46296"/>
    <cellStyle name="Commentaire 27 5 3" xfId="46297"/>
    <cellStyle name="Commentaire 27 5 4" xfId="46298"/>
    <cellStyle name="Commentaire 27 6" xfId="46299"/>
    <cellStyle name="Commentaire 27 6 2" xfId="46300"/>
    <cellStyle name="Commentaire 27 6 2 2" xfId="46301"/>
    <cellStyle name="Commentaire 27 6 2 3" xfId="46302"/>
    <cellStyle name="Commentaire 27 6 3" xfId="46303"/>
    <cellStyle name="Commentaire 27 6 4" xfId="46304"/>
    <cellStyle name="Commentaire 27 7" xfId="46305"/>
    <cellStyle name="Commentaire 27 7 2" xfId="46306"/>
    <cellStyle name="Commentaire 27 7 3" xfId="46307"/>
    <cellStyle name="Commentaire 27 8" xfId="46308"/>
    <cellStyle name="Commentaire 27 9" xfId="46309"/>
    <cellStyle name="Commentaire 28" xfId="46310"/>
    <cellStyle name="Commentaire 28 2" xfId="46311"/>
    <cellStyle name="Commentaire 28 2 2" xfId="46312"/>
    <cellStyle name="Commentaire 28 2 2 2" xfId="46313"/>
    <cellStyle name="Commentaire 28 2 2 2 2" xfId="46314"/>
    <cellStyle name="Commentaire 28 2 2 2 3" xfId="46315"/>
    <cellStyle name="Commentaire 28 2 2 3" xfId="46316"/>
    <cellStyle name="Commentaire 28 2 2 4" xfId="46317"/>
    <cellStyle name="Commentaire 28 2 2 5" xfId="46318"/>
    <cellStyle name="Commentaire 28 2 3" xfId="46319"/>
    <cellStyle name="Commentaire 28 2 3 2" xfId="46320"/>
    <cellStyle name="Commentaire 28 2 3 2 2" xfId="46321"/>
    <cellStyle name="Commentaire 28 2 3 2 3" xfId="46322"/>
    <cellStyle name="Commentaire 28 2 3 3" xfId="46323"/>
    <cellStyle name="Commentaire 28 2 3 4" xfId="46324"/>
    <cellStyle name="Commentaire 28 2 4" xfId="46325"/>
    <cellStyle name="Commentaire 28 2 4 2" xfId="46326"/>
    <cellStyle name="Commentaire 28 2 4 2 2" xfId="46327"/>
    <cellStyle name="Commentaire 28 2 4 2 3" xfId="46328"/>
    <cellStyle name="Commentaire 28 2 4 3" xfId="46329"/>
    <cellStyle name="Commentaire 28 2 4 4" xfId="46330"/>
    <cellStyle name="Commentaire 28 2 5" xfId="46331"/>
    <cellStyle name="Commentaire 28 2 5 2" xfId="46332"/>
    <cellStyle name="Commentaire 28 2 5 2 2" xfId="46333"/>
    <cellStyle name="Commentaire 28 2 5 2 3" xfId="46334"/>
    <cellStyle name="Commentaire 28 2 5 3" xfId="46335"/>
    <cellStyle name="Commentaire 28 2 5 4" xfId="46336"/>
    <cellStyle name="Commentaire 28 2 6" xfId="46337"/>
    <cellStyle name="Commentaire 28 2 6 2" xfId="46338"/>
    <cellStyle name="Commentaire 28 2 6 3" xfId="46339"/>
    <cellStyle name="Commentaire 28 2 7" xfId="46340"/>
    <cellStyle name="Commentaire 28 2 8" xfId="46341"/>
    <cellStyle name="Commentaire 28 2 9" xfId="46342"/>
    <cellStyle name="Commentaire 28 3" xfId="46343"/>
    <cellStyle name="Commentaire 28 3 2" xfId="46344"/>
    <cellStyle name="Commentaire 28 3 2 2" xfId="46345"/>
    <cellStyle name="Commentaire 28 3 2 3" xfId="46346"/>
    <cellStyle name="Commentaire 28 3 3" xfId="46347"/>
    <cellStyle name="Commentaire 28 3 4" xfId="46348"/>
    <cellStyle name="Commentaire 28 3 5" xfId="46349"/>
    <cellStyle name="Commentaire 28 4" xfId="46350"/>
    <cellStyle name="Commentaire 28 4 2" xfId="46351"/>
    <cellStyle name="Commentaire 28 4 2 2" xfId="46352"/>
    <cellStyle name="Commentaire 28 4 2 3" xfId="46353"/>
    <cellStyle name="Commentaire 28 4 3" xfId="46354"/>
    <cellStyle name="Commentaire 28 4 4" xfId="46355"/>
    <cellStyle name="Commentaire 28 4 5" xfId="46356"/>
    <cellStyle name="Commentaire 28 5" xfId="46357"/>
    <cellStyle name="Commentaire 28 5 2" xfId="46358"/>
    <cellStyle name="Commentaire 28 5 2 2" xfId="46359"/>
    <cellStyle name="Commentaire 28 5 2 3" xfId="46360"/>
    <cellStyle name="Commentaire 28 5 3" xfId="46361"/>
    <cellStyle name="Commentaire 28 5 4" xfId="46362"/>
    <cellStyle name="Commentaire 28 6" xfId="46363"/>
    <cellStyle name="Commentaire 28 6 2" xfId="46364"/>
    <cellStyle name="Commentaire 28 6 2 2" xfId="46365"/>
    <cellStyle name="Commentaire 28 6 2 3" xfId="46366"/>
    <cellStyle name="Commentaire 28 6 3" xfId="46367"/>
    <cellStyle name="Commentaire 28 6 4" xfId="46368"/>
    <cellStyle name="Commentaire 28 7" xfId="46369"/>
    <cellStyle name="Commentaire 28 7 2" xfId="46370"/>
    <cellStyle name="Commentaire 28 7 3" xfId="46371"/>
    <cellStyle name="Commentaire 28 8" xfId="46372"/>
    <cellStyle name="Commentaire 28 9" xfId="46373"/>
    <cellStyle name="Commentaire 29" xfId="46374"/>
    <cellStyle name="Commentaire 29 2" xfId="46375"/>
    <cellStyle name="Commentaire 29 2 2" xfId="46376"/>
    <cellStyle name="Commentaire 29 2 2 2" xfId="46377"/>
    <cellStyle name="Commentaire 29 2 2 2 2" xfId="46378"/>
    <cellStyle name="Commentaire 29 2 2 2 3" xfId="46379"/>
    <cellStyle name="Commentaire 29 2 2 3" xfId="46380"/>
    <cellStyle name="Commentaire 29 2 2 4" xfId="46381"/>
    <cellStyle name="Commentaire 29 2 2 5" xfId="46382"/>
    <cellStyle name="Commentaire 29 2 3" xfId="46383"/>
    <cellStyle name="Commentaire 29 2 3 2" xfId="46384"/>
    <cellStyle name="Commentaire 29 2 3 2 2" xfId="46385"/>
    <cellStyle name="Commentaire 29 2 3 2 3" xfId="46386"/>
    <cellStyle name="Commentaire 29 2 3 3" xfId="46387"/>
    <cellStyle name="Commentaire 29 2 3 4" xfId="46388"/>
    <cellStyle name="Commentaire 29 2 4" xfId="46389"/>
    <cellStyle name="Commentaire 29 2 4 2" xfId="46390"/>
    <cellStyle name="Commentaire 29 2 4 2 2" xfId="46391"/>
    <cellStyle name="Commentaire 29 2 4 2 3" xfId="46392"/>
    <cellStyle name="Commentaire 29 2 4 3" xfId="46393"/>
    <cellStyle name="Commentaire 29 2 4 4" xfId="46394"/>
    <cellStyle name="Commentaire 29 2 5" xfId="46395"/>
    <cellStyle name="Commentaire 29 2 5 2" xfId="46396"/>
    <cellStyle name="Commentaire 29 2 5 2 2" xfId="46397"/>
    <cellStyle name="Commentaire 29 2 5 2 3" xfId="46398"/>
    <cellStyle name="Commentaire 29 2 5 3" xfId="46399"/>
    <cellStyle name="Commentaire 29 2 5 4" xfId="46400"/>
    <cellStyle name="Commentaire 29 2 6" xfId="46401"/>
    <cellStyle name="Commentaire 29 2 6 2" xfId="46402"/>
    <cellStyle name="Commentaire 29 2 6 3" xfId="46403"/>
    <cellStyle name="Commentaire 29 2 7" xfId="46404"/>
    <cellStyle name="Commentaire 29 2 8" xfId="46405"/>
    <cellStyle name="Commentaire 29 2 9" xfId="46406"/>
    <cellStyle name="Commentaire 29 3" xfId="46407"/>
    <cellStyle name="Commentaire 29 3 2" xfId="46408"/>
    <cellStyle name="Commentaire 29 3 2 2" xfId="46409"/>
    <cellStyle name="Commentaire 29 3 2 3" xfId="46410"/>
    <cellStyle name="Commentaire 29 3 3" xfId="46411"/>
    <cellStyle name="Commentaire 29 3 4" xfId="46412"/>
    <cellStyle name="Commentaire 29 3 5" xfId="46413"/>
    <cellStyle name="Commentaire 29 4" xfId="46414"/>
    <cellStyle name="Commentaire 29 4 2" xfId="46415"/>
    <cellStyle name="Commentaire 29 4 2 2" xfId="46416"/>
    <cellStyle name="Commentaire 29 4 2 3" xfId="46417"/>
    <cellStyle name="Commentaire 29 4 3" xfId="46418"/>
    <cellStyle name="Commentaire 29 4 4" xfId="46419"/>
    <cellStyle name="Commentaire 29 5" xfId="46420"/>
    <cellStyle name="Commentaire 29 5 2" xfId="46421"/>
    <cellStyle name="Commentaire 29 5 2 2" xfId="46422"/>
    <cellStyle name="Commentaire 29 5 2 3" xfId="46423"/>
    <cellStyle name="Commentaire 29 5 3" xfId="46424"/>
    <cellStyle name="Commentaire 29 5 4" xfId="46425"/>
    <cellStyle name="Commentaire 29 6" xfId="46426"/>
    <cellStyle name="Commentaire 29 6 2" xfId="46427"/>
    <cellStyle name="Commentaire 29 6 2 2" xfId="46428"/>
    <cellStyle name="Commentaire 29 6 2 3" xfId="46429"/>
    <cellStyle name="Commentaire 29 6 3" xfId="46430"/>
    <cellStyle name="Commentaire 29 6 4" xfId="46431"/>
    <cellStyle name="Commentaire 29 7" xfId="46432"/>
    <cellStyle name="Commentaire 29 7 2" xfId="46433"/>
    <cellStyle name="Commentaire 29 7 3" xfId="46434"/>
    <cellStyle name="Commentaire 29 8" xfId="46435"/>
    <cellStyle name="Commentaire 29 9" xfId="46436"/>
    <cellStyle name="Commentaire 3" xfId="46437"/>
    <cellStyle name="Commentaire 3 10" xfId="46438"/>
    <cellStyle name="Commentaire 3 10 2" xfId="46439"/>
    <cellStyle name="Commentaire 3 10 3" xfId="46440"/>
    <cellStyle name="Commentaire 3 10 4" xfId="46441"/>
    <cellStyle name="Commentaire 3 10 5" xfId="46442"/>
    <cellStyle name="Commentaire 3 10 6" xfId="46443"/>
    <cellStyle name="Commentaire 3 10 7" xfId="46444"/>
    <cellStyle name="Commentaire 3 10 8" xfId="46445"/>
    <cellStyle name="Commentaire 3 10 9" xfId="46446"/>
    <cellStyle name="Commentaire 3 11" xfId="46447"/>
    <cellStyle name="Commentaire 3 11 2" xfId="46448"/>
    <cellStyle name="Commentaire 3 11 3" xfId="46449"/>
    <cellStyle name="Commentaire 3 11 4" xfId="46450"/>
    <cellStyle name="Commentaire 3 11 5" xfId="46451"/>
    <cellStyle name="Commentaire 3 11 6" xfId="46452"/>
    <cellStyle name="Commentaire 3 11 7" xfId="46453"/>
    <cellStyle name="Commentaire 3 11 8" xfId="46454"/>
    <cellStyle name="Commentaire 3 11 9" xfId="46455"/>
    <cellStyle name="Commentaire 3 12" xfId="46456"/>
    <cellStyle name="Commentaire 3 12 2" xfId="46457"/>
    <cellStyle name="Commentaire 3 12 3" xfId="46458"/>
    <cellStyle name="Commentaire 3 12 4" xfId="46459"/>
    <cellStyle name="Commentaire 3 12 5" xfId="46460"/>
    <cellStyle name="Commentaire 3 12 6" xfId="46461"/>
    <cellStyle name="Commentaire 3 12 7" xfId="46462"/>
    <cellStyle name="Commentaire 3 12 8" xfId="46463"/>
    <cellStyle name="Commentaire 3 12 9" xfId="46464"/>
    <cellStyle name="Commentaire 3 13" xfId="46465"/>
    <cellStyle name="Commentaire 3 13 2" xfId="46466"/>
    <cellStyle name="Commentaire 3 13 3" xfId="46467"/>
    <cellStyle name="Commentaire 3 13 4" xfId="46468"/>
    <cellStyle name="Commentaire 3 13 5" xfId="46469"/>
    <cellStyle name="Commentaire 3 13 6" xfId="46470"/>
    <cellStyle name="Commentaire 3 13 7" xfId="46471"/>
    <cellStyle name="Commentaire 3 13 8" xfId="46472"/>
    <cellStyle name="Commentaire 3 13 9" xfId="46473"/>
    <cellStyle name="Commentaire 3 14" xfId="46474"/>
    <cellStyle name="Commentaire 3 14 2" xfId="46475"/>
    <cellStyle name="Commentaire 3 14 3" xfId="46476"/>
    <cellStyle name="Commentaire 3 14 4" xfId="46477"/>
    <cellStyle name="Commentaire 3 14 5" xfId="46478"/>
    <cellStyle name="Commentaire 3 14 6" xfId="46479"/>
    <cellStyle name="Commentaire 3 14 7" xfId="46480"/>
    <cellStyle name="Commentaire 3 14 8" xfId="46481"/>
    <cellStyle name="Commentaire 3 14 9" xfId="46482"/>
    <cellStyle name="Commentaire 3 15" xfId="46483"/>
    <cellStyle name="Commentaire 3 15 2" xfId="46484"/>
    <cellStyle name="Commentaire 3 15 3" xfId="46485"/>
    <cellStyle name="Commentaire 3 15 4" xfId="46486"/>
    <cellStyle name="Commentaire 3 15 5" xfId="46487"/>
    <cellStyle name="Commentaire 3 15 6" xfId="46488"/>
    <cellStyle name="Commentaire 3 15 7" xfId="46489"/>
    <cellStyle name="Commentaire 3 15 8" xfId="46490"/>
    <cellStyle name="Commentaire 3 15 9" xfId="46491"/>
    <cellStyle name="Commentaire 3 16" xfId="46492"/>
    <cellStyle name="Commentaire 3 16 2" xfId="46493"/>
    <cellStyle name="Commentaire 3 16 3" xfId="46494"/>
    <cellStyle name="Commentaire 3 16 4" xfId="46495"/>
    <cellStyle name="Commentaire 3 16 5" xfId="46496"/>
    <cellStyle name="Commentaire 3 16 6" xfId="46497"/>
    <cellStyle name="Commentaire 3 16 7" xfId="46498"/>
    <cellStyle name="Commentaire 3 16 8" xfId="46499"/>
    <cellStyle name="Commentaire 3 16 9" xfId="46500"/>
    <cellStyle name="Commentaire 3 17" xfId="46501"/>
    <cellStyle name="Commentaire 3 17 2" xfId="46502"/>
    <cellStyle name="Commentaire 3 17 3" xfId="46503"/>
    <cellStyle name="Commentaire 3 17 4" xfId="46504"/>
    <cellStyle name="Commentaire 3 17 5" xfId="46505"/>
    <cellStyle name="Commentaire 3 17 6" xfId="46506"/>
    <cellStyle name="Commentaire 3 17 7" xfId="46507"/>
    <cellStyle name="Commentaire 3 17 8" xfId="46508"/>
    <cellStyle name="Commentaire 3 17 9" xfId="46509"/>
    <cellStyle name="Commentaire 3 18" xfId="46510"/>
    <cellStyle name="Commentaire 3 18 2" xfId="46511"/>
    <cellStyle name="Commentaire 3 18 3" xfId="46512"/>
    <cellStyle name="Commentaire 3 18 4" xfId="46513"/>
    <cellStyle name="Commentaire 3 18 5" xfId="46514"/>
    <cellStyle name="Commentaire 3 18 6" xfId="46515"/>
    <cellStyle name="Commentaire 3 18 7" xfId="46516"/>
    <cellStyle name="Commentaire 3 18 8" xfId="46517"/>
    <cellStyle name="Commentaire 3 18 9" xfId="46518"/>
    <cellStyle name="Commentaire 3 19" xfId="46519"/>
    <cellStyle name="Commentaire 3 19 2" xfId="46520"/>
    <cellStyle name="Commentaire 3 19 3" xfId="46521"/>
    <cellStyle name="Commentaire 3 19 4" xfId="46522"/>
    <cellStyle name="Commentaire 3 19 5" xfId="46523"/>
    <cellStyle name="Commentaire 3 19 6" xfId="46524"/>
    <cellStyle name="Commentaire 3 19 7" xfId="46525"/>
    <cellStyle name="Commentaire 3 19 8" xfId="46526"/>
    <cellStyle name="Commentaire 3 19 9" xfId="46527"/>
    <cellStyle name="Commentaire 3 2" xfId="46528"/>
    <cellStyle name="Commentaire 3 2 10" xfId="46529"/>
    <cellStyle name="Commentaire 3 2 11" xfId="46530"/>
    <cellStyle name="Commentaire 3 2 2" xfId="46531"/>
    <cellStyle name="Commentaire 3 2 2 2" xfId="46532"/>
    <cellStyle name="Commentaire 3 2 2 2 2" xfId="46533"/>
    <cellStyle name="Commentaire 3 2 2 2 3" xfId="46534"/>
    <cellStyle name="Commentaire 3 2 2 2 4" xfId="46535"/>
    <cellStyle name="Commentaire 3 2 2 3" xfId="46536"/>
    <cellStyle name="Commentaire 3 2 2 4" xfId="46537"/>
    <cellStyle name="Commentaire 3 2 2 5" xfId="46538"/>
    <cellStyle name="Commentaire 3 2 2 6" xfId="46539"/>
    <cellStyle name="Commentaire 3 2 3" xfId="46540"/>
    <cellStyle name="Commentaire 3 2 3 2" xfId="46541"/>
    <cellStyle name="Commentaire 3 2 3 2 2" xfId="46542"/>
    <cellStyle name="Commentaire 3 2 3 2 3" xfId="46543"/>
    <cellStyle name="Commentaire 3 2 3 3" xfId="46544"/>
    <cellStyle name="Commentaire 3 2 3 4" xfId="46545"/>
    <cellStyle name="Commentaire 3 2 3 5" xfId="46546"/>
    <cellStyle name="Commentaire 3 2 4" xfId="46547"/>
    <cellStyle name="Commentaire 3 2 4 2" xfId="46548"/>
    <cellStyle name="Commentaire 3 2 4 2 2" xfId="46549"/>
    <cellStyle name="Commentaire 3 2 4 2 3" xfId="46550"/>
    <cellStyle name="Commentaire 3 2 4 3" xfId="46551"/>
    <cellStyle name="Commentaire 3 2 4 4" xfId="46552"/>
    <cellStyle name="Commentaire 3 2 4 5" xfId="46553"/>
    <cellStyle name="Commentaire 3 2 5" xfId="46554"/>
    <cellStyle name="Commentaire 3 2 5 2" xfId="46555"/>
    <cellStyle name="Commentaire 3 2 5 2 2" xfId="46556"/>
    <cellStyle name="Commentaire 3 2 5 2 3" xfId="46557"/>
    <cellStyle name="Commentaire 3 2 5 3" xfId="46558"/>
    <cellStyle name="Commentaire 3 2 5 4" xfId="46559"/>
    <cellStyle name="Commentaire 3 2 5 5" xfId="46560"/>
    <cellStyle name="Commentaire 3 2 6" xfId="46561"/>
    <cellStyle name="Commentaire 3 2 6 2" xfId="46562"/>
    <cellStyle name="Commentaire 3 2 6 3" xfId="46563"/>
    <cellStyle name="Commentaire 3 2 6 4" xfId="46564"/>
    <cellStyle name="Commentaire 3 2 7" xfId="46565"/>
    <cellStyle name="Commentaire 3 2 7 2" xfId="46566"/>
    <cellStyle name="Commentaire 3 2 8" xfId="46567"/>
    <cellStyle name="Commentaire 3 2 8 2" xfId="46568"/>
    <cellStyle name="Commentaire 3 2 9" xfId="46569"/>
    <cellStyle name="Commentaire 3 20" xfId="46570"/>
    <cellStyle name="Commentaire 3 20 2" xfId="46571"/>
    <cellStyle name="Commentaire 3 20 3" xfId="46572"/>
    <cellStyle name="Commentaire 3 20 4" xfId="46573"/>
    <cellStyle name="Commentaire 3 20 5" xfId="46574"/>
    <cellStyle name="Commentaire 3 20 6" xfId="46575"/>
    <cellStyle name="Commentaire 3 20 7" xfId="46576"/>
    <cellStyle name="Commentaire 3 20 8" xfId="46577"/>
    <cellStyle name="Commentaire 3 20 9" xfId="46578"/>
    <cellStyle name="Commentaire 3 21" xfId="46579"/>
    <cellStyle name="Commentaire 3 21 2" xfId="46580"/>
    <cellStyle name="Commentaire 3 21 3" xfId="46581"/>
    <cellStyle name="Commentaire 3 21 4" xfId="46582"/>
    <cellStyle name="Commentaire 3 21 5" xfId="46583"/>
    <cellStyle name="Commentaire 3 21 6" xfId="46584"/>
    <cellStyle name="Commentaire 3 21 7" xfId="46585"/>
    <cellStyle name="Commentaire 3 21 8" xfId="46586"/>
    <cellStyle name="Commentaire 3 21 9" xfId="46587"/>
    <cellStyle name="Commentaire 3 22" xfId="46588"/>
    <cellStyle name="Commentaire 3 22 2" xfId="46589"/>
    <cellStyle name="Commentaire 3 22 3" xfId="46590"/>
    <cellStyle name="Commentaire 3 22 4" xfId="46591"/>
    <cellStyle name="Commentaire 3 22 5" xfId="46592"/>
    <cellStyle name="Commentaire 3 22 6" xfId="46593"/>
    <cellStyle name="Commentaire 3 22 7" xfId="46594"/>
    <cellStyle name="Commentaire 3 22 8" xfId="46595"/>
    <cellStyle name="Commentaire 3 22 9" xfId="46596"/>
    <cellStyle name="Commentaire 3 23" xfId="46597"/>
    <cellStyle name="Commentaire 3 23 2" xfId="46598"/>
    <cellStyle name="Commentaire 3 23 3" xfId="46599"/>
    <cellStyle name="Commentaire 3 23 4" xfId="46600"/>
    <cellStyle name="Commentaire 3 23 5" xfId="46601"/>
    <cellStyle name="Commentaire 3 23 6" xfId="46602"/>
    <cellStyle name="Commentaire 3 23 7" xfId="46603"/>
    <cellStyle name="Commentaire 3 23 8" xfId="46604"/>
    <cellStyle name="Commentaire 3 23 9" xfId="46605"/>
    <cellStyle name="Commentaire 3 24" xfId="46606"/>
    <cellStyle name="Commentaire 3 24 2" xfId="46607"/>
    <cellStyle name="Commentaire 3 24 3" xfId="46608"/>
    <cellStyle name="Commentaire 3 24 4" xfId="46609"/>
    <cellStyle name="Commentaire 3 24 5" xfId="46610"/>
    <cellStyle name="Commentaire 3 24 6" xfId="46611"/>
    <cellStyle name="Commentaire 3 24 7" xfId="46612"/>
    <cellStyle name="Commentaire 3 24 8" xfId="46613"/>
    <cellStyle name="Commentaire 3 24 9" xfId="46614"/>
    <cellStyle name="Commentaire 3 25" xfId="46615"/>
    <cellStyle name="Commentaire 3 25 2" xfId="46616"/>
    <cellStyle name="Commentaire 3 25 3" xfId="46617"/>
    <cellStyle name="Commentaire 3 25 4" xfId="46618"/>
    <cellStyle name="Commentaire 3 25 5" xfId="46619"/>
    <cellStyle name="Commentaire 3 25 6" xfId="46620"/>
    <cellStyle name="Commentaire 3 25 7" xfId="46621"/>
    <cellStyle name="Commentaire 3 25 8" xfId="46622"/>
    <cellStyle name="Commentaire 3 25 9" xfId="46623"/>
    <cellStyle name="Commentaire 3 26" xfId="46624"/>
    <cellStyle name="Commentaire 3 26 2" xfId="46625"/>
    <cellStyle name="Commentaire 3 26 3" xfId="46626"/>
    <cellStyle name="Commentaire 3 26 4" xfId="46627"/>
    <cellStyle name="Commentaire 3 26 5" xfId="46628"/>
    <cellStyle name="Commentaire 3 26 6" xfId="46629"/>
    <cellStyle name="Commentaire 3 26 7" xfId="46630"/>
    <cellStyle name="Commentaire 3 26 8" xfId="46631"/>
    <cellStyle name="Commentaire 3 26 9" xfId="46632"/>
    <cellStyle name="Commentaire 3 27" xfId="46633"/>
    <cellStyle name="Commentaire 3 27 2" xfId="46634"/>
    <cellStyle name="Commentaire 3 27 3" xfId="46635"/>
    <cellStyle name="Commentaire 3 27 4" xfId="46636"/>
    <cellStyle name="Commentaire 3 27 5" xfId="46637"/>
    <cellStyle name="Commentaire 3 27 6" xfId="46638"/>
    <cellStyle name="Commentaire 3 27 7" xfId="46639"/>
    <cellStyle name="Commentaire 3 27 8" xfId="46640"/>
    <cellStyle name="Commentaire 3 27 9" xfId="46641"/>
    <cellStyle name="Commentaire 3 28" xfId="46642"/>
    <cellStyle name="Commentaire 3 28 2" xfId="46643"/>
    <cellStyle name="Commentaire 3 28 3" xfId="46644"/>
    <cellStyle name="Commentaire 3 28 4" xfId="46645"/>
    <cellStyle name="Commentaire 3 28 5" xfId="46646"/>
    <cellStyle name="Commentaire 3 28 6" xfId="46647"/>
    <cellStyle name="Commentaire 3 28 7" xfId="46648"/>
    <cellStyle name="Commentaire 3 28 8" xfId="46649"/>
    <cellStyle name="Commentaire 3 28 9" xfId="46650"/>
    <cellStyle name="Commentaire 3 29" xfId="46651"/>
    <cellStyle name="Commentaire 3 29 2" xfId="46652"/>
    <cellStyle name="Commentaire 3 29 3" xfId="46653"/>
    <cellStyle name="Commentaire 3 29 4" xfId="46654"/>
    <cellStyle name="Commentaire 3 29 5" xfId="46655"/>
    <cellStyle name="Commentaire 3 29 6" xfId="46656"/>
    <cellStyle name="Commentaire 3 29 7" xfId="46657"/>
    <cellStyle name="Commentaire 3 29 8" xfId="46658"/>
    <cellStyle name="Commentaire 3 29 9" xfId="46659"/>
    <cellStyle name="Commentaire 3 3" xfId="46660"/>
    <cellStyle name="Commentaire 3 3 2" xfId="46661"/>
    <cellStyle name="Commentaire 3 3 2 2" xfId="46662"/>
    <cellStyle name="Commentaire 3 3 2 3" xfId="46663"/>
    <cellStyle name="Commentaire 3 3 2 4" xfId="46664"/>
    <cellStyle name="Commentaire 3 3 3" xfId="46665"/>
    <cellStyle name="Commentaire 3 3 3 2" xfId="46666"/>
    <cellStyle name="Commentaire 3 3 4" xfId="46667"/>
    <cellStyle name="Commentaire 3 3 4 2" xfId="46668"/>
    <cellStyle name="Commentaire 3 3 5" xfId="46669"/>
    <cellStyle name="Commentaire 3 3 5 2" xfId="46670"/>
    <cellStyle name="Commentaire 3 3 6" xfId="46671"/>
    <cellStyle name="Commentaire 3 3 7" xfId="46672"/>
    <cellStyle name="Commentaire 3 3 8" xfId="46673"/>
    <cellStyle name="Commentaire 3 3 9" xfId="46674"/>
    <cellStyle name="Commentaire 3 30" xfId="46675"/>
    <cellStyle name="Commentaire 3 30 2" xfId="46676"/>
    <cellStyle name="Commentaire 3 30 3" xfId="46677"/>
    <cellStyle name="Commentaire 3 30 4" xfId="46678"/>
    <cellStyle name="Commentaire 3 30 5" xfId="46679"/>
    <cellStyle name="Commentaire 3 30 6" xfId="46680"/>
    <cellStyle name="Commentaire 3 30 7" xfId="46681"/>
    <cellStyle name="Commentaire 3 30 8" xfId="46682"/>
    <cellStyle name="Commentaire 3 30 9" xfId="46683"/>
    <cellStyle name="Commentaire 3 31" xfId="46684"/>
    <cellStyle name="Commentaire 3 31 2" xfId="46685"/>
    <cellStyle name="Commentaire 3 31 3" xfId="46686"/>
    <cellStyle name="Commentaire 3 31 4" xfId="46687"/>
    <cellStyle name="Commentaire 3 31 5" xfId="46688"/>
    <cellStyle name="Commentaire 3 31 6" xfId="46689"/>
    <cellStyle name="Commentaire 3 31 7" xfId="46690"/>
    <cellStyle name="Commentaire 3 31 8" xfId="46691"/>
    <cellStyle name="Commentaire 3 31 9" xfId="46692"/>
    <cellStyle name="Commentaire 3 32" xfId="46693"/>
    <cellStyle name="Commentaire 3 32 2" xfId="46694"/>
    <cellStyle name="Commentaire 3 32 3" xfId="46695"/>
    <cellStyle name="Commentaire 3 32 4" xfId="46696"/>
    <cellStyle name="Commentaire 3 32 5" xfId="46697"/>
    <cellStyle name="Commentaire 3 32 6" xfId="46698"/>
    <cellStyle name="Commentaire 3 32 7" xfId="46699"/>
    <cellStyle name="Commentaire 3 32 8" xfId="46700"/>
    <cellStyle name="Commentaire 3 32 9" xfId="46701"/>
    <cellStyle name="Commentaire 3 33" xfId="46702"/>
    <cellStyle name="Commentaire 3 33 2" xfId="46703"/>
    <cellStyle name="Commentaire 3 33 3" xfId="46704"/>
    <cellStyle name="Commentaire 3 33 4" xfId="46705"/>
    <cellStyle name="Commentaire 3 33 5" xfId="46706"/>
    <cellStyle name="Commentaire 3 33 6" xfId="46707"/>
    <cellStyle name="Commentaire 3 33 7" xfId="46708"/>
    <cellStyle name="Commentaire 3 33 8" xfId="46709"/>
    <cellStyle name="Commentaire 3 34" xfId="46710"/>
    <cellStyle name="Commentaire 3 34 2" xfId="46711"/>
    <cellStyle name="Commentaire 3 34 3" xfId="46712"/>
    <cellStyle name="Commentaire 3 34 4" xfId="46713"/>
    <cellStyle name="Commentaire 3 34 5" xfId="46714"/>
    <cellStyle name="Commentaire 3 34 6" xfId="46715"/>
    <cellStyle name="Commentaire 3 34 7" xfId="46716"/>
    <cellStyle name="Commentaire 3 34 8" xfId="46717"/>
    <cellStyle name="Commentaire 3 35" xfId="46718"/>
    <cellStyle name="Commentaire 3 35 2" xfId="46719"/>
    <cellStyle name="Commentaire 3 35 3" xfId="46720"/>
    <cellStyle name="Commentaire 3 35 4" xfId="46721"/>
    <cellStyle name="Commentaire 3 35 5" xfId="46722"/>
    <cellStyle name="Commentaire 3 35 6" xfId="46723"/>
    <cellStyle name="Commentaire 3 35 7" xfId="46724"/>
    <cellStyle name="Commentaire 3 35 8" xfId="46725"/>
    <cellStyle name="Commentaire 3 36" xfId="46726"/>
    <cellStyle name="Commentaire 3 36 2" xfId="46727"/>
    <cellStyle name="Commentaire 3 36 3" xfId="46728"/>
    <cellStyle name="Commentaire 3 36 4" xfId="46729"/>
    <cellStyle name="Commentaire 3 36 5" xfId="46730"/>
    <cellStyle name="Commentaire 3 36 6" xfId="46731"/>
    <cellStyle name="Commentaire 3 36 7" xfId="46732"/>
    <cellStyle name="Commentaire 3 36 8" xfId="46733"/>
    <cellStyle name="Commentaire 3 37" xfId="46734"/>
    <cellStyle name="Commentaire 3 37 2" xfId="46735"/>
    <cellStyle name="Commentaire 3 37 3" xfId="46736"/>
    <cellStyle name="Commentaire 3 37 4" xfId="46737"/>
    <cellStyle name="Commentaire 3 37 5" xfId="46738"/>
    <cellStyle name="Commentaire 3 37 6" xfId="46739"/>
    <cellStyle name="Commentaire 3 37 7" xfId="46740"/>
    <cellStyle name="Commentaire 3 37 8" xfId="46741"/>
    <cellStyle name="Commentaire 3 38" xfId="46742"/>
    <cellStyle name="Commentaire 3 39" xfId="46743"/>
    <cellStyle name="Commentaire 3 4" xfId="46744"/>
    <cellStyle name="Commentaire 3 4 2" xfId="46745"/>
    <cellStyle name="Commentaire 3 4 2 2" xfId="46746"/>
    <cellStyle name="Commentaire 3 4 2 3" xfId="46747"/>
    <cellStyle name="Commentaire 3 4 2 4" xfId="46748"/>
    <cellStyle name="Commentaire 3 4 3" xfId="46749"/>
    <cellStyle name="Commentaire 3 4 3 2" xfId="46750"/>
    <cellStyle name="Commentaire 3 4 4" xfId="46751"/>
    <cellStyle name="Commentaire 3 4 4 2" xfId="46752"/>
    <cellStyle name="Commentaire 3 4 5" xfId="46753"/>
    <cellStyle name="Commentaire 3 4 5 2" xfId="46754"/>
    <cellStyle name="Commentaire 3 4 6" xfId="46755"/>
    <cellStyle name="Commentaire 3 4 7" xfId="46756"/>
    <cellStyle name="Commentaire 3 4 8" xfId="46757"/>
    <cellStyle name="Commentaire 3 4 9" xfId="46758"/>
    <cellStyle name="Commentaire 3 40" xfId="46759"/>
    <cellStyle name="Commentaire 3 41" xfId="46760"/>
    <cellStyle name="Commentaire 3 42" xfId="46761"/>
    <cellStyle name="Commentaire 3 43" xfId="46762"/>
    <cellStyle name="Commentaire 3 44" xfId="46763"/>
    <cellStyle name="Commentaire 3 45" xfId="46764"/>
    <cellStyle name="Commentaire 3 46" xfId="46765"/>
    <cellStyle name="Commentaire 3 5" xfId="46766"/>
    <cellStyle name="Commentaire 3 5 2" xfId="46767"/>
    <cellStyle name="Commentaire 3 5 2 2" xfId="46768"/>
    <cellStyle name="Commentaire 3 5 2 3" xfId="46769"/>
    <cellStyle name="Commentaire 3 5 2 4" xfId="46770"/>
    <cellStyle name="Commentaire 3 5 3" xfId="46771"/>
    <cellStyle name="Commentaire 3 5 3 2" xfId="46772"/>
    <cellStyle name="Commentaire 3 5 4" xfId="46773"/>
    <cellStyle name="Commentaire 3 5 4 2" xfId="46774"/>
    <cellStyle name="Commentaire 3 5 5" xfId="46775"/>
    <cellStyle name="Commentaire 3 5 5 2" xfId="46776"/>
    <cellStyle name="Commentaire 3 5 6" xfId="46777"/>
    <cellStyle name="Commentaire 3 5 7" xfId="46778"/>
    <cellStyle name="Commentaire 3 5 8" xfId="46779"/>
    <cellStyle name="Commentaire 3 5 9" xfId="46780"/>
    <cellStyle name="Commentaire 3 6" xfId="46781"/>
    <cellStyle name="Commentaire 3 6 2" xfId="46782"/>
    <cellStyle name="Commentaire 3 6 2 2" xfId="46783"/>
    <cellStyle name="Commentaire 3 6 2 3" xfId="46784"/>
    <cellStyle name="Commentaire 3 6 2 4" xfId="46785"/>
    <cellStyle name="Commentaire 3 6 3" xfId="46786"/>
    <cellStyle name="Commentaire 3 6 3 2" xfId="46787"/>
    <cellStyle name="Commentaire 3 6 4" xfId="46788"/>
    <cellStyle name="Commentaire 3 6 4 2" xfId="46789"/>
    <cellStyle name="Commentaire 3 6 5" xfId="46790"/>
    <cellStyle name="Commentaire 3 6 5 2" xfId="46791"/>
    <cellStyle name="Commentaire 3 6 6" xfId="46792"/>
    <cellStyle name="Commentaire 3 6 7" xfId="46793"/>
    <cellStyle name="Commentaire 3 6 8" xfId="46794"/>
    <cellStyle name="Commentaire 3 6 9" xfId="46795"/>
    <cellStyle name="Commentaire 3 7" xfId="46796"/>
    <cellStyle name="Commentaire 3 7 2" xfId="46797"/>
    <cellStyle name="Commentaire 3 7 2 2" xfId="46798"/>
    <cellStyle name="Commentaire 3 7 3" xfId="46799"/>
    <cellStyle name="Commentaire 3 7 3 2" xfId="46800"/>
    <cellStyle name="Commentaire 3 7 4" xfId="46801"/>
    <cellStyle name="Commentaire 3 7 4 2" xfId="46802"/>
    <cellStyle name="Commentaire 3 7 5" xfId="46803"/>
    <cellStyle name="Commentaire 3 7 6" xfId="46804"/>
    <cellStyle name="Commentaire 3 7 7" xfId="46805"/>
    <cellStyle name="Commentaire 3 7 8" xfId="46806"/>
    <cellStyle name="Commentaire 3 7 9" xfId="46807"/>
    <cellStyle name="Commentaire 3 8" xfId="46808"/>
    <cellStyle name="Commentaire 3 8 2" xfId="46809"/>
    <cellStyle name="Commentaire 3 8 2 2" xfId="46810"/>
    <cellStyle name="Commentaire 3 8 3" xfId="46811"/>
    <cellStyle name="Commentaire 3 8 4" xfId="46812"/>
    <cellStyle name="Commentaire 3 8 5" xfId="46813"/>
    <cellStyle name="Commentaire 3 8 6" xfId="46814"/>
    <cellStyle name="Commentaire 3 8 7" xfId="46815"/>
    <cellStyle name="Commentaire 3 8 8" xfId="46816"/>
    <cellStyle name="Commentaire 3 8 9" xfId="46817"/>
    <cellStyle name="Commentaire 3 9" xfId="46818"/>
    <cellStyle name="Commentaire 3 9 2" xfId="46819"/>
    <cellStyle name="Commentaire 3 9 2 2" xfId="46820"/>
    <cellStyle name="Commentaire 3 9 3" xfId="46821"/>
    <cellStyle name="Commentaire 3 9 4" xfId="46822"/>
    <cellStyle name="Commentaire 3 9 5" xfId="46823"/>
    <cellStyle name="Commentaire 3 9 6" xfId="46824"/>
    <cellStyle name="Commentaire 3 9 7" xfId="46825"/>
    <cellStyle name="Commentaire 3 9 8" xfId="46826"/>
    <cellStyle name="Commentaire 3 9 9" xfId="46827"/>
    <cellStyle name="Commentaire 30" xfId="46828"/>
    <cellStyle name="Commentaire 30 2" xfId="46829"/>
    <cellStyle name="Commentaire 30 2 2" xfId="46830"/>
    <cellStyle name="Commentaire 30 2 2 2" xfId="46831"/>
    <cellStyle name="Commentaire 30 2 2 2 2" xfId="46832"/>
    <cellStyle name="Commentaire 30 2 2 2 3" xfId="46833"/>
    <cellStyle name="Commentaire 30 2 2 3" xfId="46834"/>
    <cellStyle name="Commentaire 30 2 2 4" xfId="46835"/>
    <cellStyle name="Commentaire 30 2 2 5" xfId="46836"/>
    <cellStyle name="Commentaire 30 2 3" xfId="46837"/>
    <cellStyle name="Commentaire 30 2 3 2" xfId="46838"/>
    <cellStyle name="Commentaire 30 2 3 2 2" xfId="46839"/>
    <cellStyle name="Commentaire 30 2 3 2 3" xfId="46840"/>
    <cellStyle name="Commentaire 30 2 3 3" xfId="46841"/>
    <cellStyle name="Commentaire 30 2 3 4" xfId="46842"/>
    <cellStyle name="Commentaire 30 2 4" xfId="46843"/>
    <cellStyle name="Commentaire 30 2 4 2" xfId="46844"/>
    <cellStyle name="Commentaire 30 2 4 2 2" xfId="46845"/>
    <cellStyle name="Commentaire 30 2 4 2 3" xfId="46846"/>
    <cellStyle name="Commentaire 30 2 4 3" xfId="46847"/>
    <cellStyle name="Commentaire 30 2 4 4" xfId="46848"/>
    <cellStyle name="Commentaire 30 2 5" xfId="46849"/>
    <cellStyle name="Commentaire 30 2 5 2" xfId="46850"/>
    <cellStyle name="Commentaire 30 2 5 2 2" xfId="46851"/>
    <cellStyle name="Commentaire 30 2 5 2 3" xfId="46852"/>
    <cellStyle name="Commentaire 30 2 5 3" xfId="46853"/>
    <cellStyle name="Commentaire 30 2 5 4" xfId="46854"/>
    <cellStyle name="Commentaire 30 2 6" xfId="46855"/>
    <cellStyle name="Commentaire 30 2 6 2" xfId="46856"/>
    <cellStyle name="Commentaire 30 2 6 3" xfId="46857"/>
    <cellStyle name="Commentaire 30 2 7" xfId="46858"/>
    <cellStyle name="Commentaire 30 2 8" xfId="46859"/>
    <cellStyle name="Commentaire 30 2 9" xfId="46860"/>
    <cellStyle name="Commentaire 30 3" xfId="46861"/>
    <cellStyle name="Commentaire 30 3 2" xfId="46862"/>
    <cellStyle name="Commentaire 30 3 2 2" xfId="46863"/>
    <cellStyle name="Commentaire 30 3 2 3" xfId="46864"/>
    <cellStyle name="Commentaire 30 3 3" xfId="46865"/>
    <cellStyle name="Commentaire 30 3 4" xfId="46866"/>
    <cellStyle name="Commentaire 30 3 5" xfId="46867"/>
    <cellStyle name="Commentaire 30 4" xfId="46868"/>
    <cellStyle name="Commentaire 30 4 2" xfId="46869"/>
    <cellStyle name="Commentaire 30 4 2 2" xfId="46870"/>
    <cellStyle name="Commentaire 30 4 2 3" xfId="46871"/>
    <cellStyle name="Commentaire 30 4 3" xfId="46872"/>
    <cellStyle name="Commentaire 30 4 4" xfId="46873"/>
    <cellStyle name="Commentaire 30 5" xfId="46874"/>
    <cellStyle name="Commentaire 30 5 2" xfId="46875"/>
    <cellStyle name="Commentaire 30 5 2 2" xfId="46876"/>
    <cellStyle name="Commentaire 30 5 2 3" xfId="46877"/>
    <cellStyle name="Commentaire 30 5 3" xfId="46878"/>
    <cellStyle name="Commentaire 30 5 4" xfId="46879"/>
    <cellStyle name="Commentaire 30 6" xfId="46880"/>
    <cellStyle name="Commentaire 30 6 2" xfId="46881"/>
    <cellStyle name="Commentaire 30 6 2 2" xfId="46882"/>
    <cellStyle name="Commentaire 30 6 2 3" xfId="46883"/>
    <cellStyle name="Commentaire 30 6 3" xfId="46884"/>
    <cellStyle name="Commentaire 30 6 4" xfId="46885"/>
    <cellStyle name="Commentaire 30 7" xfId="46886"/>
    <cellStyle name="Commentaire 30 7 2" xfId="46887"/>
    <cellStyle name="Commentaire 30 7 3" xfId="46888"/>
    <cellStyle name="Commentaire 30 8" xfId="46889"/>
    <cellStyle name="Commentaire 30 9" xfId="46890"/>
    <cellStyle name="Commentaire 31" xfId="46891"/>
    <cellStyle name="Commentaire 31 2" xfId="46892"/>
    <cellStyle name="Commentaire 31 2 2" xfId="46893"/>
    <cellStyle name="Commentaire 31 2 2 2" xfId="46894"/>
    <cellStyle name="Commentaire 31 2 2 2 2" xfId="46895"/>
    <cellStyle name="Commentaire 31 2 2 2 3" xfId="46896"/>
    <cellStyle name="Commentaire 31 2 2 3" xfId="46897"/>
    <cellStyle name="Commentaire 31 2 2 4" xfId="46898"/>
    <cellStyle name="Commentaire 31 2 2 5" xfId="46899"/>
    <cellStyle name="Commentaire 31 2 3" xfId="46900"/>
    <cellStyle name="Commentaire 31 2 3 2" xfId="46901"/>
    <cellStyle name="Commentaire 31 2 3 2 2" xfId="46902"/>
    <cellStyle name="Commentaire 31 2 3 2 3" xfId="46903"/>
    <cellStyle name="Commentaire 31 2 3 3" xfId="46904"/>
    <cellStyle name="Commentaire 31 2 3 4" xfId="46905"/>
    <cellStyle name="Commentaire 31 2 4" xfId="46906"/>
    <cellStyle name="Commentaire 31 2 4 2" xfId="46907"/>
    <cellStyle name="Commentaire 31 2 4 2 2" xfId="46908"/>
    <cellStyle name="Commentaire 31 2 4 2 3" xfId="46909"/>
    <cellStyle name="Commentaire 31 2 4 3" xfId="46910"/>
    <cellStyle name="Commentaire 31 2 4 4" xfId="46911"/>
    <cellStyle name="Commentaire 31 2 5" xfId="46912"/>
    <cellStyle name="Commentaire 31 2 5 2" xfId="46913"/>
    <cellStyle name="Commentaire 31 2 5 2 2" xfId="46914"/>
    <cellStyle name="Commentaire 31 2 5 2 3" xfId="46915"/>
    <cellStyle name="Commentaire 31 2 5 3" xfId="46916"/>
    <cellStyle name="Commentaire 31 2 5 4" xfId="46917"/>
    <cellStyle name="Commentaire 31 2 6" xfId="46918"/>
    <cellStyle name="Commentaire 31 2 6 2" xfId="46919"/>
    <cellStyle name="Commentaire 31 2 6 3" xfId="46920"/>
    <cellStyle name="Commentaire 31 2 7" xfId="46921"/>
    <cellStyle name="Commentaire 31 2 8" xfId="46922"/>
    <cellStyle name="Commentaire 31 2 9" xfId="46923"/>
    <cellStyle name="Commentaire 31 3" xfId="46924"/>
    <cellStyle name="Commentaire 31 3 2" xfId="46925"/>
    <cellStyle name="Commentaire 31 3 2 2" xfId="46926"/>
    <cellStyle name="Commentaire 31 3 2 3" xfId="46927"/>
    <cellStyle name="Commentaire 31 3 3" xfId="46928"/>
    <cellStyle name="Commentaire 31 3 4" xfId="46929"/>
    <cellStyle name="Commentaire 31 3 5" xfId="46930"/>
    <cellStyle name="Commentaire 31 4" xfId="46931"/>
    <cellStyle name="Commentaire 31 4 2" xfId="46932"/>
    <cellStyle name="Commentaire 31 4 2 2" xfId="46933"/>
    <cellStyle name="Commentaire 31 4 2 3" xfId="46934"/>
    <cellStyle name="Commentaire 31 4 3" xfId="46935"/>
    <cellStyle name="Commentaire 31 4 4" xfId="46936"/>
    <cellStyle name="Commentaire 31 5" xfId="46937"/>
    <cellStyle name="Commentaire 31 5 2" xfId="46938"/>
    <cellStyle name="Commentaire 31 5 2 2" xfId="46939"/>
    <cellStyle name="Commentaire 31 5 2 3" xfId="46940"/>
    <cellStyle name="Commentaire 31 5 3" xfId="46941"/>
    <cellStyle name="Commentaire 31 5 4" xfId="46942"/>
    <cellStyle name="Commentaire 31 6" xfId="46943"/>
    <cellStyle name="Commentaire 31 6 2" xfId="46944"/>
    <cellStyle name="Commentaire 31 6 2 2" xfId="46945"/>
    <cellStyle name="Commentaire 31 6 2 3" xfId="46946"/>
    <cellStyle name="Commentaire 31 6 3" xfId="46947"/>
    <cellStyle name="Commentaire 31 6 4" xfId="46948"/>
    <cellStyle name="Commentaire 31 7" xfId="46949"/>
    <cellStyle name="Commentaire 31 7 2" xfId="46950"/>
    <cellStyle name="Commentaire 31 7 3" xfId="46951"/>
    <cellStyle name="Commentaire 31 8" xfId="46952"/>
    <cellStyle name="Commentaire 31 9" xfId="46953"/>
    <cellStyle name="Commentaire 32" xfId="46954"/>
    <cellStyle name="Commentaire 32 2" xfId="46955"/>
    <cellStyle name="Commentaire 32 2 2" xfId="46956"/>
    <cellStyle name="Commentaire 32 2 2 2" xfId="46957"/>
    <cellStyle name="Commentaire 32 2 2 2 2" xfId="46958"/>
    <cellStyle name="Commentaire 32 2 2 2 3" xfId="46959"/>
    <cellStyle name="Commentaire 32 2 2 3" xfId="46960"/>
    <cellStyle name="Commentaire 32 2 2 4" xfId="46961"/>
    <cellStyle name="Commentaire 32 2 2 5" xfId="46962"/>
    <cellStyle name="Commentaire 32 2 3" xfId="46963"/>
    <cellStyle name="Commentaire 32 2 3 2" xfId="46964"/>
    <cellStyle name="Commentaire 32 2 3 2 2" xfId="46965"/>
    <cellStyle name="Commentaire 32 2 3 2 3" xfId="46966"/>
    <cellStyle name="Commentaire 32 2 3 3" xfId="46967"/>
    <cellStyle name="Commentaire 32 2 3 4" xfId="46968"/>
    <cellStyle name="Commentaire 32 2 4" xfId="46969"/>
    <cellStyle name="Commentaire 32 2 4 2" xfId="46970"/>
    <cellStyle name="Commentaire 32 2 4 2 2" xfId="46971"/>
    <cellStyle name="Commentaire 32 2 4 2 3" xfId="46972"/>
    <cellStyle name="Commentaire 32 2 4 3" xfId="46973"/>
    <cellStyle name="Commentaire 32 2 4 4" xfId="46974"/>
    <cellStyle name="Commentaire 32 2 5" xfId="46975"/>
    <cellStyle name="Commentaire 32 2 5 2" xfId="46976"/>
    <cellStyle name="Commentaire 32 2 5 2 2" xfId="46977"/>
    <cellStyle name="Commentaire 32 2 5 2 3" xfId="46978"/>
    <cellStyle name="Commentaire 32 2 5 3" xfId="46979"/>
    <cellStyle name="Commentaire 32 2 5 4" xfId="46980"/>
    <cellStyle name="Commentaire 32 2 6" xfId="46981"/>
    <cellStyle name="Commentaire 32 2 6 2" xfId="46982"/>
    <cellStyle name="Commentaire 32 2 6 3" xfId="46983"/>
    <cellStyle name="Commentaire 32 2 7" xfId="46984"/>
    <cellStyle name="Commentaire 32 2 8" xfId="46985"/>
    <cellStyle name="Commentaire 32 2 9" xfId="46986"/>
    <cellStyle name="Commentaire 32 3" xfId="46987"/>
    <cellStyle name="Commentaire 32 3 2" xfId="46988"/>
    <cellStyle name="Commentaire 32 3 2 2" xfId="46989"/>
    <cellStyle name="Commentaire 32 3 2 3" xfId="46990"/>
    <cellStyle name="Commentaire 32 3 3" xfId="46991"/>
    <cellStyle name="Commentaire 32 3 4" xfId="46992"/>
    <cellStyle name="Commentaire 32 3 5" xfId="46993"/>
    <cellStyle name="Commentaire 32 4" xfId="46994"/>
    <cellStyle name="Commentaire 32 4 2" xfId="46995"/>
    <cellStyle name="Commentaire 32 4 2 2" xfId="46996"/>
    <cellStyle name="Commentaire 32 4 2 3" xfId="46997"/>
    <cellStyle name="Commentaire 32 4 3" xfId="46998"/>
    <cellStyle name="Commentaire 32 4 4" xfId="46999"/>
    <cellStyle name="Commentaire 32 5" xfId="47000"/>
    <cellStyle name="Commentaire 32 5 2" xfId="47001"/>
    <cellStyle name="Commentaire 32 5 2 2" xfId="47002"/>
    <cellStyle name="Commentaire 32 5 2 3" xfId="47003"/>
    <cellStyle name="Commentaire 32 5 3" xfId="47004"/>
    <cellStyle name="Commentaire 32 5 4" xfId="47005"/>
    <cellStyle name="Commentaire 32 6" xfId="47006"/>
    <cellStyle name="Commentaire 32 6 2" xfId="47007"/>
    <cellStyle name="Commentaire 32 6 2 2" xfId="47008"/>
    <cellStyle name="Commentaire 32 6 2 3" xfId="47009"/>
    <cellStyle name="Commentaire 32 6 3" xfId="47010"/>
    <cellStyle name="Commentaire 32 6 4" xfId="47011"/>
    <cellStyle name="Commentaire 32 7" xfId="47012"/>
    <cellStyle name="Commentaire 32 7 2" xfId="47013"/>
    <cellStyle name="Commentaire 32 7 3" xfId="47014"/>
    <cellStyle name="Commentaire 32 8" xfId="47015"/>
    <cellStyle name="Commentaire 32 9" xfId="47016"/>
    <cellStyle name="Commentaire 33" xfId="47017"/>
    <cellStyle name="Commentaire 33 2" xfId="47018"/>
    <cellStyle name="Commentaire 33 2 2" xfId="47019"/>
    <cellStyle name="Commentaire 33 2 2 2" xfId="47020"/>
    <cellStyle name="Commentaire 33 2 2 2 2" xfId="47021"/>
    <cellStyle name="Commentaire 33 2 2 2 3" xfId="47022"/>
    <cellStyle name="Commentaire 33 2 2 3" xfId="47023"/>
    <cellStyle name="Commentaire 33 2 2 4" xfId="47024"/>
    <cellStyle name="Commentaire 33 2 2 5" xfId="47025"/>
    <cellStyle name="Commentaire 33 2 3" xfId="47026"/>
    <cellStyle name="Commentaire 33 2 3 2" xfId="47027"/>
    <cellStyle name="Commentaire 33 2 3 2 2" xfId="47028"/>
    <cellStyle name="Commentaire 33 2 3 2 3" xfId="47029"/>
    <cellStyle name="Commentaire 33 2 3 3" xfId="47030"/>
    <cellStyle name="Commentaire 33 2 3 4" xfId="47031"/>
    <cellStyle name="Commentaire 33 2 4" xfId="47032"/>
    <cellStyle name="Commentaire 33 2 4 2" xfId="47033"/>
    <cellStyle name="Commentaire 33 2 4 2 2" xfId="47034"/>
    <cellStyle name="Commentaire 33 2 4 2 3" xfId="47035"/>
    <cellStyle name="Commentaire 33 2 4 3" xfId="47036"/>
    <cellStyle name="Commentaire 33 2 4 4" xfId="47037"/>
    <cellStyle name="Commentaire 33 2 5" xfId="47038"/>
    <cellStyle name="Commentaire 33 2 5 2" xfId="47039"/>
    <cellStyle name="Commentaire 33 2 5 2 2" xfId="47040"/>
    <cellStyle name="Commentaire 33 2 5 2 3" xfId="47041"/>
    <cellStyle name="Commentaire 33 2 5 3" xfId="47042"/>
    <cellStyle name="Commentaire 33 2 5 4" xfId="47043"/>
    <cellStyle name="Commentaire 33 2 6" xfId="47044"/>
    <cellStyle name="Commentaire 33 2 6 2" xfId="47045"/>
    <cellStyle name="Commentaire 33 2 6 3" xfId="47046"/>
    <cellStyle name="Commentaire 33 2 7" xfId="47047"/>
    <cellStyle name="Commentaire 33 2 8" xfId="47048"/>
    <cellStyle name="Commentaire 33 2 9" xfId="47049"/>
    <cellStyle name="Commentaire 33 3" xfId="47050"/>
    <cellStyle name="Commentaire 33 3 2" xfId="47051"/>
    <cellStyle name="Commentaire 33 3 2 2" xfId="47052"/>
    <cellStyle name="Commentaire 33 3 2 3" xfId="47053"/>
    <cellStyle name="Commentaire 33 3 3" xfId="47054"/>
    <cellStyle name="Commentaire 33 3 4" xfId="47055"/>
    <cellStyle name="Commentaire 33 3 5" xfId="47056"/>
    <cellStyle name="Commentaire 33 4" xfId="47057"/>
    <cellStyle name="Commentaire 33 4 2" xfId="47058"/>
    <cellStyle name="Commentaire 33 4 2 2" xfId="47059"/>
    <cellStyle name="Commentaire 33 4 2 3" xfId="47060"/>
    <cellStyle name="Commentaire 33 4 3" xfId="47061"/>
    <cellStyle name="Commentaire 33 4 4" xfId="47062"/>
    <cellStyle name="Commentaire 33 5" xfId="47063"/>
    <cellStyle name="Commentaire 33 5 2" xfId="47064"/>
    <cellStyle name="Commentaire 33 5 2 2" xfId="47065"/>
    <cellStyle name="Commentaire 33 5 2 3" xfId="47066"/>
    <cellStyle name="Commentaire 33 5 3" xfId="47067"/>
    <cellStyle name="Commentaire 33 5 4" xfId="47068"/>
    <cellStyle name="Commentaire 33 6" xfId="47069"/>
    <cellStyle name="Commentaire 33 6 2" xfId="47070"/>
    <cellStyle name="Commentaire 33 6 2 2" xfId="47071"/>
    <cellStyle name="Commentaire 33 6 2 3" xfId="47072"/>
    <cellStyle name="Commentaire 33 6 3" xfId="47073"/>
    <cellStyle name="Commentaire 33 6 4" xfId="47074"/>
    <cellStyle name="Commentaire 33 7" xfId="47075"/>
    <cellStyle name="Commentaire 33 7 2" xfId="47076"/>
    <cellStyle name="Commentaire 33 7 3" xfId="47077"/>
    <cellStyle name="Commentaire 33 8" xfId="47078"/>
    <cellStyle name="Commentaire 33 9" xfId="47079"/>
    <cellStyle name="Commentaire 34" xfId="47080"/>
    <cellStyle name="Commentaire 34 2" xfId="47081"/>
    <cellStyle name="Commentaire 34 2 2" xfId="47082"/>
    <cellStyle name="Commentaire 34 2 2 2" xfId="47083"/>
    <cellStyle name="Commentaire 34 2 2 2 2" xfId="47084"/>
    <cellStyle name="Commentaire 34 2 2 2 3" xfId="47085"/>
    <cellStyle name="Commentaire 34 2 2 3" xfId="47086"/>
    <cellStyle name="Commentaire 34 2 2 4" xfId="47087"/>
    <cellStyle name="Commentaire 34 2 2 5" xfId="47088"/>
    <cellStyle name="Commentaire 34 2 3" xfId="47089"/>
    <cellStyle name="Commentaire 34 2 3 2" xfId="47090"/>
    <cellStyle name="Commentaire 34 2 3 2 2" xfId="47091"/>
    <cellStyle name="Commentaire 34 2 3 2 3" xfId="47092"/>
    <cellStyle name="Commentaire 34 2 3 3" xfId="47093"/>
    <cellStyle name="Commentaire 34 2 3 4" xfId="47094"/>
    <cellStyle name="Commentaire 34 2 4" xfId="47095"/>
    <cellStyle name="Commentaire 34 2 4 2" xfId="47096"/>
    <cellStyle name="Commentaire 34 2 4 2 2" xfId="47097"/>
    <cellStyle name="Commentaire 34 2 4 2 3" xfId="47098"/>
    <cellStyle name="Commentaire 34 2 4 3" xfId="47099"/>
    <cellStyle name="Commentaire 34 2 4 4" xfId="47100"/>
    <cellStyle name="Commentaire 34 2 5" xfId="47101"/>
    <cellStyle name="Commentaire 34 2 5 2" xfId="47102"/>
    <cellStyle name="Commentaire 34 2 5 2 2" xfId="47103"/>
    <cellStyle name="Commentaire 34 2 5 2 3" xfId="47104"/>
    <cellStyle name="Commentaire 34 2 5 3" xfId="47105"/>
    <cellStyle name="Commentaire 34 2 5 4" xfId="47106"/>
    <cellStyle name="Commentaire 34 2 6" xfId="47107"/>
    <cellStyle name="Commentaire 34 2 6 2" xfId="47108"/>
    <cellStyle name="Commentaire 34 2 6 3" xfId="47109"/>
    <cellStyle name="Commentaire 34 2 7" xfId="47110"/>
    <cellStyle name="Commentaire 34 2 8" xfId="47111"/>
    <cellStyle name="Commentaire 34 2 9" xfId="47112"/>
    <cellStyle name="Commentaire 34 3" xfId="47113"/>
    <cellStyle name="Commentaire 34 3 2" xfId="47114"/>
    <cellStyle name="Commentaire 34 3 2 2" xfId="47115"/>
    <cellStyle name="Commentaire 34 3 2 3" xfId="47116"/>
    <cellStyle name="Commentaire 34 3 3" xfId="47117"/>
    <cellStyle name="Commentaire 34 3 4" xfId="47118"/>
    <cellStyle name="Commentaire 34 3 5" xfId="47119"/>
    <cellStyle name="Commentaire 34 4" xfId="47120"/>
    <cellStyle name="Commentaire 34 4 2" xfId="47121"/>
    <cellStyle name="Commentaire 34 4 2 2" xfId="47122"/>
    <cellStyle name="Commentaire 34 4 2 3" xfId="47123"/>
    <cellStyle name="Commentaire 34 4 3" xfId="47124"/>
    <cellStyle name="Commentaire 34 4 4" xfId="47125"/>
    <cellStyle name="Commentaire 34 5" xfId="47126"/>
    <cellStyle name="Commentaire 34 5 2" xfId="47127"/>
    <cellStyle name="Commentaire 34 5 2 2" xfId="47128"/>
    <cellStyle name="Commentaire 34 5 2 3" xfId="47129"/>
    <cellStyle name="Commentaire 34 5 3" xfId="47130"/>
    <cellStyle name="Commentaire 34 5 4" xfId="47131"/>
    <cellStyle name="Commentaire 34 6" xfId="47132"/>
    <cellStyle name="Commentaire 34 6 2" xfId="47133"/>
    <cellStyle name="Commentaire 34 6 2 2" xfId="47134"/>
    <cellStyle name="Commentaire 34 6 2 3" xfId="47135"/>
    <cellStyle name="Commentaire 34 6 3" xfId="47136"/>
    <cellStyle name="Commentaire 34 6 4" xfId="47137"/>
    <cellStyle name="Commentaire 34 7" xfId="47138"/>
    <cellStyle name="Commentaire 34 7 2" xfId="47139"/>
    <cellStyle name="Commentaire 34 7 3" xfId="47140"/>
    <cellStyle name="Commentaire 34 8" xfId="47141"/>
    <cellStyle name="Commentaire 34 9" xfId="47142"/>
    <cellStyle name="Commentaire 35" xfId="47143"/>
    <cellStyle name="Commentaire 35 2" xfId="47144"/>
    <cellStyle name="Commentaire 35 2 2" xfId="47145"/>
    <cellStyle name="Commentaire 35 2 2 2" xfId="47146"/>
    <cellStyle name="Commentaire 35 2 2 2 2" xfId="47147"/>
    <cellStyle name="Commentaire 35 2 2 2 3" xfId="47148"/>
    <cellStyle name="Commentaire 35 2 2 3" xfId="47149"/>
    <cellStyle name="Commentaire 35 2 2 4" xfId="47150"/>
    <cellStyle name="Commentaire 35 2 2 5" xfId="47151"/>
    <cellStyle name="Commentaire 35 2 3" xfId="47152"/>
    <cellStyle name="Commentaire 35 2 3 2" xfId="47153"/>
    <cellStyle name="Commentaire 35 2 3 2 2" xfId="47154"/>
    <cellStyle name="Commentaire 35 2 3 2 3" xfId="47155"/>
    <cellStyle name="Commentaire 35 2 3 3" xfId="47156"/>
    <cellStyle name="Commentaire 35 2 3 4" xfId="47157"/>
    <cellStyle name="Commentaire 35 2 4" xfId="47158"/>
    <cellStyle name="Commentaire 35 2 4 2" xfId="47159"/>
    <cellStyle name="Commentaire 35 2 4 2 2" xfId="47160"/>
    <cellStyle name="Commentaire 35 2 4 2 3" xfId="47161"/>
    <cellStyle name="Commentaire 35 2 4 3" xfId="47162"/>
    <cellStyle name="Commentaire 35 2 4 4" xfId="47163"/>
    <cellStyle name="Commentaire 35 2 5" xfId="47164"/>
    <cellStyle name="Commentaire 35 2 5 2" xfId="47165"/>
    <cellStyle name="Commentaire 35 2 5 2 2" xfId="47166"/>
    <cellStyle name="Commentaire 35 2 5 2 3" xfId="47167"/>
    <cellStyle name="Commentaire 35 2 5 3" xfId="47168"/>
    <cellStyle name="Commentaire 35 2 5 4" xfId="47169"/>
    <cellStyle name="Commentaire 35 2 6" xfId="47170"/>
    <cellStyle name="Commentaire 35 2 6 2" xfId="47171"/>
    <cellStyle name="Commentaire 35 2 6 3" xfId="47172"/>
    <cellStyle name="Commentaire 35 2 7" xfId="47173"/>
    <cellStyle name="Commentaire 35 2 8" xfId="47174"/>
    <cellStyle name="Commentaire 35 2 9" xfId="47175"/>
    <cellStyle name="Commentaire 35 3" xfId="47176"/>
    <cellStyle name="Commentaire 35 3 2" xfId="47177"/>
    <cellStyle name="Commentaire 35 3 2 2" xfId="47178"/>
    <cellStyle name="Commentaire 35 3 2 3" xfId="47179"/>
    <cellStyle name="Commentaire 35 3 3" xfId="47180"/>
    <cellStyle name="Commentaire 35 3 4" xfId="47181"/>
    <cellStyle name="Commentaire 35 3 5" xfId="47182"/>
    <cellStyle name="Commentaire 35 4" xfId="47183"/>
    <cellStyle name="Commentaire 35 4 2" xfId="47184"/>
    <cellStyle name="Commentaire 35 4 2 2" xfId="47185"/>
    <cellStyle name="Commentaire 35 4 2 3" xfId="47186"/>
    <cellStyle name="Commentaire 35 4 3" xfId="47187"/>
    <cellStyle name="Commentaire 35 4 4" xfId="47188"/>
    <cellStyle name="Commentaire 35 5" xfId="47189"/>
    <cellStyle name="Commentaire 35 5 2" xfId="47190"/>
    <cellStyle name="Commentaire 35 5 2 2" xfId="47191"/>
    <cellStyle name="Commentaire 35 5 2 3" xfId="47192"/>
    <cellStyle name="Commentaire 35 5 3" xfId="47193"/>
    <cellStyle name="Commentaire 35 5 4" xfId="47194"/>
    <cellStyle name="Commentaire 35 6" xfId="47195"/>
    <cellStyle name="Commentaire 35 6 2" xfId="47196"/>
    <cellStyle name="Commentaire 35 6 2 2" xfId="47197"/>
    <cellStyle name="Commentaire 35 6 2 3" xfId="47198"/>
    <cellStyle name="Commentaire 35 6 3" xfId="47199"/>
    <cellStyle name="Commentaire 35 6 4" xfId="47200"/>
    <cellStyle name="Commentaire 35 7" xfId="47201"/>
    <cellStyle name="Commentaire 35 7 2" xfId="47202"/>
    <cellStyle name="Commentaire 35 7 3" xfId="47203"/>
    <cellStyle name="Commentaire 35 8" xfId="47204"/>
    <cellStyle name="Commentaire 35 9" xfId="47205"/>
    <cellStyle name="Commentaire 36" xfId="47206"/>
    <cellStyle name="Commentaire 36 2" xfId="47207"/>
    <cellStyle name="Commentaire 36 2 2" xfId="47208"/>
    <cellStyle name="Commentaire 36 2 2 2" xfId="47209"/>
    <cellStyle name="Commentaire 36 2 2 2 2" xfId="47210"/>
    <cellStyle name="Commentaire 36 2 2 2 3" xfId="47211"/>
    <cellStyle name="Commentaire 36 2 2 3" xfId="47212"/>
    <cellStyle name="Commentaire 36 2 2 4" xfId="47213"/>
    <cellStyle name="Commentaire 36 2 2 5" xfId="47214"/>
    <cellStyle name="Commentaire 36 2 3" xfId="47215"/>
    <cellStyle name="Commentaire 36 2 3 2" xfId="47216"/>
    <cellStyle name="Commentaire 36 2 3 2 2" xfId="47217"/>
    <cellStyle name="Commentaire 36 2 3 2 3" xfId="47218"/>
    <cellStyle name="Commentaire 36 2 3 3" xfId="47219"/>
    <cellStyle name="Commentaire 36 2 3 4" xfId="47220"/>
    <cellStyle name="Commentaire 36 2 4" xfId="47221"/>
    <cellStyle name="Commentaire 36 2 4 2" xfId="47222"/>
    <cellStyle name="Commentaire 36 2 4 2 2" xfId="47223"/>
    <cellStyle name="Commentaire 36 2 4 2 3" xfId="47224"/>
    <cellStyle name="Commentaire 36 2 4 3" xfId="47225"/>
    <cellStyle name="Commentaire 36 2 4 4" xfId="47226"/>
    <cellStyle name="Commentaire 36 2 5" xfId="47227"/>
    <cellStyle name="Commentaire 36 2 5 2" xfId="47228"/>
    <cellStyle name="Commentaire 36 2 5 2 2" xfId="47229"/>
    <cellStyle name="Commentaire 36 2 5 2 3" xfId="47230"/>
    <cellStyle name="Commentaire 36 2 5 3" xfId="47231"/>
    <cellStyle name="Commentaire 36 2 5 4" xfId="47232"/>
    <cellStyle name="Commentaire 36 2 6" xfId="47233"/>
    <cellStyle name="Commentaire 36 2 6 2" xfId="47234"/>
    <cellStyle name="Commentaire 36 2 6 3" xfId="47235"/>
    <cellStyle name="Commentaire 36 2 7" xfId="47236"/>
    <cellStyle name="Commentaire 36 2 8" xfId="47237"/>
    <cellStyle name="Commentaire 36 2 9" xfId="47238"/>
    <cellStyle name="Commentaire 36 3" xfId="47239"/>
    <cellStyle name="Commentaire 36 3 2" xfId="47240"/>
    <cellStyle name="Commentaire 36 3 2 2" xfId="47241"/>
    <cellStyle name="Commentaire 36 3 2 3" xfId="47242"/>
    <cellStyle name="Commentaire 36 3 3" xfId="47243"/>
    <cellStyle name="Commentaire 36 3 4" xfId="47244"/>
    <cellStyle name="Commentaire 36 3 5" xfId="47245"/>
    <cellStyle name="Commentaire 36 4" xfId="47246"/>
    <cellStyle name="Commentaire 36 4 2" xfId="47247"/>
    <cellStyle name="Commentaire 36 4 2 2" xfId="47248"/>
    <cellStyle name="Commentaire 36 4 2 3" xfId="47249"/>
    <cellStyle name="Commentaire 36 4 3" xfId="47250"/>
    <cellStyle name="Commentaire 36 4 4" xfId="47251"/>
    <cellStyle name="Commentaire 36 5" xfId="47252"/>
    <cellStyle name="Commentaire 36 5 2" xfId="47253"/>
    <cellStyle name="Commentaire 36 5 2 2" xfId="47254"/>
    <cellStyle name="Commentaire 36 5 2 3" xfId="47255"/>
    <cellStyle name="Commentaire 36 5 3" xfId="47256"/>
    <cellStyle name="Commentaire 36 5 4" xfId="47257"/>
    <cellStyle name="Commentaire 36 6" xfId="47258"/>
    <cellStyle name="Commentaire 36 6 2" xfId="47259"/>
    <cellStyle name="Commentaire 36 6 2 2" xfId="47260"/>
    <cellStyle name="Commentaire 36 6 2 3" xfId="47261"/>
    <cellStyle name="Commentaire 36 6 3" xfId="47262"/>
    <cellStyle name="Commentaire 36 6 4" xfId="47263"/>
    <cellStyle name="Commentaire 36 7" xfId="47264"/>
    <cellStyle name="Commentaire 36 7 2" xfId="47265"/>
    <cellStyle name="Commentaire 36 7 3" xfId="47266"/>
    <cellStyle name="Commentaire 36 8" xfId="47267"/>
    <cellStyle name="Commentaire 36 9" xfId="47268"/>
    <cellStyle name="Commentaire 37" xfId="47269"/>
    <cellStyle name="Commentaire 37 2" xfId="47270"/>
    <cellStyle name="Commentaire 37 2 2" xfId="47271"/>
    <cellStyle name="Commentaire 37 2 2 2" xfId="47272"/>
    <cellStyle name="Commentaire 37 2 3" xfId="47273"/>
    <cellStyle name="Commentaire 37 2 4" xfId="47274"/>
    <cellStyle name="Commentaire 37 3" xfId="47275"/>
    <cellStyle name="Commentaire 37 3 2" xfId="47276"/>
    <cellStyle name="Commentaire 37 4" xfId="47277"/>
    <cellStyle name="Commentaire 38" xfId="47278"/>
    <cellStyle name="Commentaire 38 2" xfId="47279"/>
    <cellStyle name="Commentaire 38 2 2" xfId="47280"/>
    <cellStyle name="Commentaire 38 2 2 2" xfId="47281"/>
    <cellStyle name="Commentaire 38 2 3" xfId="47282"/>
    <cellStyle name="Commentaire 38 2 4" xfId="47283"/>
    <cellStyle name="Commentaire 38 3" xfId="47284"/>
    <cellStyle name="Commentaire 38 3 2" xfId="47285"/>
    <cellStyle name="Commentaire 38 4" xfId="47286"/>
    <cellStyle name="Commentaire 39" xfId="47287"/>
    <cellStyle name="Commentaire 39 2" xfId="47288"/>
    <cellStyle name="Commentaire 39 2 2" xfId="47289"/>
    <cellStyle name="Commentaire 39 2 2 2" xfId="47290"/>
    <cellStyle name="Commentaire 39 2 3" xfId="47291"/>
    <cellStyle name="Commentaire 39 2 4" xfId="47292"/>
    <cellStyle name="Commentaire 39 3" xfId="47293"/>
    <cellStyle name="Commentaire 39 3 2" xfId="47294"/>
    <cellStyle name="Commentaire 39 4" xfId="47295"/>
    <cellStyle name="Commentaire 4" xfId="47296"/>
    <cellStyle name="Commentaire 4 10" xfId="47297"/>
    <cellStyle name="Commentaire 4 10 2" xfId="47298"/>
    <cellStyle name="Commentaire 4 10 3" xfId="47299"/>
    <cellStyle name="Commentaire 4 10 4" xfId="47300"/>
    <cellStyle name="Commentaire 4 10 5" xfId="47301"/>
    <cellStyle name="Commentaire 4 10 6" xfId="47302"/>
    <cellStyle name="Commentaire 4 10 7" xfId="47303"/>
    <cellStyle name="Commentaire 4 10 8" xfId="47304"/>
    <cellStyle name="Commentaire 4 10 9" xfId="47305"/>
    <cellStyle name="Commentaire 4 11" xfId="47306"/>
    <cellStyle name="Commentaire 4 11 2" xfId="47307"/>
    <cellStyle name="Commentaire 4 11 3" xfId="47308"/>
    <cellStyle name="Commentaire 4 11 4" xfId="47309"/>
    <cellStyle name="Commentaire 4 11 5" xfId="47310"/>
    <cellStyle name="Commentaire 4 11 6" xfId="47311"/>
    <cellStyle name="Commentaire 4 11 7" xfId="47312"/>
    <cellStyle name="Commentaire 4 11 8" xfId="47313"/>
    <cellStyle name="Commentaire 4 11 9" xfId="47314"/>
    <cellStyle name="Commentaire 4 12" xfId="47315"/>
    <cellStyle name="Commentaire 4 12 2" xfId="47316"/>
    <cellStyle name="Commentaire 4 12 3" xfId="47317"/>
    <cellStyle name="Commentaire 4 12 4" xfId="47318"/>
    <cellStyle name="Commentaire 4 12 5" xfId="47319"/>
    <cellStyle name="Commentaire 4 12 6" xfId="47320"/>
    <cellStyle name="Commentaire 4 12 7" xfId="47321"/>
    <cellStyle name="Commentaire 4 12 8" xfId="47322"/>
    <cellStyle name="Commentaire 4 12 9" xfId="47323"/>
    <cellStyle name="Commentaire 4 13" xfId="47324"/>
    <cellStyle name="Commentaire 4 13 2" xfId="47325"/>
    <cellStyle name="Commentaire 4 13 3" xfId="47326"/>
    <cellStyle name="Commentaire 4 13 4" xfId="47327"/>
    <cellStyle name="Commentaire 4 13 5" xfId="47328"/>
    <cellStyle name="Commentaire 4 13 6" xfId="47329"/>
    <cellStyle name="Commentaire 4 13 7" xfId="47330"/>
    <cellStyle name="Commentaire 4 13 8" xfId="47331"/>
    <cellStyle name="Commentaire 4 13 9" xfId="47332"/>
    <cellStyle name="Commentaire 4 14" xfId="47333"/>
    <cellStyle name="Commentaire 4 14 2" xfId="47334"/>
    <cellStyle name="Commentaire 4 14 3" xfId="47335"/>
    <cellStyle name="Commentaire 4 14 4" xfId="47336"/>
    <cellStyle name="Commentaire 4 14 5" xfId="47337"/>
    <cellStyle name="Commentaire 4 14 6" xfId="47338"/>
    <cellStyle name="Commentaire 4 14 7" xfId="47339"/>
    <cellStyle name="Commentaire 4 14 8" xfId="47340"/>
    <cellStyle name="Commentaire 4 14 9" xfId="47341"/>
    <cellStyle name="Commentaire 4 15" xfId="47342"/>
    <cellStyle name="Commentaire 4 15 2" xfId="47343"/>
    <cellStyle name="Commentaire 4 15 3" xfId="47344"/>
    <cellStyle name="Commentaire 4 15 4" xfId="47345"/>
    <cellStyle name="Commentaire 4 15 5" xfId="47346"/>
    <cellStyle name="Commentaire 4 15 6" xfId="47347"/>
    <cellStyle name="Commentaire 4 15 7" xfId="47348"/>
    <cellStyle name="Commentaire 4 15 8" xfId="47349"/>
    <cellStyle name="Commentaire 4 15 9" xfId="47350"/>
    <cellStyle name="Commentaire 4 16" xfId="47351"/>
    <cellStyle name="Commentaire 4 16 2" xfId="47352"/>
    <cellStyle name="Commentaire 4 16 3" xfId="47353"/>
    <cellStyle name="Commentaire 4 16 4" xfId="47354"/>
    <cellStyle name="Commentaire 4 16 5" xfId="47355"/>
    <cellStyle name="Commentaire 4 16 6" xfId="47356"/>
    <cellStyle name="Commentaire 4 16 7" xfId="47357"/>
    <cellStyle name="Commentaire 4 16 8" xfId="47358"/>
    <cellStyle name="Commentaire 4 16 9" xfId="47359"/>
    <cellStyle name="Commentaire 4 17" xfId="47360"/>
    <cellStyle name="Commentaire 4 17 2" xfId="47361"/>
    <cellStyle name="Commentaire 4 17 3" xfId="47362"/>
    <cellStyle name="Commentaire 4 17 4" xfId="47363"/>
    <cellStyle name="Commentaire 4 17 5" xfId="47364"/>
    <cellStyle name="Commentaire 4 17 6" xfId="47365"/>
    <cellStyle name="Commentaire 4 17 7" xfId="47366"/>
    <cellStyle name="Commentaire 4 17 8" xfId="47367"/>
    <cellStyle name="Commentaire 4 17 9" xfId="47368"/>
    <cellStyle name="Commentaire 4 18" xfId="47369"/>
    <cellStyle name="Commentaire 4 18 2" xfId="47370"/>
    <cellStyle name="Commentaire 4 18 3" xfId="47371"/>
    <cellStyle name="Commentaire 4 18 4" xfId="47372"/>
    <cellStyle name="Commentaire 4 18 5" xfId="47373"/>
    <cellStyle name="Commentaire 4 18 6" xfId="47374"/>
    <cellStyle name="Commentaire 4 18 7" xfId="47375"/>
    <cellStyle name="Commentaire 4 18 8" xfId="47376"/>
    <cellStyle name="Commentaire 4 18 9" xfId="47377"/>
    <cellStyle name="Commentaire 4 19" xfId="47378"/>
    <cellStyle name="Commentaire 4 19 2" xfId="47379"/>
    <cellStyle name="Commentaire 4 19 3" xfId="47380"/>
    <cellStyle name="Commentaire 4 19 4" xfId="47381"/>
    <cellStyle name="Commentaire 4 19 5" xfId="47382"/>
    <cellStyle name="Commentaire 4 19 6" xfId="47383"/>
    <cellStyle name="Commentaire 4 19 7" xfId="47384"/>
    <cellStyle name="Commentaire 4 19 8" xfId="47385"/>
    <cellStyle name="Commentaire 4 19 9" xfId="47386"/>
    <cellStyle name="Commentaire 4 2" xfId="47387"/>
    <cellStyle name="Commentaire 4 2 10" xfId="47388"/>
    <cellStyle name="Commentaire 4 2 11" xfId="47389"/>
    <cellStyle name="Commentaire 4 2 2" xfId="47390"/>
    <cellStyle name="Commentaire 4 2 2 2" xfId="47391"/>
    <cellStyle name="Commentaire 4 2 2 2 2" xfId="47392"/>
    <cellStyle name="Commentaire 4 2 2 2 3" xfId="47393"/>
    <cellStyle name="Commentaire 4 2 2 3" xfId="47394"/>
    <cellStyle name="Commentaire 4 2 2 4" xfId="47395"/>
    <cellStyle name="Commentaire 4 2 2 5" xfId="47396"/>
    <cellStyle name="Commentaire 4 2 2 6" xfId="47397"/>
    <cellStyle name="Commentaire 4 2 3" xfId="47398"/>
    <cellStyle name="Commentaire 4 2 3 2" xfId="47399"/>
    <cellStyle name="Commentaire 4 2 3 2 2" xfId="47400"/>
    <cellStyle name="Commentaire 4 2 3 2 3" xfId="47401"/>
    <cellStyle name="Commentaire 4 2 3 3" xfId="47402"/>
    <cellStyle name="Commentaire 4 2 3 4" xfId="47403"/>
    <cellStyle name="Commentaire 4 2 3 5" xfId="47404"/>
    <cellStyle name="Commentaire 4 2 4" xfId="47405"/>
    <cellStyle name="Commentaire 4 2 4 2" xfId="47406"/>
    <cellStyle name="Commentaire 4 2 4 2 2" xfId="47407"/>
    <cellStyle name="Commentaire 4 2 4 2 3" xfId="47408"/>
    <cellStyle name="Commentaire 4 2 4 3" xfId="47409"/>
    <cellStyle name="Commentaire 4 2 4 4" xfId="47410"/>
    <cellStyle name="Commentaire 4 2 4 5" xfId="47411"/>
    <cellStyle name="Commentaire 4 2 5" xfId="47412"/>
    <cellStyle name="Commentaire 4 2 5 2" xfId="47413"/>
    <cellStyle name="Commentaire 4 2 5 2 2" xfId="47414"/>
    <cellStyle name="Commentaire 4 2 5 2 3" xfId="47415"/>
    <cellStyle name="Commentaire 4 2 5 3" xfId="47416"/>
    <cellStyle name="Commentaire 4 2 5 4" xfId="47417"/>
    <cellStyle name="Commentaire 4 2 5 5" xfId="47418"/>
    <cellStyle name="Commentaire 4 2 6" xfId="47419"/>
    <cellStyle name="Commentaire 4 2 6 2" xfId="47420"/>
    <cellStyle name="Commentaire 4 2 6 3" xfId="47421"/>
    <cellStyle name="Commentaire 4 2 6 4" xfId="47422"/>
    <cellStyle name="Commentaire 4 2 7" xfId="47423"/>
    <cellStyle name="Commentaire 4 2 7 2" xfId="47424"/>
    <cellStyle name="Commentaire 4 2 8" xfId="47425"/>
    <cellStyle name="Commentaire 4 2 8 2" xfId="47426"/>
    <cellStyle name="Commentaire 4 2 9" xfId="47427"/>
    <cellStyle name="Commentaire 4 20" xfId="47428"/>
    <cellStyle name="Commentaire 4 20 2" xfId="47429"/>
    <cellStyle name="Commentaire 4 20 3" xfId="47430"/>
    <cellStyle name="Commentaire 4 20 4" xfId="47431"/>
    <cellStyle name="Commentaire 4 20 5" xfId="47432"/>
    <cellStyle name="Commentaire 4 20 6" xfId="47433"/>
    <cellStyle name="Commentaire 4 20 7" xfId="47434"/>
    <cellStyle name="Commentaire 4 20 8" xfId="47435"/>
    <cellStyle name="Commentaire 4 20 9" xfId="47436"/>
    <cellStyle name="Commentaire 4 21" xfId="47437"/>
    <cellStyle name="Commentaire 4 21 2" xfId="47438"/>
    <cellStyle name="Commentaire 4 21 3" xfId="47439"/>
    <cellStyle name="Commentaire 4 21 4" xfId="47440"/>
    <cellStyle name="Commentaire 4 21 5" xfId="47441"/>
    <cellStyle name="Commentaire 4 21 6" xfId="47442"/>
    <cellStyle name="Commentaire 4 21 7" xfId="47443"/>
    <cellStyle name="Commentaire 4 21 8" xfId="47444"/>
    <cellStyle name="Commentaire 4 21 9" xfId="47445"/>
    <cellStyle name="Commentaire 4 22" xfId="47446"/>
    <cellStyle name="Commentaire 4 22 2" xfId="47447"/>
    <cellStyle name="Commentaire 4 22 3" xfId="47448"/>
    <cellStyle name="Commentaire 4 22 4" xfId="47449"/>
    <cellStyle name="Commentaire 4 22 5" xfId="47450"/>
    <cellStyle name="Commentaire 4 22 6" xfId="47451"/>
    <cellStyle name="Commentaire 4 22 7" xfId="47452"/>
    <cellStyle name="Commentaire 4 22 8" xfId="47453"/>
    <cellStyle name="Commentaire 4 22 9" xfId="47454"/>
    <cellStyle name="Commentaire 4 23" xfId="47455"/>
    <cellStyle name="Commentaire 4 23 2" xfId="47456"/>
    <cellStyle name="Commentaire 4 23 3" xfId="47457"/>
    <cellStyle name="Commentaire 4 23 4" xfId="47458"/>
    <cellStyle name="Commentaire 4 23 5" xfId="47459"/>
    <cellStyle name="Commentaire 4 23 6" xfId="47460"/>
    <cellStyle name="Commentaire 4 23 7" xfId="47461"/>
    <cellStyle name="Commentaire 4 23 8" xfId="47462"/>
    <cellStyle name="Commentaire 4 23 9" xfId="47463"/>
    <cellStyle name="Commentaire 4 24" xfId="47464"/>
    <cellStyle name="Commentaire 4 24 2" xfId="47465"/>
    <cellStyle name="Commentaire 4 24 3" xfId="47466"/>
    <cellStyle name="Commentaire 4 24 4" xfId="47467"/>
    <cellStyle name="Commentaire 4 24 5" xfId="47468"/>
    <cellStyle name="Commentaire 4 24 6" xfId="47469"/>
    <cellStyle name="Commentaire 4 24 7" xfId="47470"/>
    <cellStyle name="Commentaire 4 24 8" xfId="47471"/>
    <cellStyle name="Commentaire 4 24 9" xfId="47472"/>
    <cellStyle name="Commentaire 4 25" xfId="47473"/>
    <cellStyle name="Commentaire 4 25 2" xfId="47474"/>
    <cellStyle name="Commentaire 4 25 3" xfId="47475"/>
    <cellStyle name="Commentaire 4 25 4" xfId="47476"/>
    <cellStyle name="Commentaire 4 25 5" xfId="47477"/>
    <cellStyle name="Commentaire 4 25 6" xfId="47478"/>
    <cellStyle name="Commentaire 4 25 7" xfId="47479"/>
    <cellStyle name="Commentaire 4 25 8" xfId="47480"/>
    <cellStyle name="Commentaire 4 25 9" xfId="47481"/>
    <cellStyle name="Commentaire 4 26" xfId="47482"/>
    <cellStyle name="Commentaire 4 26 2" xfId="47483"/>
    <cellStyle name="Commentaire 4 26 3" xfId="47484"/>
    <cellStyle name="Commentaire 4 26 4" xfId="47485"/>
    <cellStyle name="Commentaire 4 26 5" xfId="47486"/>
    <cellStyle name="Commentaire 4 26 6" xfId="47487"/>
    <cellStyle name="Commentaire 4 26 7" xfId="47488"/>
    <cellStyle name="Commentaire 4 26 8" xfId="47489"/>
    <cellStyle name="Commentaire 4 26 9" xfId="47490"/>
    <cellStyle name="Commentaire 4 27" xfId="47491"/>
    <cellStyle name="Commentaire 4 27 2" xfId="47492"/>
    <cellStyle name="Commentaire 4 27 3" xfId="47493"/>
    <cellStyle name="Commentaire 4 27 4" xfId="47494"/>
    <cellStyle name="Commentaire 4 27 5" xfId="47495"/>
    <cellStyle name="Commentaire 4 27 6" xfId="47496"/>
    <cellStyle name="Commentaire 4 27 7" xfId="47497"/>
    <cellStyle name="Commentaire 4 27 8" xfId="47498"/>
    <cellStyle name="Commentaire 4 27 9" xfId="47499"/>
    <cellStyle name="Commentaire 4 28" xfId="47500"/>
    <cellStyle name="Commentaire 4 28 2" xfId="47501"/>
    <cellStyle name="Commentaire 4 28 3" xfId="47502"/>
    <cellStyle name="Commentaire 4 28 4" xfId="47503"/>
    <cellStyle name="Commentaire 4 28 5" xfId="47504"/>
    <cellStyle name="Commentaire 4 28 6" xfId="47505"/>
    <cellStyle name="Commentaire 4 28 7" xfId="47506"/>
    <cellStyle name="Commentaire 4 28 8" xfId="47507"/>
    <cellStyle name="Commentaire 4 28 9" xfId="47508"/>
    <cellStyle name="Commentaire 4 29" xfId="47509"/>
    <cellStyle name="Commentaire 4 29 2" xfId="47510"/>
    <cellStyle name="Commentaire 4 29 3" xfId="47511"/>
    <cellStyle name="Commentaire 4 29 4" xfId="47512"/>
    <cellStyle name="Commentaire 4 29 5" xfId="47513"/>
    <cellStyle name="Commentaire 4 29 6" xfId="47514"/>
    <cellStyle name="Commentaire 4 29 7" xfId="47515"/>
    <cellStyle name="Commentaire 4 29 8" xfId="47516"/>
    <cellStyle name="Commentaire 4 29 9" xfId="47517"/>
    <cellStyle name="Commentaire 4 3" xfId="47518"/>
    <cellStyle name="Commentaire 4 3 2" xfId="47519"/>
    <cellStyle name="Commentaire 4 3 2 2" xfId="47520"/>
    <cellStyle name="Commentaire 4 3 2 3" xfId="47521"/>
    <cellStyle name="Commentaire 4 3 2 4" xfId="47522"/>
    <cellStyle name="Commentaire 4 3 3" xfId="47523"/>
    <cellStyle name="Commentaire 4 3 3 2" xfId="47524"/>
    <cellStyle name="Commentaire 4 3 4" xfId="47525"/>
    <cellStyle name="Commentaire 4 3 4 2" xfId="47526"/>
    <cellStyle name="Commentaire 4 3 5" xfId="47527"/>
    <cellStyle name="Commentaire 4 3 5 2" xfId="47528"/>
    <cellStyle name="Commentaire 4 3 6" xfId="47529"/>
    <cellStyle name="Commentaire 4 3 7" xfId="47530"/>
    <cellStyle name="Commentaire 4 3 8" xfId="47531"/>
    <cellStyle name="Commentaire 4 3 9" xfId="47532"/>
    <cellStyle name="Commentaire 4 30" xfId="47533"/>
    <cellStyle name="Commentaire 4 30 2" xfId="47534"/>
    <cellStyle name="Commentaire 4 30 3" xfId="47535"/>
    <cellStyle name="Commentaire 4 30 4" xfId="47536"/>
    <cellStyle name="Commentaire 4 30 5" xfId="47537"/>
    <cellStyle name="Commentaire 4 30 6" xfId="47538"/>
    <cellStyle name="Commentaire 4 30 7" xfId="47539"/>
    <cellStyle name="Commentaire 4 30 8" xfId="47540"/>
    <cellStyle name="Commentaire 4 30 9" xfId="47541"/>
    <cellStyle name="Commentaire 4 31" xfId="47542"/>
    <cellStyle name="Commentaire 4 31 2" xfId="47543"/>
    <cellStyle name="Commentaire 4 31 3" xfId="47544"/>
    <cellStyle name="Commentaire 4 31 4" xfId="47545"/>
    <cellStyle name="Commentaire 4 31 5" xfId="47546"/>
    <cellStyle name="Commentaire 4 31 6" xfId="47547"/>
    <cellStyle name="Commentaire 4 31 7" xfId="47548"/>
    <cellStyle name="Commentaire 4 31 8" xfId="47549"/>
    <cellStyle name="Commentaire 4 31 9" xfId="47550"/>
    <cellStyle name="Commentaire 4 32" xfId="47551"/>
    <cellStyle name="Commentaire 4 32 2" xfId="47552"/>
    <cellStyle name="Commentaire 4 32 3" xfId="47553"/>
    <cellStyle name="Commentaire 4 32 4" xfId="47554"/>
    <cellStyle name="Commentaire 4 32 5" xfId="47555"/>
    <cellStyle name="Commentaire 4 32 6" xfId="47556"/>
    <cellStyle name="Commentaire 4 32 7" xfId="47557"/>
    <cellStyle name="Commentaire 4 32 8" xfId="47558"/>
    <cellStyle name="Commentaire 4 33" xfId="47559"/>
    <cellStyle name="Commentaire 4 33 2" xfId="47560"/>
    <cellStyle name="Commentaire 4 33 3" xfId="47561"/>
    <cellStyle name="Commentaire 4 33 4" xfId="47562"/>
    <cellStyle name="Commentaire 4 33 5" xfId="47563"/>
    <cellStyle name="Commentaire 4 33 6" xfId="47564"/>
    <cellStyle name="Commentaire 4 33 7" xfId="47565"/>
    <cellStyle name="Commentaire 4 33 8" xfId="47566"/>
    <cellStyle name="Commentaire 4 34" xfId="47567"/>
    <cellStyle name="Commentaire 4 34 2" xfId="47568"/>
    <cellStyle name="Commentaire 4 34 3" xfId="47569"/>
    <cellStyle name="Commentaire 4 34 4" xfId="47570"/>
    <cellStyle name="Commentaire 4 34 5" xfId="47571"/>
    <cellStyle name="Commentaire 4 34 6" xfId="47572"/>
    <cellStyle name="Commentaire 4 34 7" xfId="47573"/>
    <cellStyle name="Commentaire 4 34 8" xfId="47574"/>
    <cellStyle name="Commentaire 4 35" xfId="47575"/>
    <cellStyle name="Commentaire 4 35 2" xfId="47576"/>
    <cellStyle name="Commentaire 4 35 3" xfId="47577"/>
    <cellStyle name="Commentaire 4 35 4" xfId="47578"/>
    <cellStyle name="Commentaire 4 35 5" xfId="47579"/>
    <cellStyle name="Commentaire 4 35 6" xfId="47580"/>
    <cellStyle name="Commentaire 4 35 7" xfId="47581"/>
    <cellStyle name="Commentaire 4 35 8" xfId="47582"/>
    <cellStyle name="Commentaire 4 36" xfId="47583"/>
    <cellStyle name="Commentaire 4 36 2" xfId="47584"/>
    <cellStyle name="Commentaire 4 36 3" xfId="47585"/>
    <cellStyle name="Commentaire 4 36 4" xfId="47586"/>
    <cellStyle name="Commentaire 4 36 5" xfId="47587"/>
    <cellStyle name="Commentaire 4 36 6" xfId="47588"/>
    <cellStyle name="Commentaire 4 36 7" xfId="47589"/>
    <cellStyle name="Commentaire 4 36 8" xfId="47590"/>
    <cellStyle name="Commentaire 4 37" xfId="47591"/>
    <cellStyle name="Commentaire 4 37 2" xfId="47592"/>
    <cellStyle name="Commentaire 4 37 3" xfId="47593"/>
    <cellStyle name="Commentaire 4 37 4" xfId="47594"/>
    <cellStyle name="Commentaire 4 37 5" xfId="47595"/>
    <cellStyle name="Commentaire 4 37 6" xfId="47596"/>
    <cellStyle name="Commentaire 4 37 7" xfId="47597"/>
    <cellStyle name="Commentaire 4 37 8" xfId="47598"/>
    <cellStyle name="Commentaire 4 38" xfId="47599"/>
    <cellStyle name="Commentaire 4 39" xfId="47600"/>
    <cellStyle name="Commentaire 4 4" xfId="47601"/>
    <cellStyle name="Commentaire 4 4 2" xfId="47602"/>
    <cellStyle name="Commentaire 4 4 2 2" xfId="47603"/>
    <cellStyle name="Commentaire 4 4 2 3" xfId="47604"/>
    <cellStyle name="Commentaire 4 4 2 4" xfId="47605"/>
    <cellStyle name="Commentaire 4 4 3" xfId="47606"/>
    <cellStyle name="Commentaire 4 4 3 2" xfId="47607"/>
    <cellStyle name="Commentaire 4 4 4" xfId="47608"/>
    <cellStyle name="Commentaire 4 4 4 2" xfId="47609"/>
    <cellStyle name="Commentaire 4 4 5" xfId="47610"/>
    <cellStyle name="Commentaire 4 4 5 2" xfId="47611"/>
    <cellStyle name="Commentaire 4 4 6" xfId="47612"/>
    <cellStyle name="Commentaire 4 4 7" xfId="47613"/>
    <cellStyle name="Commentaire 4 4 8" xfId="47614"/>
    <cellStyle name="Commentaire 4 4 9" xfId="47615"/>
    <cellStyle name="Commentaire 4 40" xfId="47616"/>
    <cellStyle name="Commentaire 4 41" xfId="47617"/>
    <cellStyle name="Commentaire 4 42" xfId="47618"/>
    <cellStyle name="Commentaire 4 43" xfId="47619"/>
    <cellStyle name="Commentaire 4 44" xfId="47620"/>
    <cellStyle name="Commentaire 4 45" xfId="47621"/>
    <cellStyle name="Commentaire 4 46" xfId="47622"/>
    <cellStyle name="Commentaire 4 5" xfId="47623"/>
    <cellStyle name="Commentaire 4 5 2" xfId="47624"/>
    <cellStyle name="Commentaire 4 5 2 2" xfId="47625"/>
    <cellStyle name="Commentaire 4 5 2 3" xfId="47626"/>
    <cellStyle name="Commentaire 4 5 2 4" xfId="47627"/>
    <cellStyle name="Commentaire 4 5 3" xfId="47628"/>
    <cellStyle name="Commentaire 4 5 3 2" xfId="47629"/>
    <cellStyle name="Commentaire 4 5 4" xfId="47630"/>
    <cellStyle name="Commentaire 4 5 4 2" xfId="47631"/>
    <cellStyle name="Commentaire 4 5 5" xfId="47632"/>
    <cellStyle name="Commentaire 4 5 5 2" xfId="47633"/>
    <cellStyle name="Commentaire 4 5 6" xfId="47634"/>
    <cellStyle name="Commentaire 4 5 7" xfId="47635"/>
    <cellStyle name="Commentaire 4 5 8" xfId="47636"/>
    <cellStyle name="Commentaire 4 5 9" xfId="47637"/>
    <cellStyle name="Commentaire 4 6" xfId="47638"/>
    <cellStyle name="Commentaire 4 6 2" xfId="47639"/>
    <cellStyle name="Commentaire 4 6 2 2" xfId="47640"/>
    <cellStyle name="Commentaire 4 6 2 3" xfId="47641"/>
    <cellStyle name="Commentaire 4 6 2 4" xfId="47642"/>
    <cellStyle name="Commentaire 4 6 3" xfId="47643"/>
    <cellStyle name="Commentaire 4 6 3 2" xfId="47644"/>
    <cellStyle name="Commentaire 4 6 4" xfId="47645"/>
    <cellStyle name="Commentaire 4 6 4 2" xfId="47646"/>
    <cellStyle name="Commentaire 4 6 5" xfId="47647"/>
    <cellStyle name="Commentaire 4 6 5 2" xfId="47648"/>
    <cellStyle name="Commentaire 4 6 6" xfId="47649"/>
    <cellStyle name="Commentaire 4 6 7" xfId="47650"/>
    <cellStyle name="Commentaire 4 6 8" xfId="47651"/>
    <cellStyle name="Commentaire 4 6 9" xfId="47652"/>
    <cellStyle name="Commentaire 4 7" xfId="47653"/>
    <cellStyle name="Commentaire 4 7 2" xfId="47654"/>
    <cellStyle name="Commentaire 4 7 2 2" xfId="47655"/>
    <cellStyle name="Commentaire 4 7 3" xfId="47656"/>
    <cellStyle name="Commentaire 4 7 3 2" xfId="47657"/>
    <cellStyle name="Commentaire 4 7 4" xfId="47658"/>
    <cellStyle name="Commentaire 4 7 4 2" xfId="47659"/>
    <cellStyle name="Commentaire 4 7 5" xfId="47660"/>
    <cellStyle name="Commentaire 4 7 6" xfId="47661"/>
    <cellStyle name="Commentaire 4 7 7" xfId="47662"/>
    <cellStyle name="Commentaire 4 7 8" xfId="47663"/>
    <cellStyle name="Commentaire 4 7 9" xfId="47664"/>
    <cellStyle name="Commentaire 4 8" xfId="47665"/>
    <cellStyle name="Commentaire 4 8 2" xfId="47666"/>
    <cellStyle name="Commentaire 4 8 2 2" xfId="47667"/>
    <cellStyle name="Commentaire 4 8 3" xfId="47668"/>
    <cellStyle name="Commentaire 4 8 4" xfId="47669"/>
    <cellStyle name="Commentaire 4 8 5" xfId="47670"/>
    <cellStyle name="Commentaire 4 8 6" xfId="47671"/>
    <cellStyle name="Commentaire 4 8 7" xfId="47672"/>
    <cellStyle name="Commentaire 4 8 8" xfId="47673"/>
    <cellStyle name="Commentaire 4 8 9" xfId="47674"/>
    <cellStyle name="Commentaire 4 9" xfId="47675"/>
    <cellStyle name="Commentaire 4 9 2" xfId="47676"/>
    <cellStyle name="Commentaire 4 9 2 2" xfId="47677"/>
    <cellStyle name="Commentaire 4 9 3" xfId="47678"/>
    <cellStyle name="Commentaire 4 9 4" xfId="47679"/>
    <cellStyle name="Commentaire 4 9 5" xfId="47680"/>
    <cellStyle name="Commentaire 4 9 6" xfId="47681"/>
    <cellStyle name="Commentaire 4 9 7" xfId="47682"/>
    <cellStyle name="Commentaire 4 9 8" xfId="47683"/>
    <cellStyle name="Commentaire 4 9 9" xfId="47684"/>
    <cellStyle name="Commentaire 40" xfId="47685"/>
    <cellStyle name="Commentaire 40 2" xfId="47686"/>
    <cellStyle name="Commentaire 40 2 2" xfId="47687"/>
    <cellStyle name="Commentaire 40 2 2 2" xfId="47688"/>
    <cellStyle name="Commentaire 40 2 3" xfId="47689"/>
    <cellStyle name="Commentaire 40 2 4" xfId="47690"/>
    <cellStyle name="Commentaire 40 3" xfId="47691"/>
    <cellStyle name="Commentaire 40 3 2" xfId="47692"/>
    <cellStyle name="Commentaire 40 4" xfId="47693"/>
    <cellStyle name="Commentaire 41" xfId="47694"/>
    <cellStyle name="Commentaire 41 2" xfId="47695"/>
    <cellStyle name="Commentaire 41 2 2" xfId="47696"/>
    <cellStyle name="Commentaire 41 2 2 2" xfId="47697"/>
    <cellStyle name="Commentaire 41 2 3" xfId="47698"/>
    <cellStyle name="Commentaire 41 2 4" xfId="47699"/>
    <cellStyle name="Commentaire 41 3" xfId="47700"/>
    <cellStyle name="Commentaire 41 3 2" xfId="47701"/>
    <cellStyle name="Commentaire 41 4" xfId="47702"/>
    <cellStyle name="Commentaire 42" xfId="47703"/>
    <cellStyle name="Commentaire 42 2" xfId="47704"/>
    <cellStyle name="Commentaire 42 2 2" xfId="47705"/>
    <cellStyle name="Commentaire 42 2 2 2" xfId="47706"/>
    <cellStyle name="Commentaire 42 2 3" xfId="47707"/>
    <cellStyle name="Commentaire 42 2 4" xfId="47708"/>
    <cellStyle name="Commentaire 42 3" xfId="47709"/>
    <cellStyle name="Commentaire 42 3 2" xfId="47710"/>
    <cellStyle name="Commentaire 42 4" xfId="47711"/>
    <cellStyle name="Commentaire 43" xfId="47712"/>
    <cellStyle name="Commentaire 43 2" xfId="47713"/>
    <cellStyle name="Commentaire 43 2 2" xfId="47714"/>
    <cellStyle name="Commentaire 43 3" xfId="47715"/>
    <cellStyle name="Commentaire 44" xfId="47716"/>
    <cellStyle name="Commentaire 44 2" xfId="47717"/>
    <cellStyle name="Commentaire 44 2 2" xfId="47718"/>
    <cellStyle name="Commentaire 44 3" xfId="47719"/>
    <cellStyle name="Commentaire 45" xfId="47720"/>
    <cellStyle name="Commentaire 45 2" xfId="47721"/>
    <cellStyle name="Commentaire 45 2 2" xfId="47722"/>
    <cellStyle name="Commentaire 45 3" xfId="47723"/>
    <cellStyle name="Commentaire 46" xfId="47724"/>
    <cellStyle name="Commentaire 46 2" xfId="47725"/>
    <cellStyle name="Commentaire 46 2 2" xfId="47726"/>
    <cellStyle name="Commentaire 46 3" xfId="47727"/>
    <cellStyle name="Commentaire 47" xfId="47728"/>
    <cellStyle name="Commentaire 47 2" xfId="47729"/>
    <cellStyle name="Commentaire 47 2 2" xfId="47730"/>
    <cellStyle name="Commentaire 47 3" xfId="47731"/>
    <cellStyle name="Commentaire 48" xfId="47732"/>
    <cellStyle name="Commentaire 48 2" xfId="47733"/>
    <cellStyle name="Commentaire 48 2 2" xfId="47734"/>
    <cellStyle name="Commentaire 48 3" xfId="47735"/>
    <cellStyle name="Commentaire 49" xfId="47736"/>
    <cellStyle name="Commentaire 49 2" xfId="47737"/>
    <cellStyle name="Commentaire 49 2 2" xfId="47738"/>
    <cellStyle name="Commentaire 49 3" xfId="47739"/>
    <cellStyle name="Commentaire 5" xfId="47740"/>
    <cellStyle name="Commentaire 5 10" xfId="47741"/>
    <cellStyle name="Commentaire 5 10 2" xfId="47742"/>
    <cellStyle name="Commentaire 5 10 3" xfId="47743"/>
    <cellStyle name="Commentaire 5 10 4" xfId="47744"/>
    <cellStyle name="Commentaire 5 10 5" xfId="47745"/>
    <cellStyle name="Commentaire 5 10 6" xfId="47746"/>
    <cellStyle name="Commentaire 5 10 7" xfId="47747"/>
    <cellStyle name="Commentaire 5 10 8" xfId="47748"/>
    <cellStyle name="Commentaire 5 10 9" xfId="47749"/>
    <cellStyle name="Commentaire 5 11" xfId="47750"/>
    <cellStyle name="Commentaire 5 11 2" xfId="47751"/>
    <cellStyle name="Commentaire 5 11 3" xfId="47752"/>
    <cellStyle name="Commentaire 5 11 4" xfId="47753"/>
    <cellStyle name="Commentaire 5 11 5" xfId="47754"/>
    <cellStyle name="Commentaire 5 11 6" xfId="47755"/>
    <cellStyle name="Commentaire 5 11 7" xfId="47756"/>
    <cellStyle name="Commentaire 5 11 8" xfId="47757"/>
    <cellStyle name="Commentaire 5 11 9" xfId="47758"/>
    <cellStyle name="Commentaire 5 12" xfId="47759"/>
    <cellStyle name="Commentaire 5 12 2" xfId="47760"/>
    <cellStyle name="Commentaire 5 12 3" xfId="47761"/>
    <cellStyle name="Commentaire 5 12 4" xfId="47762"/>
    <cellStyle name="Commentaire 5 12 5" xfId="47763"/>
    <cellStyle name="Commentaire 5 12 6" xfId="47764"/>
    <cellStyle name="Commentaire 5 12 7" xfId="47765"/>
    <cellStyle name="Commentaire 5 12 8" xfId="47766"/>
    <cellStyle name="Commentaire 5 12 9" xfId="47767"/>
    <cellStyle name="Commentaire 5 13" xfId="47768"/>
    <cellStyle name="Commentaire 5 13 2" xfId="47769"/>
    <cellStyle name="Commentaire 5 13 3" xfId="47770"/>
    <cellStyle name="Commentaire 5 13 4" xfId="47771"/>
    <cellStyle name="Commentaire 5 13 5" xfId="47772"/>
    <cellStyle name="Commentaire 5 13 6" xfId="47773"/>
    <cellStyle name="Commentaire 5 13 7" xfId="47774"/>
    <cellStyle name="Commentaire 5 13 8" xfId="47775"/>
    <cellStyle name="Commentaire 5 13 9" xfId="47776"/>
    <cellStyle name="Commentaire 5 14" xfId="47777"/>
    <cellStyle name="Commentaire 5 14 2" xfId="47778"/>
    <cellStyle name="Commentaire 5 14 3" xfId="47779"/>
    <cellStyle name="Commentaire 5 14 4" xfId="47780"/>
    <cellStyle name="Commentaire 5 14 5" xfId="47781"/>
    <cellStyle name="Commentaire 5 14 6" xfId="47782"/>
    <cellStyle name="Commentaire 5 14 7" xfId="47783"/>
    <cellStyle name="Commentaire 5 14 8" xfId="47784"/>
    <cellStyle name="Commentaire 5 14 9" xfId="47785"/>
    <cellStyle name="Commentaire 5 15" xfId="47786"/>
    <cellStyle name="Commentaire 5 15 2" xfId="47787"/>
    <cellStyle name="Commentaire 5 15 3" xfId="47788"/>
    <cellStyle name="Commentaire 5 15 4" xfId="47789"/>
    <cellStyle name="Commentaire 5 15 5" xfId="47790"/>
    <cellStyle name="Commentaire 5 15 6" xfId="47791"/>
    <cellStyle name="Commentaire 5 15 7" xfId="47792"/>
    <cellStyle name="Commentaire 5 15 8" xfId="47793"/>
    <cellStyle name="Commentaire 5 15 9" xfId="47794"/>
    <cellStyle name="Commentaire 5 16" xfId="47795"/>
    <cellStyle name="Commentaire 5 16 2" xfId="47796"/>
    <cellStyle name="Commentaire 5 16 3" xfId="47797"/>
    <cellStyle name="Commentaire 5 16 4" xfId="47798"/>
    <cellStyle name="Commentaire 5 16 5" xfId="47799"/>
    <cellStyle name="Commentaire 5 16 6" xfId="47800"/>
    <cellStyle name="Commentaire 5 16 7" xfId="47801"/>
    <cellStyle name="Commentaire 5 16 8" xfId="47802"/>
    <cellStyle name="Commentaire 5 16 9" xfId="47803"/>
    <cellStyle name="Commentaire 5 17" xfId="47804"/>
    <cellStyle name="Commentaire 5 17 2" xfId="47805"/>
    <cellStyle name="Commentaire 5 17 3" xfId="47806"/>
    <cellStyle name="Commentaire 5 17 4" xfId="47807"/>
    <cellStyle name="Commentaire 5 17 5" xfId="47808"/>
    <cellStyle name="Commentaire 5 17 6" xfId="47809"/>
    <cellStyle name="Commentaire 5 17 7" xfId="47810"/>
    <cellStyle name="Commentaire 5 17 8" xfId="47811"/>
    <cellStyle name="Commentaire 5 17 9" xfId="47812"/>
    <cellStyle name="Commentaire 5 18" xfId="47813"/>
    <cellStyle name="Commentaire 5 18 2" xfId="47814"/>
    <cellStyle name="Commentaire 5 18 3" xfId="47815"/>
    <cellStyle name="Commentaire 5 18 4" xfId="47816"/>
    <cellStyle name="Commentaire 5 18 5" xfId="47817"/>
    <cellStyle name="Commentaire 5 18 6" xfId="47818"/>
    <cellStyle name="Commentaire 5 18 7" xfId="47819"/>
    <cellStyle name="Commentaire 5 18 8" xfId="47820"/>
    <cellStyle name="Commentaire 5 18 9" xfId="47821"/>
    <cellStyle name="Commentaire 5 19" xfId="47822"/>
    <cellStyle name="Commentaire 5 19 2" xfId="47823"/>
    <cellStyle name="Commentaire 5 19 3" xfId="47824"/>
    <cellStyle name="Commentaire 5 19 4" xfId="47825"/>
    <cellStyle name="Commentaire 5 19 5" xfId="47826"/>
    <cellStyle name="Commentaire 5 19 6" xfId="47827"/>
    <cellStyle name="Commentaire 5 19 7" xfId="47828"/>
    <cellStyle name="Commentaire 5 19 8" xfId="47829"/>
    <cellStyle name="Commentaire 5 19 9" xfId="47830"/>
    <cellStyle name="Commentaire 5 2" xfId="47831"/>
    <cellStyle name="Commentaire 5 2 10" xfId="47832"/>
    <cellStyle name="Commentaire 5 2 11" xfId="47833"/>
    <cellStyle name="Commentaire 5 2 2" xfId="47834"/>
    <cellStyle name="Commentaire 5 2 2 2" xfId="47835"/>
    <cellStyle name="Commentaire 5 2 2 2 2" xfId="47836"/>
    <cellStyle name="Commentaire 5 2 2 2 3" xfId="47837"/>
    <cellStyle name="Commentaire 5 2 2 3" xfId="47838"/>
    <cellStyle name="Commentaire 5 2 2 4" xfId="47839"/>
    <cellStyle name="Commentaire 5 2 2 5" xfId="47840"/>
    <cellStyle name="Commentaire 5 2 3" xfId="47841"/>
    <cellStyle name="Commentaire 5 2 3 2" xfId="47842"/>
    <cellStyle name="Commentaire 5 2 3 2 2" xfId="47843"/>
    <cellStyle name="Commentaire 5 2 3 2 3" xfId="47844"/>
    <cellStyle name="Commentaire 5 2 3 3" xfId="47845"/>
    <cellStyle name="Commentaire 5 2 3 4" xfId="47846"/>
    <cellStyle name="Commentaire 5 2 3 5" xfId="47847"/>
    <cellStyle name="Commentaire 5 2 4" xfId="47848"/>
    <cellStyle name="Commentaire 5 2 4 2" xfId="47849"/>
    <cellStyle name="Commentaire 5 2 4 2 2" xfId="47850"/>
    <cellStyle name="Commentaire 5 2 4 2 3" xfId="47851"/>
    <cellStyle name="Commentaire 5 2 4 3" xfId="47852"/>
    <cellStyle name="Commentaire 5 2 4 4" xfId="47853"/>
    <cellStyle name="Commentaire 5 2 4 5" xfId="47854"/>
    <cellStyle name="Commentaire 5 2 5" xfId="47855"/>
    <cellStyle name="Commentaire 5 2 5 2" xfId="47856"/>
    <cellStyle name="Commentaire 5 2 5 2 2" xfId="47857"/>
    <cellStyle name="Commentaire 5 2 5 2 3" xfId="47858"/>
    <cellStyle name="Commentaire 5 2 5 3" xfId="47859"/>
    <cellStyle name="Commentaire 5 2 5 4" xfId="47860"/>
    <cellStyle name="Commentaire 5 2 5 5" xfId="47861"/>
    <cellStyle name="Commentaire 5 2 6" xfId="47862"/>
    <cellStyle name="Commentaire 5 2 6 2" xfId="47863"/>
    <cellStyle name="Commentaire 5 2 6 3" xfId="47864"/>
    <cellStyle name="Commentaire 5 2 6 4" xfId="47865"/>
    <cellStyle name="Commentaire 5 2 7" xfId="47866"/>
    <cellStyle name="Commentaire 5 2 7 2" xfId="47867"/>
    <cellStyle name="Commentaire 5 2 8" xfId="47868"/>
    <cellStyle name="Commentaire 5 2 8 2" xfId="47869"/>
    <cellStyle name="Commentaire 5 2 9" xfId="47870"/>
    <cellStyle name="Commentaire 5 20" xfId="47871"/>
    <cellStyle name="Commentaire 5 20 2" xfId="47872"/>
    <cellStyle name="Commentaire 5 20 3" xfId="47873"/>
    <cellStyle name="Commentaire 5 20 4" xfId="47874"/>
    <cellStyle name="Commentaire 5 20 5" xfId="47875"/>
    <cellStyle name="Commentaire 5 20 6" xfId="47876"/>
    <cellStyle name="Commentaire 5 20 7" xfId="47877"/>
    <cellStyle name="Commentaire 5 20 8" xfId="47878"/>
    <cellStyle name="Commentaire 5 20 9" xfId="47879"/>
    <cellStyle name="Commentaire 5 21" xfId="47880"/>
    <cellStyle name="Commentaire 5 21 2" xfId="47881"/>
    <cellStyle name="Commentaire 5 21 3" xfId="47882"/>
    <cellStyle name="Commentaire 5 21 4" xfId="47883"/>
    <cellStyle name="Commentaire 5 21 5" xfId="47884"/>
    <cellStyle name="Commentaire 5 21 6" xfId="47885"/>
    <cellStyle name="Commentaire 5 21 7" xfId="47886"/>
    <cellStyle name="Commentaire 5 21 8" xfId="47887"/>
    <cellStyle name="Commentaire 5 21 9" xfId="47888"/>
    <cellStyle name="Commentaire 5 22" xfId="47889"/>
    <cellStyle name="Commentaire 5 22 2" xfId="47890"/>
    <cellStyle name="Commentaire 5 22 3" xfId="47891"/>
    <cellStyle name="Commentaire 5 22 4" xfId="47892"/>
    <cellStyle name="Commentaire 5 22 5" xfId="47893"/>
    <cellStyle name="Commentaire 5 22 6" xfId="47894"/>
    <cellStyle name="Commentaire 5 22 7" xfId="47895"/>
    <cellStyle name="Commentaire 5 22 8" xfId="47896"/>
    <cellStyle name="Commentaire 5 22 9" xfId="47897"/>
    <cellStyle name="Commentaire 5 23" xfId="47898"/>
    <cellStyle name="Commentaire 5 23 2" xfId="47899"/>
    <cellStyle name="Commentaire 5 23 3" xfId="47900"/>
    <cellStyle name="Commentaire 5 23 4" xfId="47901"/>
    <cellStyle name="Commentaire 5 23 5" xfId="47902"/>
    <cellStyle name="Commentaire 5 23 6" xfId="47903"/>
    <cellStyle name="Commentaire 5 23 7" xfId="47904"/>
    <cellStyle name="Commentaire 5 23 8" xfId="47905"/>
    <cellStyle name="Commentaire 5 23 9" xfId="47906"/>
    <cellStyle name="Commentaire 5 24" xfId="47907"/>
    <cellStyle name="Commentaire 5 24 2" xfId="47908"/>
    <cellStyle name="Commentaire 5 24 3" xfId="47909"/>
    <cellStyle name="Commentaire 5 24 4" xfId="47910"/>
    <cellStyle name="Commentaire 5 24 5" xfId="47911"/>
    <cellStyle name="Commentaire 5 24 6" xfId="47912"/>
    <cellStyle name="Commentaire 5 24 7" xfId="47913"/>
    <cellStyle name="Commentaire 5 24 8" xfId="47914"/>
    <cellStyle name="Commentaire 5 24 9" xfId="47915"/>
    <cellStyle name="Commentaire 5 25" xfId="47916"/>
    <cellStyle name="Commentaire 5 25 2" xfId="47917"/>
    <cellStyle name="Commentaire 5 25 3" xfId="47918"/>
    <cellStyle name="Commentaire 5 25 4" xfId="47919"/>
    <cellStyle name="Commentaire 5 25 5" xfId="47920"/>
    <cellStyle name="Commentaire 5 25 6" xfId="47921"/>
    <cellStyle name="Commentaire 5 25 7" xfId="47922"/>
    <cellStyle name="Commentaire 5 25 8" xfId="47923"/>
    <cellStyle name="Commentaire 5 25 9" xfId="47924"/>
    <cellStyle name="Commentaire 5 26" xfId="47925"/>
    <cellStyle name="Commentaire 5 26 2" xfId="47926"/>
    <cellStyle name="Commentaire 5 26 3" xfId="47927"/>
    <cellStyle name="Commentaire 5 26 4" xfId="47928"/>
    <cellStyle name="Commentaire 5 26 5" xfId="47929"/>
    <cellStyle name="Commentaire 5 26 6" xfId="47930"/>
    <cellStyle name="Commentaire 5 26 7" xfId="47931"/>
    <cellStyle name="Commentaire 5 26 8" xfId="47932"/>
    <cellStyle name="Commentaire 5 26 9" xfId="47933"/>
    <cellStyle name="Commentaire 5 27" xfId="47934"/>
    <cellStyle name="Commentaire 5 27 2" xfId="47935"/>
    <cellStyle name="Commentaire 5 27 3" xfId="47936"/>
    <cellStyle name="Commentaire 5 27 4" xfId="47937"/>
    <cellStyle name="Commentaire 5 27 5" xfId="47938"/>
    <cellStyle name="Commentaire 5 27 6" xfId="47939"/>
    <cellStyle name="Commentaire 5 27 7" xfId="47940"/>
    <cellStyle name="Commentaire 5 27 8" xfId="47941"/>
    <cellStyle name="Commentaire 5 27 9" xfId="47942"/>
    <cellStyle name="Commentaire 5 28" xfId="47943"/>
    <cellStyle name="Commentaire 5 28 2" xfId="47944"/>
    <cellStyle name="Commentaire 5 28 3" xfId="47945"/>
    <cellStyle name="Commentaire 5 28 4" xfId="47946"/>
    <cellStyle name="Commentaire 5 28 5" xfId="47947"/>
    <cellStyle name="Commentaire 5 28 6" xfId="47948"/>
    <cellStyle name="Commentaire 5 28 7" xfId="47949"/>
    <cellStyle name="Commentaire 5 28 8" xfId="47950"/>
    <cellStyle name="Commentaire 5 28 9" xfId="47951"/>
    <cellStyle name="Commentaire 5 29" xfId="47952"/>
    <cellStyle name="Commentaire 5 29 2" xfId="47953"/>
    <cellStyle name="Commentaire 5 29 3" xfId="47954"/>
    <cellStyle name="Commentaire 5 29 4" xfId="47955"/>
    <cellStyle name="Commentaire 5 29 5" xfId="47956"/>
    <cellStyle name="Commentaire 5 29 6" xfId="47957"/>
    <cellStyle name="Commentaire 5 29 7" xfId="47958"/>
    <cellStyle name="Commentaire 5 29 8" xfId="47959"/>
    <cellStyle name="Commentaire 5 29 9" xfId="47960"/>
    <cellStyle name="Commentaire 5 3" xfId="47961"/>
    <cellStyle name="Commentaire 5 3 2" xfId="47962"/>
    <cellStyle name="Commentaire 5 3 2 2" xfId="47963"/>
    <cellStyle name="Commentaire 5 3 2 3" xfId="47964"/>
    <cellStyle name="Commentaire 5 3 2 4" xfId="47965"/>
    <cellStyle name="Commentaire 5 3 3" xfId="47966"/>
    <cellStyle name="Commentaire 5 3 3 2" xfId="47967"/>
    <cellStyle name="Commentaire 5 3 4" xfId="47968"/>
    <cellStyle name="Commentaire 5 3 4 2" xfId="47969"/>
    <cellStyle name="Commentaire 5 3 5" xfId="47970"/>
    <cellStyle name="Commentaire 5 3 5 2" xfId="47971"/>
    <cellStyle name="Commentaire 5 3 6" xfId="47972"/>
    <cellStyle name="Commentaire 5 3 7" xfId="47973"/>
    <cellStyle name="Commentaire 5 3 8" xfId="47974"/>
    <cellStyle name="Commentaire 5 3 9" xfId="47975"/>
    <cellStyle name="Commentaire 5 30" xfId="47976"/>
    <cellStyle name="Commentaire 5 30 2" xfId="47977"/>
    <cellStyle name="Commentaire 5 30 3" xfId="47978"/>
    <cellStyle name="Commentaire 5 30 4" xfId="47979"/>
    <cellStyle name="Commentaire 5 30 5" xfId="47980"/>
    <cellStyle name="Commentaire 5 30 6" xfId="47981"/>
    <cellStyle name="Commentaire 5 30 7" xfId="47982"/>
    <cellStyle name="Commentaire 5 30 8" xfId="47983"/>
    <cellStyle name="Commentaire 5 30 9" xfId="47984"/>
    <cellStyle name="Commentaire 5 31" xfId="47985"/>
    <cellStyle name="Commentaire 5 31 2" xfId="47986"/>
    <cellStyle name="Commentaire 5 31 3" xfId="47987"/>
    <cellStyle name="Commentaire 5 31 4" xfId="47988"/>
    <cellStyle name="Commentaire 5 31 5" xfId="47989"/>
    <cellStyle name="Commentaire 5 31 6" xfId="47990"/>
    <cellStyle name="Commentaire 5 31 7" xfId="47991"/>
    <cellStyle name="Commentaire 5 31 8" xfId="47992"/>
    <cellStyle name="Commentaire 5 31 9" xfId="47993"/>
    <cellStyle name="Commentaire 5 32" xfId="47994"/>
    <cellStyle name="Commentaire 5 32 2" xfId="47995"/>
    <cellStyle name="Commentaire 5 32 3" xfId="47996"/>
    <cellStyle name="Commentaire 5 32 4" xfId="47997"/>
    <cellStyle name="Commentaire 5 32 5" xfId="47998"/>
    <cellStyle name="Commentaire 5 32 6" xfId="47999"/>
    <cellStyle name="Commentaire 5 32 7" xfId="48000"/>
    <cellStyle name="Commentaire 5 32 8" xfId="48001"/>
    <cellStyle name="Commentaire 5 33" xfId="48002"/>
    <cellStyle name="Commentaire 5 33 2" xfId="48003"/>
    <cellStyle name="Commentaire 5 33 3" xfId="48004"/>
    <cellStyle name="Commentaire 5 33 4" xfId="48005"/>
    <cellStyle name="Commentaire 5 33 5" xfId="48006"/>
    <cellStyle name="Commentaire 5 33 6" xfId="48007"/>
    <cellStyle name="Commentaire 5 33 7" xfId="48008"/>
    <cellStyle name="Commentaire 5 33 8" xfId="48009"/>
    <cellStyle name="Commentaire 5 34" xfId="48010"/>
    <cellStyle name="Commentaire 5 34 2" xfId="48011"/>
    <cellStyle name="Commentaire 5 34 3" xfId="48012"/>
    <cellStyle name="Commentaire 5 34 4" xfId="48013"/>
    <cellStyle name="Commentaire 5 34 5" xfId="48014"/>
    <cellStyle name="Commentaire 5 34 6" xfId="48015"/>
    <cellStyle name="Commentaire 5 34 7" xfId="48016"/>
    <cellStyle name="Commentaire 5 34 8" xfId="48017"/>
    <cellStyle name="Commentaire 5 35" xfId="48018"/>
    <cellStyle name="Commentaire 5 35 2" xfId="48019"/>
    <cellStyle name="Commentaire 5 35 3" xfId="48020"/>
    <cellStyle name="Commentaire 5 35 4" xfId="48021"/>
    <cellStyle name="Commentaire 5 35 5" xfId="48022"/>
    <cellStyle name="Commentaire 5 35 6" xfId="48023"/>
    <cellStyle name="Commentaire 5 35 7" xfId="48024"/>
    <cellStyle name="Commentaire 5 35 8" xfId="48025"/>
    <cellStyle name="Commentaire 5 36" xfId="48026"/>
    <cellStyle name="Commentaire 5 36 2" xfId="48027"/>
    <cellStyle name="Commentaire 5 36 3" xfId="48028"/>
    <cellStyle name="Commentaire 5 36 4" xfId="48029"/>
    <cellStyle name="Commentaire 5 36 5" xfId="48030"/>
    <cellStyle name="Commentaire 5 36 6" xfId="48031"/>
    <cellStyle name="Commentaire 5 36 7" xfId="48032"/>
    <cellStyle name="Commentaire 5 36 8" xfId="48033"/>
    <cellStyle name="Commentaire 5 37" xfId="48034"/>
    <cellStyle name="Commentaire 5 37 2" xfId="48035"/>
    <cellStyle name="Commentaire 5 37 3" xfId="48036"/>
    <cellStyle name="Commentaire 5 37 4" xfId="48037"/>
    <cellStyle name="Commentaire 5 37 5" xfId="48038"/>
    <cellStyle name="Commentaire 5 37 6" xfId="48039"/>
    <cellStyle name="Commentaire 5 37 7" xfId="48040"/>
    <cellStyle name="Commentaire 5 37 8" xfId="48041"/>
    <cellStyle name="Commentaire 5 38" xfId="48042"/>
    <cellStyle name="Commentaire 5 39" xfId="48043"/>
    <cellStyle name="Commentaire 5 4" xfId="48044"/>
    <cellStyle name="Commentaire 5 4 2" xfId="48045"/>
    <cellStyle name="Commentaire 5 4 2 2" xfId="48046"/>
    <cellStyle name="Commentaire 5 4 2 3" xfId="48047"/>
    <cellStyle name="Commentaire 5 4 2 4" xfId="48048"/>
    <cellStyle name="Commentaire 5 4 3" xfId="48049"/>
    <cellStyle name="Commentaire 5 4 3 2" xfId="48050"/>
    <cellStyle name="Commentaire 5 4 4" xfId="48051"/>
    <cellStyle name="Commentaire 5 4 4 2" xfId="48052"/>
    <cellStyle name="Commentaire 5 4 5" xfId="48053"/>
    <cellStyle name="Commentaire 5 4 5 2" xfId="48054"/>
    <cellStyle name="Commentaire 5 4 6" xfId="48055"/>
    <cellStyle name="Commentaire 5 4 7" xfId="48056"/>
    <cellStyle name="Commentaire 5 4 8" xfId="48057"/>
    <cellStyle name="Commentaire 5 4 9" xfId="48058"/>
    <cellStyle name="Commentaire 5 40" xfId="48059"/>
    <cellStyle name="Commentaire 5 41" xfId="48060"/>
    <cellStyle name="Commentaire 5 42" xfId="48061"/>
    <cellStyle name="Commentaire 5 43" xfId="48062"/>
    <cellStyle name="Commentaire 5 44" xfId="48063"/>
    <cellStyle name="Commentaire 5 45" xfId="48064"/>
    <cellStyle name="Commentaire 5 46" xfId="48065"/>
    <cellStyle name="Commentaire 5 5" xfId="48066"/>
    <cellStyle name="Commentaire 5 5 2" xfId="48067"/>
    <cellStyle name="Commentaire 5 5 2 2" xfId="48068"/>
    <cellStyle name="Commentaire 5 5 2 3" xfId="48069"/>
    <cellStyle name="Commentaire 5 5 2 4" xfId="48070"/>
    <cellStyle name="Commentaire 5 5 3" xfId="48071"/>
    <cellStyle name="Commentaire 5 5 3 2" xfId="48072"/>
    <cellStyle name="Commentaire 5 5 4" xfId="48073"/>
    <cellStyle name="Commentaire 5 5 4 2" xfId="48074"/>
    <cellStyle name="Commentaire 5 5 5" xfId="48075"/>
    <cellStyle name="Commentaire 5 5 5 2" xfId="48076"/>
    <cellStyle name="Commentaire 5 5 6" xfId="48077"/>
    <cellStyle name="Commentaire 5 5 7" xfId="48078"/>
    <cellStyle name="Commentaire 5 5 8" xfId="48079"/>
    <cellStyle name="Commentaire 5 5 9" xfId="48080"/>
    <cellStyle name="Commentaire 5 6" xfId="48081"/>
    <cellStyle name="Commentaire 5 6 2" xfId="48082"/>
    <cellStyle name="Commentaire 5 6 2 2" xfId="48083"/>
    <cellStyle name="Commentaire 5 6 2 3" xfId="48084"/>
    <cellStyle name="Commentaire 5 6 2 4" xfId="48085"/>
    <cellStyle name="Commentaire 5 6 3" xfId="48086"/>
    <cellStyle name="Commentaire 5 6 3 2" xfId="48087"/>
    <cellStyle name="Commentaire 5 6 4" xfId="48088"/>
    <cellStyle name="Commentaire 5 6 4 2" xfId="48089"/>
    <cellStyle name="Commentaire 5 6 5" xfId="48090"/>
    <cellStyle name="Commentaire 5 6 5 2" xfId="48091"/>
    <cellStyle name="Commentaire 5 6 6" xfId="48092"/>
    <cellStyle name="Commentaire 5 6 7" xfId="48093"/>
    <cellStyle name="Commentaire 5 6 8" xfId="48094"/>
    <cellStyle name="Commentaire 5 6 9" xfId="48095"/>
    <cellStyle name="Commentaire 5 7" xfId="48096"/>
    <cellStyle name="Commentaire 5 7 2" xfId="48097"/>
    <cellStyle name="Commentaire 5 7 2 2" xfId="48098"/>
    <cellStyle name="Commentaire 5 7 3" xfId="48099"/>
    <cellStyle name="Commentaire 5 7 3 2" xfId="48100"/>
    <cellStyle name="Commentaire 5 7 4" xfId="48101"/>
    <cellStyle name="Commentaire 5 7 4 2" xfId="48102"/>
    <cellStyle name="Commentaire 5 7 5" xfId="48103"/>
    <cellStyle name="Commentaire 5 7 6" xfId="48104"/>
    <cellStyle name="Commentaire 5 7 7" xfId="48105"/>
    <cellStyle name="Commentaire 5 7 8" xfId="48106"/>
    <cellStyle name="Commentaire 5 7 9" xfId="48107"/>
    <cellStyle name="Commentaire 5 8" xfId="48108"/>
    <cellStyle name="Commentaire 5 8 2" xfId="48109"/>
    <cellStyle name="Commentaire 5 8 2 2" xfId="48110"/>
    <cellStyle name="Commentaire 5 8 3" xfId="48111"/>
    <cellStyle name="Commentaire 5 8 4" xfId="48112"/>
    <cellStyle name="Commentaire 5 8 5" xfId="48113"/>
    <cellStyle name="Commentaire 5 8 6" xfId="48114"/>
    <cellStyle name="Commentaire 5 8 7" xfId="48115"/>
    <cellStyle name="Commentaire 5 8 8" xfId="48116"/>
    <cellStyle name="Commentaire 5 8 9" xfId="48117"/>
    <cellStyle name="Commentaire 5 9" xfId="48118"/>
    <cellStyle name="Commentaire 5 9 2" xfId="48119"/>
    <cellStyle name="Commentaire 5 9 2 2" xfId="48120"/>
    <cellStyle name="Commentaire 5 9 3" xfId="48121"/>
    <cellStyle name="Commentaire 5 9 4" xfId="48122"/>
    <cellStyle name="Commentaire 5 9 5" xfId="48123"/>
    <cellStyle name="Commentaire 5 9 6" xfId="48124"/>
    <cellStyle name="Commentaire 5 9 7" xfId="48125"/>
    <cellStyle name="Commentaire 5 9 8" xfId="48126"/>
    <cellStyle name="Commentaire 5 9 9" xfId="48127"/>
    <cellStyle name="Commentaire 50" xfId="48128"/>
    <cellStyle name="Commentaire 50 2" xfId="48129"/>
    <cellStyle name="Commentaire 50 2 2" xfId="48130"/>
    <cellStyle name="Commentaire 50 3" xfId="48131"/>
    <cellStyle name="Commentaire 51" xfId="48132"/>
    <cellStyle name="Commentaire 51 2" xfId="48133"/>
    <cellStyle name="Commentaire 51 2 2" xfId="48134"/>
    <cellStyle name="Commentaire 51 3" xfId="48135"/>
    <cellStyle name="Commentaire 52" xfId="48136"/>
    <cellStyle name="Commentaire 52 2" xfId="48137"/>
    <cellStyle name="Commentaire 52 2 2" xfId="48138"/>
    <cellStyle name="Commentaire 52 3" xfId="48139"/>
    <cellStyle name="Commentaire 53" xfId="48140"/>
    <cellStyle name="Commentaire 53 2" xfId="48141"/>
    <cellStyle name="Commentaire 53 2 2" xfId="48142"/>
    <cellStyle name="Commentaire 53 3" xfId="48143"/>
    <cellStyle name="Commentaire 54" xfId="48144"/>
    <cellStyle name="Commentaire 54 2" xfId="48145"/>
    <cellStyle name="Commentaire 54 2 2" xfId="48146"/>
    <cellStyle name="Commentaire 54 3" xfId="48147"/>
    <cellStyle name="Commentaire 55" xfId="48148"/>
    <cellStyle name="Commentaire 55 2" xfId="48149"/>
    <cellStyle name="Commentaire 55 2 2" xfId="48150"/>
    <cellStyle name="Commentaire 55 3" xfId="48151"/>
    <cellStyle name="Commentaire 56" xfId="48152"/>
    <cellStyle name="Commentaire 56 2" xfId="48153"/>
    <cellStyle name="Commentaire 56 2 2" xfId="48154"/>
    <cellStyle name="Commentaire 56 3" xfId="48155"/>
    <cellStyle name="Commentaire 57" xfId="48156"/>
    <cellStyle name="Commentaire 57 2" xfId="48157"/>
    <cellStyle name="Commentaire 57 2 2" xfId="48158"/>
    <cellStyle name="Commentaire 57 3" xfId="48159"/>
    <cellStyle name="Commentaire 58" xfId="48160"/>
    <cellStyle name="Commentaire 58 2" xfId="48161"/>
    <cellStyle name="Commentaire 58 2 2" xfId="48162"/>
    <cellStyle name="Commentaire 58 3" xfId="48163"/>
    <cellStyle name="Commentaire 59" xfId="48164"/>
    <cellStyle name="Commentaire 59 2" xfId="48165"/>
    <cellStyle name="Commentaire 59 2 2" xfId="48166"/>
    <cellStyle name="Commentaire 59 3" xfId="48167"/>
    <cellStyle name="Commentaire 6" xfId="48168"/>
    <cellStyle name="Commentaire 6 10" xfId="48169"/>
    <cellStyle name="Commentaire 6 11" xfId="48170"/>
    <cellStyle name="Commentaire 6 2" xfId="48171"/>
    <cellStyle name="Commentaire 6 2 2" xfId="48172"/>
    <cellStyle name="Commentaire 6 2 2 2" xfId="48173"/>
    <cellStyle name="Commentaire 6 2 2 2 2" xfId="48174"/>
    <cellStyle name="Commentaire 6 2 2 2 3" xfId="48175"/>
    <cellStyle name="Commentaire 6 2 2 3" xfId="48176"/>
    <cellStyle name="Commentaire 6 2 2 4" xfId="48177"/>
    <cellStyle name="Commentaire 6 2 2 5" xfId="48178"/>
    <cellStyle name="Commentaire 6 2 3" xfId="48179"/>
    <cellStyle name="Commentaire 6 2 3 2" xfId="48180"/>
    <cellStyle name="Commentaire 6 2 3 2 2" xfId="48181"/>
    <cellStyle name="Commentaire 6 2 3 2 3" xfId="48182"/>
    <cellStyle name="Commentaire 6 2 3 3" xfId="48183"/>
    <cellStyle name="Commentaire 6 2 3 4" xfId="48184"/>
    <cellStyle name="Commentaire 6 2 4" xfId="48185"/>
    <cellStyle name="Commentaire 6 2 4 2" xfId="48186"/>
    <cellStyle name="Commentaire 6 2 4 2 2" xfId="48187"/>
    <cellStyle name="Commentaire 6 2 4 2 3" xfId="48188"/>
    <cellStyle name="Commentaire 6 2 4 3" xfId="48189"/>
    <cellStyle name="Commentaire 6 2 4 4" xfId="48190"/>
    <cellStyle name="Commentaire 6 2 5" xfId="48191"/>
    <cellStyle name="Commentaire 6 2 5 2" xfId="48192"/>
    <cellStyle name="Commentaire 6 2 5 2 2" xfId="48193"/>
    <cellStyle name="Commentaire 6 2 5 2 3" xfId="48194"/>
    <cellStyle name="Commentaire 6 2 5 3" xfId="48195"/>
    <cellStyle name="Commentaire 6 2 5 4" xfId="48196"/>
    <cellStyle name="Commentaire 6 2 6" xfId="48197"/>
    <cellStyle name="Commentaire 6 2 6 2" xfId="48198"/>
    <cellStyle name="Commentaire 6 2 6 3" xfId="48199"/>
    <cellStyle name="Commentaire 6 2 7" xfId="48200"/>
    <cellStyle name="Commentaire 6 2 8" xfId="48201"/>
    <cellStyle name="Commentaire 6 2 9" xfId="48202"/>
    <cellStyle name="Commentaire 6 3" xfId="48203"/>
    <cellStyle name="Commentaire 6 3 2" xfId="48204"/>
    <cellStyle name="Commentaire 6 3 2 2" xfId="48205"/>
    <cellStyle name="Commentaire 6 3 2 3" xfId="48206"/>
    <cellStyle name="Commentaire 6 3 3" xfId="48207"/>
    <cellStyle name="Commentaire 6 3 4" xfId="48208"/>
    <cellStyle name="Commentaire 6 4" xfId="48209"/>
    <cellStyle name="Commentaire 6 4 2" xfId="48210"/>
    <cellStyle name="Commentaire 6 4 2 2" xfId="48211"/>
    <cellStyle name="Commentaire 6 4 2 3" xfId="48212"/>
    <cellStyle name="Commentaire 6 4 3" xfId="48213"/>
    <cellStyle name="Commentaire 6 4 4" xfId="48214"/>
    <cellStyle name="Commentaire 6 5" xfId="48215"/>
    <cellStyle name="Commentaire 6 5 2" xfId="48216"/>
    <cellStyle name="Commentaire 6 5 2 2" xfId="48217"/>
    <cellStyle name="Commentaire 6 5 2 3" xfId="48218"/>
    <cellStyle name="Commentaire 6 5 3" xfId="48219"/>
    <cellStyle name="Commentaire 6 5 4" xfId="48220"/>
    <cellStyle name="Commentaire 6 6" xfId="48221"/>
    <cellStyle name="Commentaire 6 6 2" xfId="48222"/>
    <cellStyle name="Commentaire 6 6 2 2" xfId="48223"/>
    <cellStyle name="Commentaire 6 6 2 3" xfId="48224"/>
    <cellStyle name="Commentaire 6 6 3" xfId="48225"/>
    <cellStyle name="Commentaire 6 6 4" xfId="48226"/>
    <cellStyle name="Commentaire 6 7" xfId="48227"/>
    <cellStyle name="Commentaire 6 7 2" xfId="48228"/>
    <cellStyle name="Commentaire 6 7 3" xfId="48229"/>
    <cellStyle name="Commentaire 6 8" xfId="48230"/>
    <cellStyle name="Commentaire 6 9" xfId="48231"/>
    <cellStyle name="Commentaire 60" xfId="48232"/>
    <cellStyle name="Commentaire 60 2" xfId="48233"/>
    <cellStyle name="Commentaire 60 2 2" xfId="48234"/>
    <cellStyle name="Commentaire 60 3" xfId="48235"/>
    <cellStyle name="Commentaire 61" xfId="48236"/>
    <cellStyle name="Commentaire 61 2" xfId="48237"/>
    <cellStyle name="Commentaire 61 2 2" xfId="48238"/>
    <cellStyle name="Commentaire 61 3" xfId="48239"/>
    <cellStyle name="Commentaire 62" xfId="48240"/>
    <cellStyle name="Commentaire 62 2" xfId="48241"/>
    <cellStyle name="Commentaire 62 2 2" xfId="48242"/>
    <cellStyle name="Commentaire 62 3" xfId="48243"/>
    <cellStyle name="Commentaire 63" xfId="48244"/>
    <cellStyle name="Commentaire 63 2" xfId="48245"/>
    <cellStyle name="Commentaire 63 2 2" xfId="48246"/>
    <cellStyle name="Commentaire 63 3" xfId="48247"/>
    <cellStyle name="Commentaire 64" xfId="48248"/>
    <cellStyle name="Commentaire 64 2" xfId="48249"/>
    <cellStyle name="Commentaire 64 2 2" xfId="48250"/>
    <cellStyle name="Commentaire 64 3" xfId="48251"/>
    <cellStyle name="Commentaire 65" xfId="48252"/>
    <cellStyle name="Commentaire 65 2" xfId="48253"/>
    <cellStyle name="Commentaire 65 2 2" xfId="48254"/>
    <cellStyle name="Commentaire 65 3" xfId="48255"/>
    <cellStyle name="Commentaire 66" xfId="48256"/>
    <cellStyle name="Commentaire 66 2" xfId="48257"/>
    <cellStyle name="Commentaire 66 2 2" xfId="48258"/>
    <cellStyle name="Commentaire 66 3" xfId="48259"/>
    <cellStyle name="Commentaire 67" xfId="48260"/>
    <cellStyle name="Commentaire 67 2" xfId="48261"/>
    <cellStyle name="Commentaire 67 2 2" xfId="48262"/>
    <cellStyle name="Commentaire 67 3" xfId="48263"/>
    <cellStyle name="Commentaire 68" xfId="48264"/>
    <cellStyle name="Commentaire 68 2" xfId="48265"/>
    <cellStyle name="Commentaire 68 2 2" xfId="48266"/>
    <cellStyle name="Commentaire 68 3" xfId="48267"/>
    <cellStyle name="Commentaire 69" xfId="48268"/>
    <cellStyle name="Commentaire 69 2" xfId="48269"/>
    <cellStyle name="Commentaire 69 2 2" xfId="48270"/>
    <cellStyle name="Commentaire 69 3" xfId="48271"/>
    <cellStyle name="Commentaire 7" xfId="48272"/>
    <cellStyle name="Commentaire 7 10" xfId="48273"/>
    <cellStyle name="Commentaire 7 11" xfId="48274"/>
    <cellStyle name="Commentaire 7 2" xfId="48275"/>
    <cellStyle name="Commentaire 7 2 2" xfId="48276"/>
    <cellStyle name="Commentaire 7 2 2 2" xfId="48277"/>
    <cellStyle name="Commentaire 7 2 2 2 2" xfId="48278"/>
    <cellStyle name="Commentaire 7 2 2 2 3" xfId="48279"/>
    <cellStyle name="Commentaire 7 2 2 3" xfId="48280"/>
    <cellStyle name="Commentaire 7 2 2 4" xfId="48281"/>
    <cellStyle name="Commentaire 7 2 2 5" xfId="48282"/>
    <cellStyle name="Commentaire 7 2 3" xfId="48283"/>
    <cellStyle name="Commentaire 7 2 3 2" xfId="48284"/>
    <cellStyle name="Commentaire 7 2 3 2 2" xfId="48285"/>
    <cellStyle name="Commentaire 7 2 3 2 3" xfId="48286"/>
    <cellStyle name="Commentaire 7 2 3 3" xfId="48287"/>
    <cellStyle name="Commentaire 7 2 3 4" xfId="48288"/>
    <cellStyle name="Commentaire 7 2 4" xfId="48289"/>
    <cellStyle name="Commentaire 7 2 4 2" xfId="48290"/>
    <cellStyle name="Commentaire 7 2 4 2 2" xfId="48291"/>
    <cellStyle name="Commentaire 7 2 4 2 3" xfId="48292"/>
    <cellStyle name="Commentaire 7 2 4 3" xfId="48293"/>
    <cellStyle name="Commentaire 7 2 4 4" xfId="48294"/>
    <cellStyle name="Commentaire 7 2 5" xfId="48295"/>
    <cellStyle name="Commentaire 7 2 5 2" xfId="48296"/>
    <cellStyle name="Commentaire 7 2 5 2 2" xfId="48297"/>
    <cellStyle name="Commentaire 7 2 5 2 3" xfId="48298"/>
    <cellStyle name="Commentaire 7 2 5 3" xfId="48299"/>
    <cellStyle name="Commentaire 7 2 5 4" xfId="48300"/>
    <cellStyle name="Commentaire 7 2 6" xfId="48301"/>
    <cellStyle name="Commentaire 7 2 6 2" xfId="48302"/>
    <cellStyle name="Commentaire 7 2 6 3" xfId="48303"/>
    <cellStyle name="Commentaire 7 2 7" xfId="48304"/>
    <cellStyle name="Commentaire 7 2 8" xfId="48305"/>
    <cellStyle name="Commentaire 7 3" xfId="48306"/>
    <cellStyle name="Commentaire 7 3 2" xfId="48307"/>
    <cellStyle name="Commentaire 7 3 2 2" xfId="48308"/>
    <cellStyle name="Commentaire 7 3 2 3" xfId="48309"/>
    <cellStyle name="Commentaire 7 3 3" xfId="48310"/>
    <cellStyle name="Commentaire 7 3 4" xfId="48311"/>
    <cellStyle name="Commentaire 7 3 5" xfId="48312"/>
    <cellStyle name="Commentaire 7 4" xfId="48313"/>
    <cellStyle name="Commentaire 7 4 2" xfId="48314"/>
    <cellStyle name="Commentaire 7 4 2 2" xfId="48315"/>
    <cellStyle name="Commentaire 7 4 2 3" xfId="48316"/>
    <cellStyle name="Commentaire 7 4 3" xfId="48317"/>
    <cellStyle name="Commentaire 7 4 4" xfId="48318"/>
    <cellStyle name="Commentaire 7 4 5" xfId="48319"/>
    <cellStyle name="Commentaire 7 5" xfId="48320"/>
    <cellStyle name="Commentaire 7 5 2" xfId="48321"/>
    <cellStyle name="Commentaire 7 5 2 2" xfId="48322"/>
    <cellStyle name="Commentaire 7 5 2 3" xfId="48323"/>
    <cellStyle name="Commentaire 7 5 3" xfId="48324"/>
    <cellStyle name="Commentaire 7 5 4" xfId="48325"/>
    <cellStyle name="Commentaire 7 6" xfId="48326"/>
    <cellStyle name="Commentaire 7 6 2" xfId="48327"/>
    <cellStyle name="Commentaire 7 6 2 2" xfId="48328"/>
    <cellStyle name="Commentaire 7 6 2 3" xfId="48329"/>
    <cellStyle name="Commentaire 7 6 3" xfId="48330"/>
    <cellStyle name="Commentaire 7 6 4" xfId="48331"/>
    <cellStyle name="Commentaire 7 7" xfId="48332"/>
    <cellStyle name="Commentaire 7 7 2" xfId="48333"/>
    <cellStyle name="Commentaire 7 7 3" xfId="48334"/>
    <cellStyle name="Commentaire 7 8" xfId="48335"/>
    <cellStyle name="Commentaire 7 9" xfId="48336"/>
    <cellStyle name="Commentaire 70" xfId="48337"/>
    <cellStyle name="Commentaire 70 2" xfId="48338"/>
    <cellStyle name="Commentaire 70 2 2" xfId="48339"/>
    <cellStyle name="Commentaire 70 3" xfId="48340"/>
    <cellStyle name="Commentaire 71" xfId="48341"/>
    <cellStyle name="Commentaire 71 2" xfId="48342"/>
    <cellStyle name="Commentaire 71 2 2" xfId="48343"/>
    <cellStyle name="Commentaire 71 3" xfId="48344"/>
    <cellStyle name="Commentaire 72" xfId="48345"/>
    <cellStyle name="Commentaire 72 2" xfId="48346"/>
    <cellStyle name="Commentaire 72 2 2" xfId="48347"/>
    <cellStyle name="Commentaire 72 3" xfId="48348"/>
    <cellStyle name="Commentaire 73" xfId="48349"/>
    <cellStyle name="Commentaire 73 2" xfId="48350"/>
    <cellStyle name="Commentaire 73 2 2" xfId="48351"/>
    <cellStyle name="Commentaire 73 3" xfId="48352"/>
    <cellStyle name="Commentaire 74" xfId="48353"/>
    <cellStyle name="Commentaire 74 2" xfId="48354"/>
    <cellStyle name="Commentaire 74 2 2" xfId="48355"/>
    <cellStyle name="Commentaire 74 3" xfId="48356"/>
    <cellStyle name="Commentaire 75" xfId="48357"/>
    <cellStyle name="Commentaire 75 2" xfId="48358"/>
    <cellStyle name="Commentaire 75 2 2" xfId="48359"/>
    <cellStyle name="Commentaire 75 3" xfId="48360"/>
    <cellStyle name="Commentaire 76" xfId="48361"/>
    <cellStyle name="Commentaire 76 2" xfId="48362"/>
    <cellStyle name="Commentaire 76 2 2" xfId="48363"/>
    <cellStyle name="Commentaire 76 3" xfId="48364"/>
    <cellStyle name="Commentaire 77" xfId="48365"/>
    <cellStyle name="Commentaire 77 2" xfId="48366"/>
    <cellStyle name="Commentaire 77 2 2" xfId="48367"/>
    <cellStyle name="Commentaire 77 3" xfId="48368"/>
    <cellStyle name="Commentaire 78" xfId="48369"/>
    <cellStyle name="Commentaire 78 2" xfId="48370"/>
    <cellStyle name="Commentaire 78 2 2" xfId="48371"/>
    <cellStyle name="Commentaire 78 3" xfId="48372"/>
    <cellStyle name="Commentaire 79" xfId="48373"/>
    <cellStyle name="Commentaire 79 2" xfId="48374"/>
    <cellStyle name="Commentaire 79 2 2" xfId="48375"/>
    <cellStyle name="Commentaire 79 3" xfId="48376"/>
    <cellStyle name="Commentaire 8" xfId="48377"/>
    <cellStyle name="Commentaire 8 10" xfId="48378"/>
    <cellStyle name="Commentaire 8 11" xfId="48379"/>
    <cellStyle name="Commentaire 8 2" xfId="48380"/>
    <cellStyle name="Commentaire 8 2 2" xfId="48381"/>
    <cellStyle name="Commentaire 8 2 2 2" xfId="48382"/>
    <cellStyle name="Commentaire 8 2 2 2 2" xfId="48383"/>
    <cellStyle name="Commentaire 8 2 2 2 3" xfId="48384"/>
    <cellStyle name="Commentaire 8 2 2 3" xfId="48385"/>
    <cellStyle name="Commentaire 8 2 2 4" xfId="48386"/>
    <cellStyle name="Commentaire 8 2 2 5" xfId="48387"/>
    <cellStyle name="Commentaire 8 2 3" xfId="48388"/>
    <cellStyle name="Commentaire 8 2 3 2" xfId="48389"/>
    <cellStyle name="Commentaire 8 2 3 2 2" xfId="48390"/>
    <cellStyle name="Commentaire 8 2 3 2 3" xfId="48391"/>
    <cellStyle name="Commentaire 8 2 3 3" xfId="48392"/>
    <cellStyle name="Commentaire 8 2 3 4" xfId="48393"/>
    <cellStyle name="Commentaire 8 2 4" xfId="48394"/>
    <cellStyle name="Commentaire 8 2 4 2" xfId="48395"/>
    <cellStyle name="Commentaire 8 2 4 2 2" xfId="48396"/>
    <cellStyle name="Commentaire 8 2 4 2 3" xfId="48397"/>
    <cellStyle name="Commentaire 8 2 4 3" xfId="48398"/>
    <cellStyle name="Commentaire 8 2 4 4" xfId="48399"/>
    <cellStyle name="Commentaire 8 2 5" xfId="48400"/>
    <cellStyle name="Commentaire 8 2 5 2" xfId="48401"/>
    <cellStyle name="Commentaire 8 2 5 2 2" xfId="48402"/>
    <cellStyle name="Commentaire 8 2 5 2 3" xfId="48403"/>
    <cellStyle name="Commentaire 8 2 5 3" xfId="48404"/>
    <cellStyle name="Commentaire 8 2 5 4" xfId="48405"/>
    <cellStyle name="Commentaire 8 2 6" xfId="48406"/>
    <cellStyle name="Commentaire 8 2 6 2" xfId="48407"/>
    <cellStyle name="Commentaire 8 2 6 3" xfId="48408"/>
    <cellStyle name="Commentaire 8 2 7" xfId="48409"/>
    <cellStyle name="Commentaire 8 2 8" xfId="48410"/>
    <cellStyle name="Commentaire 8 3" xfId="48411"/>
    <cellStyle name="Commentaire 8 3 2" xfId="48412"/>
    <cellStyle name="Commentaire 8 3 2 2" xfId="48413"/>
    <cellStyle name="Commentaire 8 3 2 3" xfId="48414"/>
    <cellStyle name="Commentaire 8 3 3" xfId="48415"/>
    <cellStyle name="Commentaire 8 3 4" xfId="48416"/>
    <cellStyle name="Commentaire 8 3 5" xfId="48417"/>
    <cellStyle name="Commentaire 8 4" xfId="48418"/>
    <cellStyle name="Commentaire 8 4 2" xfId="48419"/>
    <cellStyle name="Commentaire 8 4 2 2" xfId="48420"/>
    <cellStyle name="Commentaire 8 4 2 3" xfId="48421"/>
    <cellStyle name="Commentaire 8 4 3" xfId="48422"/>
    <cellStyle name="Commentaire 8 4 4" xfId="48423"/>
    <cellStyle name="Commentaire 8 4 5" xfId="48424"/>
    <cellStyle name="Commentaire 8 5" xfId="48425"/>
    <cellStyle name="Commentaire 8 5 2" xfId="48426"/>
    <cellStyle name="Commentaire 8 5 2 2" xfId="48427"/>
    <cellStyle name="Commentaire 8 5 2 3" xfId="48428"/>
    <cellStyle name="Commentaire 8 5 3" xfId="48429"/>
    <cellStyle name="Commentaire 8 5 4" xfId="48430"/>
    <cellStyle name="Commentaire 8 6" xfId="48431"/>
    <cellStyle name="Commentaire 8 6 2" xfId="48432"/>
    <cellStyle name="Commentaire 8 6 2 2" xfId="48433"/>
    <cellStyle name="Commentaire 8 6 2 3" xfId="48434"/>
    <cellStyle name="Commentaire 8 6 3" xfId="48435"/>
    <cellStyle name="Commentaire 8 6 4" xfId="48436"/>
    <cellStyle name="Commentaire 8 7" xfId="48437"/>
    <cellStyle name="Commentaire 8 7 2" xfId="48438"/>
    <cellStyle name="Commentaire 8 7 3" xfId="48439"/>
    <cellStyle name="Commentaire 8 8" xfId="48440"/>
    <cellStyle name="Commentaire 8 9" xfId="48441"/>
    <cellStyle name="Commentaire 80" xfId="48442"/>
    <cellStyle name="Commentaire 80 2" xfId="48443"/>
    <cellStyle name="Commentaire 80 2 2" xfId="48444"/>
    <cellStyle name="Commentaire 80 3" xfId="48445"/>
    <cellStyle name="Commentaire 81" xfId="48446"/>
    <cellStyle name="Commentaire 81 2" xfId="48447"/>
    <cellStyle name="Commentaire 81 2 2" xfId="48448"/>
    <cellStyle name="Commentaire 81 3" xfId="48449"/>
    <cellStyle name="Commentaire 82" xfId="48450"/>
    <cellStyle name="Commentaire 82 2" xfId="48451"/>
    <cellStyle name="Commentaire 82 2 2" xfId="48452"/>
    <cellStyle name="Commentaire 82 3" xfId="48453"/>
    <cellStyle name="Commentaire 83" xfId="48454"/>
    <cellStyle name="Commentaire 83 2" xfId="48455"/>
    <cellStyle name="Commentaire 83 2 2" xfId="48456"/>
    <cellStyle name="Commentaire 83 3" xfId="48457"/>
    <cellStyle name="Commentaire 83 4" xfId="48458"/>
    <cellStyle name="Commentaire 84" xfId="48459"/>
    <cellStyle name="Commentaire 84 2" xfId="48460"/>
    <cellStyle name="Commentaire 84 2 2" xfId="48461"/>
    <cellStyle name="Commentaire 84 3" xfId="48462"/>
    <cellStyle name="Commentaire 85" xfId="48463"/>
    <cellStyle name="Commentaire 85 2" xfId="48464"/>
    <cellStyle name="Commentaire 85 2 2" xfId="48465"/>
    <cellStyle name="Commentaire 85 3" xfId="48466"/>
    <cellStyle name="Commentaire 86" xfId="48467"/>
    <cellStyle name="Commentaire 86 2" xfId="48468"/>
    <cellStyle name="Commentaire 86 2 2" xfId="48469"/>
    <cellStyle name="Commentaire 86 3" xfId="48470"/>
    <cellStyle name="Commentaire 87" xfId="48471"/>
    <cellStyle name="Commentaire 87 2" xfId="48472"/>
    <cellStyle name="Commentaire 87 2 2" xfId="48473"/>
    <cellStyle name="Commentaire 87 3" xfId="48474"/>
    <cellStyle name="Commentaire 88" xfId="48475"/>
    <cellStyle name="Commentaire 88 2" xfId="48476"/>
    <cellStyle name="Commentaire 88 2 2" xfId="48477"/>
    <cellStyle name="Commentaire 88 3" xfId="48478"/>
    <cellStyle name="Commentaire 89" xfId="48479"/>
    <cellStyle name="Commentaire 89 2" xfId="48480"/>
    <cellStyle name="Commentaire 89 2 2" xfId="48481"/>
    <cellStyle name="Commentaire 89 3" xfId="48482"/>
    <cellStyle name="Commentaire 9" xfId="48483"/>
    <cellStyle name="Commentaire 9 10" xfId="48484"/>
    <cellStyle name="Commentaire 9 11" xfId="48485"/>
    <cellStyle name="Commentaire 9 2" xfId="48486"/>
    <cellStyle name="Commentaire 9 2 2" xfId="48487"/>
    <cellStyle name="Commentaire 9 2 2 2" xfId="48488"/>
    <cellStyle name="Commentaire 9 2 2 2 2" xfId="48489"/>
    <cellStyle name="Commentaire 9 2 2 2 3" xfId="48490"/>
    <cellStyle name="Commentaire 9 2 2 3" xfId="48491"/>
    <cellStyle name="Commentaire 9 2 2 4" xfId="48492"/>
    <cellStyle name="Commentaire 9 2 2 5" xfId="48493"/>
    <cellStyle name="Commentaire 9 2 3" xfId="48494"/>
    <cellStyle name="Commentaire 9 2 3 2" xfId="48495"/>
    <cellStyle name="Commentaire 9 2 3 2 2" xfId="48496"/>
    <cellStyle name="Commentaire 9 2 3 2 3" xfId="48497"/>
    <cellStyle name="Commentaire 9 2 3 3" xfId="48498"/>
    <cellStyle name="Commentaire 9 2 3 4" xfId="48499"/>
    <cellStyle name="Commentaire 9 2 4" xfId="48500"/>
    <cellStyle name="Commentaire 9 2 4 2" xfId="48501"/>
    <cellStyle name="Commentaire 9 2 4 2 2" xfId="48502"/>
    <cellStyle name="Commentaire 9 2 4 2 3" xfId="48503"/>
    <cellStyle name="Commentaire 9 2 4 3" xfId="48504"/>
    <cellStyle name="Commentaire 9 2 4 4" xfId="48505"/>
    <cellStyle name="Commentaire 9 2 5" xfId="48506"/>
    <cellStyle name="Commentaire 9 2 5 2" xfId="48507"/>
    <cellStyle name="Commentaire 9 2 5 2 2" xfId="48508"/>
    <cellStyle name="Commentaire 9 2 5 2 3" xfId="48509"/>
    <cellStyle name="Commentaire 9 2 5 3" xfId="48510"/>
    <cellStyle name="Commentaire 9 2 5 4" xfId="48511"/>
    <cellStyle name="Commentaire 9 2 6" xfId="48512"/>
    <cellStyle name="Commentaire 9 2 6 2" xfId="48513"/>
    <cellStyle name="Commentaire 9 2 6 3" xfId="48514"/>
    <cellStyle name="Commentaire 9 2 7" xfId="48515"/>
    <cellStyle name="Commentaire 9 2 8" xfId="48516"/>
    <cellStyle name="Commentaire 9 3" xfId="48517"/>
    <cellStyle name="Commentaire 9 3 2" xfId="48518"/>
    <cellStyle name="Commentaire 9 3 2 2" xfId="48519"/>
    <cellStyle name="Commentaire 9 3 2 3" xfId="48520"/>
    <cellStyle name="Commentaire 9 3 3" xfId="48521"/>
    <cellStyle name="Commentaire 9 3 4" xfId="48522"/>
    <cellStyle name="Commentaire 9 3 5" xfId="48523"/>
    <cellStyle name="Commentaire 9 4" xfId="48524"/>
    <cellStyle name="Commentaire 9 4 2" xfId="48525"/>
    <cellStyle name="Commentaire 9 4 2 2" xfId="48526"/>
    <cellStyle name="Commentaire 9 4 2 3" xfId="48527"/>
    <cellStyle name="Commentaire 9 4 3" xfId="48528"/>
    <cellStyle name="Commentaire 9 4 4" xfId="48529"/>
    <cellStyle name="Commentaire 9 4 5" xfId="48530"/>
    <cellStyle name="Commentaire 9 5" xfId="48531"/>
    <cellStyle name="Commentaire 9 5 2" xfId="48532"/>
    <cellStyle name="Commentaire 9 5 2 2" xfId="48533"/>
    <cellStyle name="Commentaire 9 5 2 3" xfId="48534"/>
    <cellStyle name="Commentaire 9 5 3" xfId="48535"/>
    <cellStyle name="Commentaire 9 5 4" xfId="48536"/>
    <cellStyle name="Commentaire 9 6" xfId="48537"/>
    <cellStyle name="Commentaire 9 6 2" xfId="48538"/>
    <cellStyle name="Commentaire 9 6 2 2" xfId="48539"/>
    <cellStyle name="Commentaire 9 6 2 3" xfId="48540"/>
    <cellStyle name="Commentaire 9 6 3" xfId="48541"/>
    <cellStyle name="Commentaire 9 6 4" xfId="48542"/>
    <cellStyle name="Commentaire 9 7" xfId="48543"/>
    <cellStyle name="Commentaire 9 7 2" xfId="48544"/>
    <cellStyle name="Commentaire 9 7 3" xfId="48545"/>
    <cellStyle name="Commentaire 9 8" xfId="48546"/>
    <cellStyle name="Commentaire 9 9" xfId="48547"/>
    <cellStyle name="Commentaire 90" xfId="48548"/>
    <cellStyle name="Commentaire 90 2" xfId="48549"/>
    <cellStyle name="Commentaire 90 2 2" xfId="48550"/>
    <cellStyle name="Commentaire 90 3" xfId="48551"/>
    <cellStyle name="Commentaire 91" xfId="48552"/>
    <cellStyle name="Commentaire 91 2" xfId="48553"/>
    <cellStyle name="Commentaire 91 2 2" xfId="48554"/>
    <cellStyle name="Commentaire 91 3" xfId="48555"/>
    <cellStyle name="Commentaire 92" xfId="48556"/>
    <cellStyle name="Commentaire 92 2" xfId="48557"/>
    <cellStyle name="Commentaire 92 2 2" xfId="48558"/>
    <cellStyle name="Commentaire 92 3" xfId="48559"/>
    <cellStyle name="Commentaire 93" xfId="48560"/>
    <cellStyle name="Commentaire 93 2" xfId="48561"/>
    <cellStyle name="Commentaire 93 2 2" xfId="48562"/>
    <cellStyle name="Commentaire 93 3" xfId="48563"/>
    <cellStyle name="Commentaire 94" xfId="48564"/>
    <cellStyle name="Commentaire 94 2" xfId="48565"/>
    <cellStyle name="Commentaire 94 2 2" xfId="48566"/>
    <cellStyle name="Commentaire 94 3" xfId="48567"/>
    <cellStyle name="Commentaire 95" xfId="48568"/>
    <cellStyle name="Commentaire 95 2" xfId="48569"/>
    <cellStyle name="Commentaire 95 2 2" xfId="48570"/>
    <cellStyle name="Commentaire 95 3" xfId="48571"/>
    <cellStyle name="Commentaire 96" xfId="48572"/>
    <cellStyle name="Commentaire 96 2" xfId="48573"/>
    <cellStyle name="Commentaire 96 2 2" xfId="48574"/>
    <cellStyle name="Commentaire 96 3" xfId="48575"/>
    <cellStyle name="Commentaire 97" xfId="48576"/>
    <cellStyle name="Commentaire 97 2" xfId="48577"/>
    <cellStyle name="Commentaire 97 2 2" xfId="48578"/>
    <cellStyle name="Commentaire 97 3" xfId="48579"/>
    <cellStyle name="Commentaire 98" xfId="48580"/>
    <cellStyle name="Commentaire 98 2" xfId="48581"/>
    <cellStyle name="Commentaire 98 2 2" xfId="48582"/>
    <cellStyle name="Commentaire 98 3" xfId="48583"/>
    <cellStyle name="Commentaire 99" xfId="48584"/>
    <cellStyle name="Commentaire 99 2" xfId="48585"/>
    <cellStyle name="Commentaire 99 2 2" xfId="48586"/>
    <cellStyle name="Commentaire 99 3" xfId="48587"/>
    <cellStyle name="Comments" xfId="48588"/>
    <cellStyle name="Company Name" xfId="48589"/>
    <cellStyle name="Company Name 2" xfId="48590"/>
    <cellStyle name="Company Name 2 2" xfId="48591"/>
    <cellStyle name="Company Name 3" xfId="48592"/>
    <cellStyle name="condition" xfId="48593"/>
    <cellStyle name="Config Name" xfId="48594"/>
    <cellStyle name="Config Name 2" xfId="48595"/>
    <cellStyle name="Config Name 3" xfId="48596"/>
    <cellStyle name="ContentsHyperlink" xfId="48597"/>
    <cellStyle name="Control Check" xfId="48598"/>
    <cellStyle name="Control Check 2" xfId="48599"/>
    <cellStyle name="Copied" xfId="48600"/>
    <cellStyle name="Cost_" xfId="48601"/>
    <cellStyle name="Cover Date" xfId="48602"/>
    <cellStyle name="Cover Date 2" xfId="48603"/>
    <cellStyle name="Cover Subtitle" xfId="48604"/>
    <cellStyle name="Cover Subtitle 2" xfId="48605"/>
    <cellStyle name="Cover Title" xfId="48606"/>
    <cellStyle name="Cover Title 2" xfId="48607"/>
    <cellStyle name="CS" xfId="48608"/>
    <cellStyle name="Currency" xfId="48609"/>
    <cellStyle name="Currency (0.00)" xfId="48610"/>
    <cellStyle name="Currency [0]_~0007051" xfId="48611"/>
    <cellStyle name="Currency [00]" xfId="48612"/>
    <cellStyle name="Currency [1]" xfId="48613"/>
    <cellStyle name="Currency [1] 2" xfId="48614"/>
    <cellStyle name="Currency [1] 2 2" xfId="48615"/>
    <cellStyle name="Currency [1] 3" xfId="48616"/>
    <cellStyle name="Currency [2]" xfId="48617"/>
    <cellStyle name="Currency [2] 2" xfId="48618"/>
    <cellStyle name="Currency [3]" xfId="48619"/>
    <cellStyle name="Currency [3] 2" xfId="48620"/>
    <cellStyle name="Currency [3] 2 2" xfId="48621"/>
    <cellStyle name="Currency [3] 3" xfId="48622"/>
    <cellStyle name="Currency 0" xfId="48623"/>
    <cellStyle name="Currency 10" xfId="48624"/>
    <cellStyle name="Currency 10 2" xfId="48625"/>
    <cellStyle name="Currency 11" xfId="48626"/>
    <cellStyle name="Currency 11 2" xfId="48627"/>
    <cellStyle name="Currency 12" xfId="48628"/>
    <cellStyle name="Currency 12 2" xfId="48629"/>
    <cellStyle name="Currency 13" xfId="48630"/>
    <cellStyle name="Currency 13 2" xfId="48631"/>
    <cellStyle name="Currency 14" xfId="48632"/>
    <cellStyle name="Currency 14 2" xfId="48633"/>
    <cellStyle name="Currency 15" xfId="48634"/>
    <cellStyle name="Currency 15 2" xfId="48635"/>
    <cellStyle name="Currency 16" xfId="48636"/>
    <cellStyle name="Currency 17" xfId="48637"/>
    <cellStyle name="Currency 18" xfId="48638"/>
    <cellStyle name="Currency 19" xfId="48639"/>
    <cellStyle name="Currency 2" xfId="48640"/>
    <cellStyle name="Currency 2 2" xfId="48641"/>
    <cellStyle name="Currency 20" xfId="48642"/>
    <cellStyle name="Currency 21" xfId="48643"/>
    <cellStyle name="Currency 22" xfId="48644"/>
    <cellStyle name="Currency 23" xfId="48645"/>
    <cellStyle name="Currency 24" xfId="48646"/>
    <cellStyle name="Currency 25" xfId="48647"/>
    <cellStyle name="Currency 26" xfId="48648"/>
    <cellStyle name="Currency 27" xfId="48649"/>
    <cellStyle name="Currency 28" xfId="48650"/>
    <cellStyle name="Currency 29" xfId="48651"/>
    <cellStyle name="Currency 3" xfId="48652"/>
    <cellStyle name="Currency 3 2" xfId="48653"/>
    <cellStyle name="Currency 30" xfId="48654"/>
    <cellStyle name="Currency 31" xfId="48655"/>
    <cellStyle name="Currency 32" xfId="48656"/>
    <cellStyle name="Currency 33" xfId="48657"/>
    <cellStyle name="Currency 34" xfId="48658"/>
    <cellStyle name="Currency 35" xfId="48659"/>
    <cellStyle name="Currency 36" xfId="48660"/>
    <cellStyle name="Currency 37" xfId="48661"/>
    <cellStyle name="Currency 38" xfId="48662"/>
    <cellStyle name="Currency 39" xfId="48663"/>
    <cellStyle name="Currency 4" xfId="48664"/>
    <cellStyle name="Currency 4 2" xfId="48665"/>
    <cellStyle name="Currency 40" xfId="48666"/>
    <cellStyle name="Currency 41" xfId="48667"/>
    <cellStyle name="Currency 42" xfId="48668"/>
    <cellStyle name="Currency 43" xfId="48669"/>
    <cellStyle name="Currency 44" xfId="48670"/>
    <cellStyle name="Currency 45" xfId="48671"/>
    <cellStyle name="Currency 5" xfId="48672"/>
    <cellStyle name="Currency 5 2" xfId="48673"/>
    <cellStyle name="Currency 6" xfId="48674"/>
    <cellStyle name="Currency 6 2" xfId="48675"/>
    <cellStyle name="Currency 7" xfId="48676"/>
    <cellStyle name="Currency 7 2" xfId="48677"/>
    <cellStyle name="Currency 8" xfId="48678"/>
    <cellStyle name="Currency 8 2" xfId="48679"/>
    <cellStyle name="Currency 9" xfId="48680"/>
    <cellStyle name="Currency 9 2" xfId="48681"/>
    <cellStyle name="Currency(RM)" xfId="48682"/>
    <cellStyle name="Currency(RM) 2" xfId="48683"/>
    <cellStyle name="Currency_~0007051" xfId="48684"/>
    <cellStyle name="Currency0" xfId="48685"/>
    <cellStyle name="Currency0 2" xfId="48686"/>
    <cellStyle name="Currency0_config created" xfId="48687"/>
    <cellStyle name="Currsmall" xfId="48688"/>
    <cellStyle name="custom" xfId="48689"/>
    <cellStyle name="Cyan" xfId="48690"/>
    <cellStyle name="Cyan 2" xfId="48691"/>
    <cellStyle name="d" xfId="48692"/>
    <cellStyle name="D.Cyan" xfId="48693"/>
    <cellStyle name="D.Cyan 2" xfId="48694"/>
    <cellStyle name="d_CSC generic pricelist 110407 v31" xfId="48695"/>
    <cellStyle name="d_Price List" xfId="48696"/>
    <cellStyle name="D0LARES" xfId="48697"/>
    <cellStyle name="Dash" xfId="48698"/>
    <cellStyle name="DATA" xfId="48699"/>
    <cellStyle name="Data Link" xfId="48700"/>
    <cellStyle name="Data_Calculation" xfId="48701"/>
    <cellStyle name="database" xfId="48702"/>
    <cellStyle name="database 2" xfId="48703"/>
    <cellStyle name="database 3" xfId="48704"/>
    <cellStyle name="Date" xfId="48705"/>
    <cellStyle name="Date [] yht" xfId="48706"/>
    <cellStyle name="Date [mmm-yy]" xfId="48707"/>
    <cellStyle name="Date [mmm-yy] 2" xfId="48708"/>
    <cellStyle name="Date 10" xfId="48709"/>
    <cellStyle name="Date 11" xfId="48710"/>
    <cellStyle name="Date 12" xfId="48711"/>
    <cellStyle name="Date 13" xfId="48712"/>
    <cellStyle name="Date 14" xfId="48713"/>
    <cellStyle name="Date 15" xfId="48714"/>
    <cellStyle name="Date 16" xfId="48715"/>
    <cellStyle name="Date 17" xfId="48716"/>
    <cellStyle name="Date 18" xfId="48717"/>
    <cellStyle name="Date 19" xfId="48718"/>
    <cellStyle name="Date 2" xfId="48719"/>
    <cellStyle name="Date 2 2" xfId="48720"/>
    <cellStyle name="Date 20" xfId="48721"/>
    <cellStyle name="Date 21" xfId="48722"/>
    <cellStyle name="Date 22" xfId="48723"/>
    <cellStyle name="Date 23" xfId="48724"/>
    <cellStyle name="Date 24" xfId="48725"/>
    <cellStyle name="Date 25" xfId="48726"/>
    <cellStyle name="Date 26" xfId="48727"/>
    <cellStyle name="Date 27" xfId="48728"/>
    <cellStyle name="Date 28" xfId="48729"/>
    <cellStyle name="Date 29" xfId="48730"/>
    <cellStyle name="Date 3" xfId="48731"/>
    <cellStyle name="Date 4" xfId="48732"/>
    <cellStyle name="Date 5" xfId="48733"/>
    <cellStyle name="Date 6" xfId="48734"/>
    <cellStyle name="Date 7" xfId="48735"/>
    <cellStyle name="Date 8" xfId="48736"/>
    <cellStyle name="Date 9" xfId="48737"/>
    <cellStyle name="Date Aligned" xfId="48738"/>
    <cellStyle name="Date i" xfId="48739"/>
    <cellStyle name="Date Short" xfId="48740"/>
    <cellStyle name="Date_&quot;Scenario name&quot; TCO" xfId="48741"/>
    <cellStyle name="DateType" xfId="48742"/>
    <cellStyle name="Datum" xfId="48743"/>
    <cellStyle name="Datum mit Wochentag" xfId="48744"/>
    <cellStyle name="DB" xfId="48745"/>
    <cellStyle name="DB00" xfId="48746"/>
    <cellStyle name="DB00...AAAA" xfId="48747"/>
    <cellStyle name="decim" xfId="48748"/>
    <cellStyle name="Decimal" xfId="48749"/>
    <cellStyle name="Decimal2" xfId="48750"/>
    <cellStyle name="DELTA" xfId="48751"/>
    <cellStyle name="Description" xfId="48752"/>
    <cellStyle name="Description 2" xfId="48753"/>
    <cellStyle name="Dezimal [0]_Add. Doc." xfId="48754"/>
    <cellStyle name="Dezimal__Vorlage für Präsentation" xfId="48755"/>
    <cellStyle name="Dia" xfId="48756"/>
    <cellStyle name="Dia 2" xfId="48757"/>
    <cellStyle name="Diagnostic" xfId="48758"/>
    <cellStyle name="Diagnostic 2" xfId="48759"/>
    <cellStyle name="Discontinued" xfId="48760"/>
    <cellStyle name="Diseño" xfId="48761"/>
    <cellStyle name="dollar" xfId="48762"/>
    <cellStyle name="dollar 2" xfId="48763"/>
    <cellStyle name="Dollars" xfId="48764"/>
    <cellStyle name="Dollars 2" xfId="48765"/>
    <cellStyle name="Dollars 2 2" xfId="48766"/>
    <cellStyle name="Dollars 3" xfId="48767"/>
    <cellStyle name="Dotted Line" xfId="48768"/>
    <cellStyle name="Double Accounting" xfId="48769"/>
    <cellStyle name="Download" xfId="48770"/>
    <cellStyle name="Download 2" xfId="48771"/>
    <cellStyle name="Download 2 2" xfId="48772"/>
    <cellStyle name="Download 2 3" xfId="48773"/>
    <cellStyle name="Download 2 4" xfId="48774"/>
    <cellStyle name="Download 2 5" xfId="48775"/>
    <cellStyle name="Download 2 6" xfId="48776"/>
    <cellStyle name="Download 2 7" xfId="48777"/>
    <cellStyle name="Download 3" xfId="48778"/>
    <cellStyle name="Download 4" xfId="48779"/>
    <cellStyle name="Dziesietny [0]_12" xfId="48780"/>
    <cellStyle name="Dziesiêtny [0]_MSC &amp; VLR Description" xfId="48781"/>
    <cellStyle name="Dziesiętny [0]_MSC &amp; VLR Description" xfId="48782"/>
    <cellStyle name="Dziesiêtny [0]_MSC &amp; VLR Description 10" xfId="48783"/>
    <cellStyle name="Dziesiętny [0]_MSC &amp; VLR Description_FT 2G3G I&amp;C Quotation Tool V2.0b trial" xfId="48784"/>
    <cellStyle name="Dziesietny [0]_template" xfId="48785"/>
    <cellStyle name="Dziesiêtny [0]_template" xfId="48786"/>
    <cellStyle name="Dziesietny [0]_template (2)" xfId="48787"/>
    <cellStyle name="Dziesiêtny [0]_template (2)" xfId="48788"/>
    <cellStyle name="Dziesietny [0]_template (2)_FT 2G3G I&amp;C Quotation Tool V2.0b trial" xfId="48789"/>
    <cellStyle name="Dziesiêtny [0]_template (2)_FT 2G3G I&amp;C Quotation Tool V2.0b trial" xfId="48790"/>
    <cellStyle name="Dziesietny [0]_template (2)_FT 2G3G I&amp;C Quotation Tool V2.1" xfId="48791"/>
    <cellStyle name="Dziesiêtny [0]_template (2)_FT 2G3G I&amp;C Quotation Tool V2.1" xfId="48792"/>
    <cellStyle name="Dziesietny [0]_template_FT 2G3G I&amp;C Quotation Tool V2.0b trial" xfId="48793"/>
    <cellStyle name="Dziesiêtny [0]_template_FT 2G3G I&amp;C Quotation Tool V2.0b trial" xfId="48794"/>
    <cellStyle name="Dziesietny [0]_template_FT 2G3G I&amp;C Quotation Tool V2.1" xfId="48795"/>
    <cellStyle name="Dziesiêtny [0]_template_FT 2G3G I&amp;C Quotation Tool V2.1" xfId="48796"/>
    <cellStyle name="Dziesietny [0]_vmnok261098jk" xfId="48797"/>
    <cellStyle name="Dziesietny_12" xfId="48798"/>
    <cellStyle name="Dziesiętny_C_D_WDM CSC 05_09_2005_Marek_1" xfId="48799"/>
    <cellStyle name="Dziesietny_laroux" xfId="48800"/>
    <cellStyle name="Dziesiêtny_MSC &amp; VLR Description" xfId="48801"/>
    <cellStyle name="Dziesiętny_MSC &amp; VLR Description" xfId="48802"/>
    <cellStyle name="Dziesiêtny_MSC &amp; VLR Description 10" xfId="48803"/>
    <cellStyle name="Dziesiętny_MSC &amp; VLR Description_FT 2G3G I&amp;C Quotation Tool V2.0b trial" xfId="48804"/>
    <cellStyle name="Dziesietny_template" xfId="48805"/>
    <cellStyle name="Dziesiêtny_template" xfId="48806"/>
    <cellStyle name="Dziesietny_template (2)" xfId="48807"/>
    <cellStyle name="Dziesiêtny_template (2)" xfId="48808"/>
    <cellStyle name="Dziesietny_template (2)_FT 2G3G I&amp;C Quotation Tool V2.0b trial" xfId="48809"/>
    <cellStyle name="Dziesiêtny_template (2)_FT 2G3G I&amp;C Quotation Tool V2.0b trial" xfId="48810"/>
    <cellStyle name="Dziesietny_template (2)_FT 2G3G I&amp;C Quotation Tool V2.1" xfId="48811"/>
    <cellStyle name="Dziesiêtny_template (2)_FT 2G3G I&amp;C Quotation Tool V2.1" xfId="48812"/>
    <cellStyle name="Dziesietny_template_FT 2G3G I&amp;C Quotation Tool V2.0b trial" xfId="48813"/>
    <cellStyle name="Dziesiêtny_template_FT 2G3G I&amp;C Quotation Tool V2.0b trial" xfId="48814"/>
    <cellStyle name="Dziesietny_template_FT 2G3G I&amp;C Quotation Tool V2.1" xfId="48815"/>
    <cellStyle name="Dziesiêtny_template_FT 2G3G I&amp;C Quotation Tool V2.1" xfId="48816"/>
    <cellStyle name="Dziesietny_vmnok261098jk" xfId="48817"/>
    <cellStyle name="Ed" xfId="48818"/>
    <cellStyle name="Eingabe" xfId="48819"/>
    <cellStyle name="Emphase 1" xfId="48820"/>
    <cellStyle name="Emphase 2" xfId="48821"/>
    <cellStyle name="Emphase 3" xfId="48822"/>
    <cellStyle name="Emphasis 1" xfId="48823"/>
    <cellStyle name="Emphasis 2" xfId="48824"/>
    <cellStyle name="Emphasis 3" xfId="48825"/>
    <cellStyle name="Encabez1" xfId="48826"/>
    <cellStyle name="Encabez1 2" xfId="48827"/>
    <cellStyle name="Encabez1 2 2" xfId="48828"/>
    <cellStyle name="Encabez1 3" xfId="48829"/>
    <cellStyle name="Encabez2" xfId="48830"/>
    <cellStyle name="Encabez2 2" xfId="48831"/>
    <cellStyle name="Encabez2 2 2" xfId="48832"/>
    <cellStyle name="Encabez2 3" xfId="48833"/>
    <cellStyle name="Encabezado 4" xfId="48834"/>
    <cellStyle name="Énfasis1" xfId="48835"/>
    <cellStyle name="Énfasis2" xfId="48836"/>
    <cellStyle name="Énfasis3" xfId="48837"/>
    <cellStyle name="Énfasis4" xfId="48838"/>
    <cellStyle name="Énfasis5" xfId="48839"/>
    <cellStyle name="Énfasis6" xfId="48840"/>
    <cellStyle name="ent" xfId="48841"/>
    <cellStyle name="Enter Currency (0)" xfId="48842"/>
    <cellStyle name="Enter Currency (2)" xfId="48843"/>
    <cellStyle name="Enter Units (0)" xfId="48844"/>
    <cellStyle name="Enter Units (1)" xfId="48845"/>
    <cellStyle name="Enter Units (2)" xfId="48846"/>
    <cellStyle name="Entered" xfId="48847"/>
    <cellStyle name="En-tête 1" xfId="48848"/>
    <cellStyle name="En-tête 2" xfId="48849"/>
    <cellStyle name="entrada" xfId="48850"/>
    <cellStyle name="entrada 2" xfId="48851"/>
    <cellStyle name="entrada 2 2" xfId="48852"/>
    <cellStyle name="entrada 3" xfId="48853"/>
    <cellStyle name="Entrée 10" xfId="48854"/>
    <cellStyle name="Entrée 10 2" xfId="48855"/>
    <cellStyle name="Entrée 10 3" xfId="48856"/>
    <cellStyle name="Entrée 11" xfId="48857"/>
    <cellStyle name="Entrée 11 2" xfId="48858"/>
    <cellStyle name="Entrée 11 3" xfId="48859"/>
    <cellStyle name="Entrée 12" xfId="48860"/>
    <cellStyle name="Entrée 12 2" xfId="48861"/>
    <cellStyle name="Entrée 12 3" xfId="48862"/>
    <cellStyle name="Entrée 13" xfId="48863"/>
    <cellStyle name="Entrée 13 2" xfId="48864"/>
    <cellStyle name="Entrée 13 3" xfId="48865"/>
    <cellStyle name="Entrée 14" xfId="48866"/>
    <cellStyle name="Entrée 14 2" xfId="48867"/>
    <cellStyle name="Entrée 14 3" xfId="48868"/>
    <cellStyle name="Entrée 15" xfId="48869"/>
    <cellStyle name="Entrée 15 2" xfId="48870"/>
    <cellStyle name="Entrée 15 3" xfId="48871"/>
    <cellStyle name="Entrée 16" xfId="48872"/>
    <cellStyle name="Entrée 16 2" xfId="48873"/>
    <cellStyle name="Entrée 16 3" xfId="48874"/>
    <cellStyle name="Entrée 17" xfId="48875"/>
    <cellStyle name="Entrée 17 2" xfId="48876"/>
    <cellStyle name="Entrée 17 3" xfId="48877"/>
    <cellStyle name="Entrée 18" xfId="48878"/>
    <cellStyle name="Entrée 18 2" xfId="48879"/>
    <cellStyle name="Entrée 18 3" xfId="48880"/>
    <cellStyle name="Entrée 19" xfId="48881"/>
    <cellStyle name="Entrée 19 2" xfId="48882"/>
    <cellStyle name="Entrée 19 2 2" xfId="48883"/>
    <cellStyle name="Entrée 19 3" xfId="48884"/>
    <cellStyle name="Entrée 2" xfId="48885"/>
    <cellStyle name="Entrée 2 2" xfId="48886"/>
    <cellStyle name="Entrée 2 2 2" xfId="48887"/>
    <cellStyle name="Entrée 2 2 2 2" xfId="48888"/>
    <cellStyle name="Entrée 2 2 2 2 2" xfId="48889"/>
    <cellStyle name="Entrée 2 2 2 2 3" xfId="48890"/>
    <cellStyle name="Entrée 2 2 2 2 4" xfId="48891"/>
    <cellStyle name="Entrée 2 2 2 2 5" xfId="48892"/>
    <cellStyle name="Entrée 2 2 2 3" xfId="48893"/>
    <cellStyle name="Entrée 2 2 2 4" xfId="48894"/>
    <cellStyle name="Entrée 2 2 2 5" xfId="48895"/>
    <cellStyle name="Entrée 2 2 3" xfId="48896"/>
    <cellStyle name="Entrée 2 2 4" xfId="48897"/>
    <cellStyle name="Entrée 2 2 5" xfId="48898"/>
    <cellStyle name="Entrée 2 2 6" xfId="48899"/>
    <cellStyle name="Entrée 2 3" xfId="48900"/>
    <cellStyle name="Entrée 2 4" xfId="48901"/>
    <cellStyle name="Entrée 2 5" xfId="48902"/>
    <cellStyle name="Entrée 2 6" xfId="48903"/>
    <cellStyle name="Entrée 2 7" xfId="48904"/>
    <cellStyle name="Entrée 20" xfId="48905"/>
    <cellStyle name="Entrée 20 2" xfId="48906"/>
    <cellStyle name="Entrée 20 3" xfId="48907"/>
    <cellStyle name="Entrée 21" xfId="48908"/>
    <cellStyle name="Entrée 21 2" xfId="48909"/>
    <cellStyle name="Entrée 22" xfId="48910"/>
    <cellStyle name="Entrée 22 2" xfId="48911"/>
    <cellStyle name="Entrée 23" xfId="48912"/>
    <cellStyle name="Entrée 23 2" xfId="48913"/>
    <cellStyle name="Entrée 24" xfId="48914"/>
    <cellStyle name="Entrée 24 2" xfId="48915"/>
    <cellStyle name="Entrée 25" xfId="48916"/>
    <cellStyle name="Entrée 25 2" xfId="48917"/>
    <cellStyle name="Entrée 26" xfId="48918"/>
    <cellStyle name="Entrée 26 2" xfId="48919"/>
    <cellStyle name="Entrée 27" xfId="48920"/>
    <cellStyle name="Entrée 27 2" xfId="48921"/>
    <cellStyle name="Entrée 28" xfId="48922"/>
    <cellStyle name="Entrée 28 2" xfId="48923"/>
    <cellStyle name="Entrée 29" xfId="48924"/>
    <cellStyle name="Entrée 29 2" xfId="48925"/>
    <cellStyle name="Entrée 3" xfId="48926"/>
    <cellStyle name="Entrée 3 2" xfId="48927"/>
    <cellStyle name="Entrée 3 3" xfId="48928"/>
    <cellStyle name="Entrée 30" xfId="48929"/>
    <cellStyle name="Entrée 30 2" xfId="48930"/>
    <cellStyle name="Entrée 31" xfId="48931"/>
    <cellStyle name="Entrée 31 2" xfId="48932"/>
    <cellStyle name="Entrée 32" xfId="48933"/>
    <cellStyle name="Entrée 32 2" xfId="48934"/>
    <cellStyle name="Entrée 33" xfId="48935"/>
    <cellStyle name="Entrée 33 2" xfId="48936"/>
    <cellStyle name="Entrée 34" xfId="48937"/>
    <cellStyle name="Entrée 34 2" xfId="48938"/>
    <cellStyle name="Entrée 35" xfId="48939"/>
    <cellStyle name="Entrée 35 2" xfId="48940"/>
    <cellStyle name="Entrée 36" xfId="48941"/>
    <cellStyle name="Entrée 36 2" xfId="48942"/>
    <cellStyle name="Entrée 37" xfId="48943"/>
    <cellStyle name="Entrée 38" xfId="48944"/>
    <cellStyle name="Entrée 39" xfId="48945"/>
    <cellStyle name="Entrée 4" xfId="48946"/>
    <cellStyle name="Entrée 4 2" xfId="48947"/>
    <cellStyle name="Entrée 4 3" xfId="48948"/>
    <cellStyle name="Entrée 40" xfId="48949"/>
    <cellStyle name="Entrée 41" xfId="48950"/>
    <cellStyle name="Entrée 42" xfId="48951"/>
    <cellStyle name="Entrée 43" xfId="48952"/>
    <cellStyle name="Entrée 44" xfId="48953"/>
    <cellStyle name="Entrée 45" xfId="48954"/>
    <cellStyle name="Entrée 46" xfId="48955"/>
    <cellStyle name="Entrée 5" xfId="48956"/>
    <cellStyle name="Entrée 5 2" xfId="48957"/>
    <cellStyle name="Entrée 5 3" xfId="48958"/>
    <cellStyle name="Entrée 6" xfId="48959"/>
    <cellStyle name="Entrée 6 2" xfId="48960"/>
    <cellStyle name="Entrée 6 3" xfId="48961"/>
    <cellStyle name="Entrée 7" xfId="48962"/>
    <cellStyle name="Entrée 7 2" xfId="48963"/>
    <cellStyle name="Entrée 7 3" xfId="48964"/>
    <cellStyle name="Entrée 8" xfId="48965"/>
    <cellStyle name="Entrée 8 2" xfId="48966"/>
    <cellStyle name="Entrée 8 3" xfId="48967"/>
    <cellStyle name="Entrée 9" xfId="48968"/>
    <cellStyle name="Entrée 9 2" xfId="48969"/>
    <cellStyle name="Entrée 9 3" xfId="48970"/>
    <cellStyle name="entry box" xfId="48971"/>
    <cellStyle name="entry box 2" xfId="48972"/>
    <cellStyle name="Ergebnis" xfId="48973"/>
    <cellStyle name="Erklärender Text" xfId="48974"/>
    <cellStyle name="erl" xfId="48975"/>
    <cellStyle name="erl 2" xfId="48976"/>
    <cellStyle name="Erlang" xfId="48977"/>
    <cellStyle name="Erlang 2" xfId="48978"/>
    <cellStyle name="Erlang#" xfId="48979"/>
    <cellStyle name="Erlang# 2" xfId="48980"/>
    <cellStyle name="Erlang_&quot;Scenario name&quot; TCO" xfId="48981"/>
    <cellStyle name="Est - $" xfId="48982"/>
    <cellStyle name="Est - %" xfId="48983"/>
    <cellStyle name="Est 0,000.0" xfId="48984"/>
    <cellStyle name="Estilo 1" xfId="48985"/>
    <cellStyle name="Estilo 2" xfId="48986"/>
    <cellStyle name="EU Currency" xfId="48987"/>
    <cellStyle name="Euro" xfId="48988"/>
    <cellStyle name="Euro 10" xfId="48989"/>
    <cellStyle name="Euro 11" xfId="48990"/>
    <cellStyle name="Euro 12" xfId="48991"/>
    <cellStyle name="Euro 13" xfId="48992"/>
    <cellStyle name="Euro 14" xfId="48993"/>
    <cellStyle name="Euro 15" xfId="48994"/>
    <cellStyle name="Euro 16" xfId="48995"/>
    <cellStyle name="Euro 17" xfId="48996"/>
    <cellStyle name="Euro 18" xfId="48997"/>
    <cellStyle name="Euro 19" xfId="48998"/>
    <cellStyle name="Euro 2" xfId="48999"/>
    <cellStyle name="Euro 2 2" xfId="49000"/>
    <cellStyle name="Euro 2 2 2" xfId="49001"/>
    <cellStyle name="Euro 2 3" xfId="49002"/>
    <cellStyle name="Euro 2 4" xfId="49003"/>
    <cellStyle name="Euro 2 5" xfId="49004"/>
    <cellStyle name="Euro 20" xfId="49005"/>
    <cellStyle name="Euro 21" xfId="49006"/>
    <cellStyle name="Euro 22" xfId="49007"/>
    <cellStyle name="Euro 23" xfId="49008"/>
    <cellStyle name="Euro 24" xfId="49009"/>
    <cellStyle name="Euro 25" xfId="49010"/>
    <cellStyle name="Euro 26" xfId="49011"/>
    <cellStyle name="Euro 27" xfId="49012"/>
    <cellStyle name="Euro 28" xfId="49013"/>
    <cellStyle name="Euro 29" xfId="49014"/>
    <cellStyle name="Euro 3" xfId="49015"/>
    <cellStyle name="Euro 3 2" xfId="49016"/>
    <cellStyle name="Euro 3 3" xfId="49017"/>
    <cellStyle name="Euro 4" xfId="49018"/>
    <cellStyle name="Euro 4 2" xfId="49019"/>
    <cellStyle name="Euro 5" xfId="49020"/>
    <cellStyle name="Euro 5 2" xfId="49021"/>
    <cellStyle name="Euro 6" xfId="49022"/>
    <cellStyle name="Euro 6 2" xfId="49023"/>
    <cellStyle name="Euro 7" xfId="49024"/>
    <cellStyle name="Euro 7 2" xfId="49025"/>
    <cellStyle name="Euro 8" xfId="49026"/>
    <cellStyle name="Euro 9" xfId="49027"/>
    <cellStyle name="Euro_config created" xfId="49028"/>
    <cellStyle name="explanation" xfId="49029"/>
    <cellStyle name="Explanatory Text" xfId="49030"/>
    <cellStyle name="Explanatory Text 2" xfId="49031"/>
    <cellStyle name="Explanatory Text 2 2" xfId="49032"/>
    <cellStyle name="Explanatory Text 3" xfId="49033"/>
    <cellStyle name="EY House" xfId="49034"/>
    <cellStyle name="EY House 2" xfId="49035"/>
    <cellStyle name="F2" xfId="49036"/>
    <cellStyle name="F2 2" xfId="49037"/>
    <cellStyle name="F3" xfId="49038"/>
    <cellStyle name="F3 2" xfId="49039"/>
    <cellStyle name="F4" xfId="49040"/>
    <cellStyle name="F4 2" xfId="49041"/>
    <cellStyle name="F5" xfId="49042"/>
    <cellStyle name="F5 2" xfId="49043"/>
    <cellStyle name="F6" xfId="49044"/>
    <cellStyle name="F6 2" xfId="49045"/>
    <cellStyle name="F7" xfId="49046"/>
    <cellStyle name="F7 2" xfId="49047"/>
    <cellStyle name="F8" xfId="49048"/>
    <cellStyle name="F8 2" xfId="49049"/>
    <cellStyle name="FAB level" xfId="49050"/>
    <cellStyle name="FAB level 2" xfId="49051"/>
    <cellStyle name="FAB no" xfId="49052"/>
    <cellStyle name="FAB no 2" xfId="49053"/>
    <cellStyle name="FAB price" xfId="49054"/>
    <cellStyle name="FAB price 2" xfId="49055"/>
    <cellStyle name="Feld_muß" xfId="49056"/>
    <cellStyle name="FF_EURO" xfId="49057"/>
    <cellStyle name="Fijo" xfId="49058"/>
    <cellStyle name="Fijo 2" xfId="49059"/>
    <cellStyle name="Fijo 2 2" xfId="49060"/>
    <cellStyle name="Fijo 3" xfId="49061"/>
    <cellStyle name="Finan?ní0" xfId="49062"/>
    <cellStyle name="Finan?ní0 1" xfId="49063"/>
    <cellStyle name="Finan?ní0 2" xfId="49064"/>
    <cellStyle name="Financier0" xfId="49065"/>
    <cellStyle name="Financiero" xfId="49066"/>
    <cellStyle name="Financiero 2" xfId="49067"/>
    <cellStyle name="Financiero 2 2" xfId="49068"/>
    <cellStyle name="Financiero 3" xfId="49069"/>
    <cellStyle name="Finanční0" xfId="49070"/>
    <cellStyle name="FISSO" xfId="49071"/>
    <cellStyle name="Fixed" xfId="49072"/>
    <cellStyle name="Fixed 2" xfId="49073"/>
    <cellStyle name="Fixed 3" xfId="49074"/>
    <cellStyle name="Fixlong" xfId="49075"/>
    <cellStyle name="Fixlong 2" xfId="49076"/>
    <cellStyle name="Fixlong 2 2" xfId="49077"/>
    <cellStyle name="Fixlong 3" xfId="49078"/>
    <cellStyle name="Flag" xfId="49079"/>
    <cellStyle name="Followed Hyperlink" xfId="49080"/>
    <cellStyle name="font12" xfId="49081"/>
    <cellStyle name="font14" xfId="49082"/>
    <cellStyle name="Footer SBILogo1" xfId="49083"/>
    <cellStyle name="Footer SBILogo1 2" xfId="49084"/>
    <cellStyle name="Footer SBILogo2" xfId="49085"/>
    <cellStyle name="Footer SBILogo2 2" xfId="49086"/>
    <cellStyle name="Footnote" xfId="49087"/>
    <cellStyle name="Footnote 2" xfId="49088"/>
    <cellStyle name="Footnote Reference" xfId="49089"/>
    <cellStyle name="Footnote Reference 2" xfId="49090"/>
    <cellStyle name="Footnote_benchmarks" xfId="49091"/>
    <cellStyle name="FormattingSheetDelimitor" xfId="49092"/>
    <cellStyle name="Formula" xfId="49093"/>
    <cellStyle name="Formula 2" xfId="49094"/>
    <cellStyle name="Formula 2 2" xfId="49095"/>
    <cellStyle name="Formula 2 2 2" xfId="49096"/>
    <cellStyle name="Formula 2 3" xfId="49097"/>
    <cellStyle name="Formula 3" xfId="49098"/>
    <cellStyle name="Formula 3 2" xfId="49099"/>
    <cellStyle name="Formula 4" xfId="49100"/>
    <cellStyle name="Fred" xfId="49101"/>
    <cellStyle name="from Input Sheet" xfId="49102"/>
    <cellStyle name="from Input Sheet 2" xfId="49103"/>
    <cellStyle name="From Project Models" xfId="49104"/>
    <cellStyle name="From Project Models 2" xfId="49105"/>
    <cellStyle name="From Project Models 2 2" xfId="49106"/>
    <cellStyle name="From Project Models 2 2 2" xfId="49107"/>
    <cellStyle name="From Project Models 2 3" xfId="49108"/>
    <cellStyle name="From Project Models 3" xfId="49109"/>
    <cellStyle name="From Project Models 3 2" xfId="49110"/>
    <cellStyle name="From Project Models 4" xfId="49111"/>
    <cellStyle name="FromInput" xfId="49112"/>
    <cellStyle name="FromInput 2" xfId="49113"/>
    <cellStyle name="FT_Title_Tab_Exhibit" xfId="49114"/>
    <cellStyle name="G10" xfId="49115"/>
    <cellStyle name="GOING" xfId="49116"/>
    <cellStyle name="GOING 2" xfId="49117"/>
    <cellStyle name="Good" xfId="49118"/>
    <cellStyle name="Good 2" xfId="49119"/>
    <cellStyle name="Good 2 2" xfId="49120"/>
    <cellStyle name="Good 3" xfId="49121"/>
    <cellStyle name="Green" xfId="49122"/>
    <cellStyle name="Green 2" xfId="49123"/>
    <cellStyle name="Grey" xfId="49124"/>
    <cellStyle name="Grey 2" xfId="49125"/>
    <cellStyle name="Grey 3" xfId="49126"/>
    <cellStyle name="Grey_config created" xfId="49127"/>
    <cellStyle name="Group" xfId="49128"/>
    <cellStyle name="GroupLastLine" xfId="49129"/>
    <cellStyle name="GroupTitle" xfId="49130"/>
    <cellStyle name="Gut" xfId="49131"/>
    <cellStyle name="H 2" xfId="49132"/>
    <cellStyle name="H 2 2" xfId="49133"/>
    <cellStyle name="hard no." xfId="49134"/>
    <cellStyle name="hard no. 2" xfId="49135"/>
    <cellStyle name="hard no. 2 2" xfId="49136"/>
    <cellStyle name="hard no. 2 2 2" xfId="49137"/>
    <cellStyle name="hard no. 2 3" xfId="49138"/>
    <cellStyle name="hard no. 3" xfId="49139"/>
    <cellStyle name="hard no. 3 2" xfId="49140"/>
    <cellStyle name="hard no. 4" xfId="49141"/>
    <cellStyle name="Hard Percent" xfId="49142"/>
    <cellStyle name="Head" xfId="49143"/>
    <cellStyle name="Head 1" xfId="49144"/>
    <cellStyle name="Header" xfId="49145"/>
    <cellStyle name="Header - Style1" xfId="49146"/>
    <cellStyle name="header 1" xfId="49147"/>
    <cellStyle name="HEADER 10" xfId="49148"/>
    <cellStyle name="HEADER 11" xfId="49149"/>
    <cellStyle name="HEADER 12" xfId="49150"/>
    <cellStyle name="HEADER 13" xfId="49151"/>
    <cellStyle name="HEADER 14" xfId="49152"/>
    <cellStyle name="HEADER 15" xfId="49153"/>
    <cellStyle name="HEADER 16" xfId="49154"/>
    <cellStyle name="HEADER 17" xfId="49155"/>
    <cellStyle name="HEADER 18" xfId="49156"/>
    <cellStyle name="HEADER 19" xfId="49157"/>
    <cellStyle name="HEADER 2" xfId="49158"/>
    <cellStyle name="HEADER 3" xfId="49159"/>
    <cellStyle name="HEADER 4" xfId="49160"/>
    <cellStyle name="HEADER 5" xfId="49161"/>
    <cellStyle name="HEADER 6" xfId="49162"/>
    <cellStyle name="HEADER 7" xfId="49163"/>
    <cellStyle name="HEADER 8" xfId="49164"/>
    <cellStyle name="HEADER 9" xfId="49165"/>
    <cellStyle name="Header Draft Stamp" xfId="49166"/>
    <cellStyle name="Header Draft Stamp 2" xfId="49167"/>
    <cellStyle name="HEADER_&quot;NIGER&quot; TCO" xfId="49168"/>
    <cellStyle name="Header1" xfId="49169"/>
    <cellStyle name="Header1 2" xfId="49170"/>
    <cellStyle name="Header2" xfId="49171"/>
    <cellStyle name="Header2 2" xfId="49172"/>
    <cellStyle name="Header2 2 2" xfId="49173"/>
    <cellStyle name="Header2 2 2 2" xfId="49174"/>
    <cellStyle name="Header2 2 2 3" xfId="49175"/>
    <cellStyle name="Header2 2 3" xfId="49176"/>
    <cellStyle name="Header2 2 4" xfId="49177"/>
    <cellStyle name="Header2 2 5" xfId="49178"/>
    <cellStyle name="Header2 2 6" xfId="49179"/>
    <cellStyle name="Header2 2 7" xfId="49180"/>
    <cellStyle name="Header2 3" xfId="49181"/>
    <cellStyle name="Header2 4" xfId="49182"/>
    <cellStyle name="Header2 5" xfId="49183"/>
    <cellStyle name="Header3" xfId="49184"/>
    <cellStyle name="Header3 2" xfId="49185"/>
    <cellStyle name="Header3 2 2" xfId="49186"/>
    <cellStyle name="Header3 2 2 2" xfId="49187"/>
    <cellStyle name="Header3 2 2 3" xfId="49188"/>
    <cellStyle name="Header3 2 3" xfId="49189"/>
    <cellStyle name="Header3 2 4" xfId="49190"/>
    <cellStyle name="Header3 2 5" xfId="49191"/>
    <cellStyle name="Header3 2 6" xfId="49192"/>
    <cellStyle name="Header3 2 7" xfId="49193"/>
    <cellStyle name="Header3 3" xfId="49194"/>
    <cellStyle name="Header3 4" xfId="49195"/>
    <cellStyle name="Header3 5" xfId="49196"/>
    <cellStyle name="Header4" xfId="49197"/>
    <cellStyle name="Header4 2" xfId="49198"/>
    <cellStyle name="Header4 2 2" xfId="49199"/>
    <cellStyle name="Header4 2 2 2" xfId="49200"/>
    <cellStyle name="Header4 2 2 3" xfId="49201"/>
    <cellStyle name="Header4 2 3" xfId="49202"/>
    <cellStyle name="Header4 2 4" xfId="49203"/>
    <cellStyle name="Header4 2 5" xfId="49204"/>
    <cellStyle name="Header4 2 6" xfId="49205"/>
    <cellStyle name="Header4 3" xfId="49206"/>
    <cellStyle name="Header4 4" xfId="49207"/>
    <cellStyle name="Heading" xfId="49208"/>
    <cellStyle name="Heading 1" xfId="49209"/>
    <cellStyle name="Heading 1 2" xfId="49210"/>
    <cellStyle name="Heading 1 2 2" xfId="49211"/>
    <cellStyle name="Heading 1 3" xfId="49212"/>
    <cellStyle name="Heading 1 Above" xfId="49213"/>
    <cellStyle name="Heading 1 Above 2" xfId="49214"/>
    <cellStyle name="Heading 1_BP Data Ill T4 corr" xfId="49215"/>
    <cellStyle name="Heading 1+" xfId="49216"/>
    <cellStyle name="Heading 1+ 2" xfId="49217"/>
    <cellStyle name="Heading 2" xfId="49218"/>
    <cellStyle name="Heading 2 2" xfId="49219"/>
    <cellStyle name="Heading 2 2 2" xfId="49220"/>
    <cellStyle name="Heading 2 3" xfId="49221"/>
    <cellStyle name="Heading 2 Below" xfId="49222"/>
    <cellStyle name="Heading 2 Below 2" xfId="49223"/>
    <cellStyle name="Heading 2 Below 3" xfId="49224"/>
    <cellStyle name="Heading 2 Below 4" xfId="49225"/>
    <cellStyle name="Heading 2_BP Data Ill T4 corr" xfId="49226"/>
    <cellStyle name="Heading 2+" xfId="49227"/>
    <cellStyle name="Heading 2+ 2" xfId="49228"/>
    <cellStyle name="Heading 3" xfId="49229"/>
    <cellStyle name="Heading 3 2" xfId="49230"/>
    <cellStyle name="Heading 3 2 2" xfId="49231"/>
    <cellStyle name="Heading 3 3" xfId="49232"/>
    <cellStyle name="Heading 3+" xfId="49233"/>
    <cellStyle name="Heading 3+ 2" xfId="49234"/>
    <cellStyle name="Heading 4" xfId="49235"/>
    <cellStyle name="Heading 4 2" xfId="49236"/>
    <cellStyle name="Heading 4 2 2" xfId="49237"/>
    <cellStyle name="Heading 4 3" xfId="49238"/>
    <cellStyle name="Heading 5" xfId="49239"/>
    <cellStyle name="Heading_Doc 5 NSFPReviewTemp for PPT Empty" xfId="49240"/>
    <cellStyle name="Heading1" xfId="49241"/>
    <cellStyle name="Heading1 2" xfId="49242"/>
    <cellStyle name="Heading1 2 2" xfId="49243"/>
    <cellStyle name="Heading1 3" xfId="49244"/>
    <cellStyle name="Heading2" xfId="49245"/>
    <cellStyle name="Heading2 2" xfId="49246"/>
    <cellStyle name="Heading3" xfId="49247"/>
    <cellStyle name="Heading4" xfId="49248"/>
    <cellStyle name="HEADINGS" xfId="49249"/>
    <cellStyle name="HEADINGSTOP" xfId="49250"/>
    <cellStyle name="Helv 8" xfId="49251"/>
    <cellStyle name="hidden" xfId="49252"/>
    <cellStyle name="Hiden_Formula" xfId="49253"/>
    <cellStyle name="HIGHLIGHT" xfId="49254"/>
    <cellStyle name="Highlight 2" xfId="49255"/>
    <cellStyle name="HighLight1" xfId="49256"/>
    <cellStyle name="HighLightHV11" xfId="49257"/>
    <cellStyle name="Hintarivit" xfId="49258"/>
    <cellStyle name="Hintarivit 2" xfId="49259"/>
    <cellStyle name="Hipervínculo" xfId="49260"/>
    <cellStyle name="Hipervínculo 2" xfId="49261"/>
    <cellStyle name="Hipervínculo 2 2" xfId="49262"/>
    <cellStyle name="Hipervínculo 3" xfId="49263"/>
    <cellStyle name="Hipervínculo 4" xfId="49264"/>
    <cellStyle name="Hipervínculo visitado" xfId="49265"/>
    <cellStyle name="Hipervínculo visitado 2" xfId="49266"/>
    <cellStyle name="Hipervínculo visitado 3" xfId="49267"/>
    <cellStyle name="Hipervínculo visitado 4" xfId="49268"/>
    <cellStyle name="Hipervínculo visitado_Formato1" xfId="49269"/>
    <cellStyle name="Hipervínculo_~4085067" xfId="49270"/>
    <cellStyle name="Horizontal" xfId="49271"/>
    <cellStyle name="Hyperlink" xfId="49272"/>
    <cellStyle name="Hyperlink 2" xfId="49273"/>
    <cellStyle name="Hyperlink_PERSONAL" xfId="49274"/>
    <cellStyle name="ï[_x0003_Ð" xfId="49275"/>
    <cellStyle name="ï[_x0003_Ðï[_x0003_äï[_x0003_$E[_x0003_+" xfId="49276"/>
    <cellStyle name="ï[_x0003_Ðï[_x0003_äï[_x0003_$E[_x0003_+ 2" xfId="49277"/>
    <cellStyle name="Îáû÷íûé_PERSONAL" xfId="49278"/>
    <cellStyle name="imf-one decimal" xfId="49279"/>
    <cellStyle name="imf-zero decimal" xfId="49280"/>
    <cellStyle name="imp-pr-item" xfId="49281"/>
    <cellStyle name="Incorrecto" xfId="49282"/>
    <cellStyle name="Indefinido" xfId="49283"/>
    <cellStyle name="indicatif_nv" xfId="49284"/>
    <cellStyle name="InLink" xfId="49285"/>
    <cellStyle name="Input" xfId="49286"/>
    <cellStyle name="Input [yellow]" xfId="49287"/>
    <cellStyle name="Input [yellow] 2" xfId="49288"/>
    <cellStyle name="Input [yellow] 3" xfId="49289"/>
    <cellStyle name="Input [yellow]_config created" xfId="49290"/>
    <cellStyle name="Input 10" xfId="49291"/>
    <cellStyle name="Input 2" xfId="49292"/>
    <cellStyle name="Input 2 2" xfId="49293"/>
    <cellStyle name="Input 2 2 2" xfId="49294"/>
    <cellStyle name="Input 2 2 3" xfId="49295"/>
    <cellStyle name="Input 2 2 4" xfId="49296"/>
    <cellStyle name="Input 2 2 5" xfId="49297"/>
    <cellStyle name="Input 2 2 6" xfId="49298"/>
    <cellStyle name="Input 2 3" xfId="49299"/>
    <cellStyle name="Input 2 4" xfId="49300"/>
    <cellStyle name="Input 2 5" xfId="49301"/>
    <cellStyle name="Input 2 6" xfId="49302"/>
    <cellStyle name="Input 2 7" xfId="49303"/>
    <cellStyle name="Input 2 8" xfId="49304"/>
    <cellStyle name="Input 2 9" xfId="49305"/>
    <cellStyle name="Input 3" xfId="49306"/>
    <cellStyle name="Input 3 2" xfId="49307"/>
    <cellStyle name="Input 3 2 2" xfId="49308"/>
    <cellStyle name="Input 3 3" xfId="49309"/>
    <cellStyle name="Input 3 4" xfId="49310"/>
    <cellStyle name="Input 3 5" xfId="49311"/>
    <cellStyle name="Input 3 6" xfId="49312"/>
    <cellStyle name="Input 4" xfId="49313"/>
    <cellStyle name="Input 5" xfId="49314"/>
    <cellStyle name="Input 6" xfId="49315"/>
    <cellStyle name="Input 7" xfId="49316"/>
    <cellStyle name="Input 8" xfId="49317"/>
    <cellStyle name="Input 9" xfId="49318"/>
    <cellStyle name="Input Cell" xfId="49319"/>
    <cellStyle name="Input Cells" xfId="49320"/>
    <cellStyle name="Input Link" xfId="49321"/>
    <cellStyle name="Input Normal" xfId="49322"/>
    <cellStyle name="Input Normal 2" xfId="49323"/>
    <cellStyle name="Input Percent" xfId="49324"/>
    <cellStyle name="input value" xfId="49325"/>
    <cellStyle name="input value 2" xfId="49326"/>
    <cellStyle name="Input_0530-2007_1 - PCR Energia" xfId="49327"/>
    <cellStyle name="Input1" xfId="49328"/>
    <cellStyle name="Input1 2" xfId="49329"/>
    <cellStyle name="Input1 2 2" xfId="49330"/>
    <cellStyle name="Input1 3" xfId="49331"/>
    <cellStyle name="Input2" xfId="49332"/>
    <cellStyle name="Input2 2" xfId="49333"/>
    <cellStyle name="InputCurrency" xfId="49334"/>
    <cellStyle name="InputNormal" xfId="49335"/>
    <cellStyle name="Input-parametri" xfId="49336"/>
    <cellStyle name="Input-parametri [00]" xfId="49337"/>
    <cellStyle name="Input-parametri i" xfId="49338"/>
    <cellStyle name="Input-parametri_9-3_MIND I3 RFQ Spain TCO_ACCELERATED_North_75 Rev A" xfId="49339"/>
    <cellStyle name="Input-rivinumero" xfId="49340"/>
    <cellStyle name="Input-rivinumero 2" xfId="49341"/>
    <cellStyle name="Input-rivinumero_config created" xfId="49342"/>
    <cellStyle name="Inputs" xfId="49343"/>
    <cellStyle name="Inputs 2" xfId="49344"/>
    <cellStyle name="Inputs2" xfId="49345"/>
    <cellStyle name="Inputs2 2" xfId="49346"/>
    <cellStyle name="Input-tausta" xfId="49347"/>
    <cellStyle name="Insatisfaisant 10" xfId="49348"/>
    <cellStyle name="Insatisfaisant 10 2" xfId="49349"/>
    <cellStyle name="Insatisfaisant 10 3" xfId="49350"/>
    <cellStyle name="Insatisfaisant 11" xfId="49351"/>
    <cellStyle name="Insatisfaisant 11 2" xfId="49352"/>
    <cellStyle name="Insatisfaisant 11 3" xfId="49353"/>
    <cellStyle name="Insatisfaisant 12" xfId="49354"/>
    <cellStyle name="Insatisfaisant 12 2" xfId="49355"/>
    <cellStyle name="Insatisfaisant 12 3" xfId="49356"/>
    <cellStyle name="Insatisfaisant 13" xfId="49357"/>
    <cellStyle name="Insatisfaisant 13 2" xfId="49358"/>
    <cellStyle name="Insatisfaisant 13 3" xfId="49359"/>
    <cellStyle name="Insatisfaisant 14" xfId="49360"/>
    <cellStyle name="Insatisfaisant 14 2" xfId="49361"/>
    <cellStyle name="Insatisfaisant 14 3" xfId="49362"/>
    <cellStyle name="Insatisfaisant 15" xfId="49363"/>
    <cellStyle name="Insatisfaisant 15 2" xfId="49364"/>
    <cellStyle name="Insatisfaisant 15 3" xfId="49365"/>
    <cellStyle name="Insatisfaisant 16" xfId="49366"/>
    <cellStyle name="Insatisfaisant 16 2" xfId="49367"/>
    <cellStyle name="Insatisfaisant 16 3" xfId="49368"/>
    <cellStyle name="Insatisfaisant 17" xfId="49369"/>
    <cellStyle name="Insatisfaisant 17 2" xfId="49370"/>
    <cellStyle name="Insatisfaisant 17 3" xfId="49371"/>
    <cellStyle name="Insatisfaisant 18" xfId="49372"/>
    <cellStyle name="Insatisfaisant 18 2" xfId="49373"/>
    <cellStyle name="Insatisfaisant 18 3" xfId="49374"/>
    <cellStyle name="Insatisfaisant 19" xfId="49375"/>
    <cellStyle name="Insatisfaisant 19 2" xfId="49376"/>
    <cellStyle name="Insatisfaisant 19 3" xfId="49377"/>
    <cellStyle name="Insatisfaisant 2" xfId="49378"/>
    <cellStyle name="Insatisfaisant 2 2" xfId="49379"/>
    <cellStyle name="Insatisfaisant 2 2 2" xfId="49380"/>
    <cellStyle name="Insatisfaisant 2 2 2 2" xfId="49381"/>
    <cellStyle name="Insatisfaisant 2 2 2 2 2" xfId="49382"/>
    <cellStyle name="Insatisfaisant 2 2 2 2 3" xfId="49383"/>
    <cellStyle name="Insatisfaisant 2 2 2 2 4" xfId="49384"/>
    <cellStyle name="Insatisfaisant 2 2 2 2 5" xfId="49385"/>
    <cellStyle name="Insatisfaisant 2 2 2 3" xfId="49386"/>
    <cellStyle name="Insatisfaisant 2 2 2 4" xfId="49387"/>
    <cellStyle name="Insatisfaisant 2 2 2 5" xfId="49388"/>
    <cellStyle name="Insatisfaisant 2 2 3" xfId="49389"/>
    <cellStyle name="Insatisfaisant 2 2 4" xfId="49390"/>
    <cellStyle name="Insatisfaisant 2 2 5" xfId="49391"/>
    <cellStyle name="Insatisfaisant 2 2 6" xfId="49392"/>
    <cellStyle name="Insatisfaisant 2 3" xfId="49393"/>
    <cellStyle name="Insatisfaisant 2 4" xfId="49394"/>
    <cellStyle name="Insatisfaisant 2 5" xfId="49395"/>
    <cellStyle name="Insatisfaisant 2 6" xfId="49396"/>
    <cellStyle name="Insatisfaisant 2 7" xfId="49397"/>
    <cellStyle name="Insatisfaisant 20" xfId="49398"/>
    <cellStyle name="Insatisfaisant 20 2" xfId="49399"/>
    <cellStyle name="Insatisfaisant 21" xfId="49400"/>
    <cellStyle name="Insatisfaisant 21 2" xfId="49401"/>
    <cellStyle name="Insatisfaisant 22" xfId="49402"/>
    <cellStyle name="Insatisfaisant 22 2" xfId="49403"/>
    <cellStyle name="Insatisfaisant 23" xfId="49404"/>
    <cellStyle name="Insatisfaisant 23 2" xfId="49405"/>
    <cellStyle name="Insatisfaisant 24" xfId="49406"/>
    <cellStyle name="Insatisfaisant 24 2" xfId="49407"/>
    <cellStyle name="Insatisfaisant 25" xfId="49408"/>
    <cellStyle name="Insatisfaisant 25 2" xfId="49409"/>
    <cellStyle name="Insatisfaisant 26" xfId="49410"/>
    <cellStyle name="Insatisfaisant 26 2" xfId="49411"/>
    <cellStyle name="Insatisfaisant 27" xfId="49412"/>
    <cellStyle name="Insatisfaisant 27 2" xfId="49413"/>
    <cellStyle name="Insatisfaisant 28" xfId="49414"/>
    <cellStyle name="Insatisfaisant 28 2" xfId="49415"/>
    <cellStyle name="Insatisfaisant 29" xfId="49416"/>
    <cellStyle name="Insatisfaisant 29 2" xfId="49417"/>
    <cellStyle name="Insatisfaisant 3" xfId="49418"/>
    <cellStyle name="Insatisfaisant 3 2" xfId="49419"/>
    <cellStyle name="Insatisfaisant 3 3" xfId="49420"/>
    <cellStyle name="Insatisfaisant 30" xfId="49421"/>
    <cellStyle name="Insatisfaisant 30 2" xfId="49422"/>
    <cellStyle name="Insatisfaisant 31" xfId="49423"/>
    <cellStyle name="Insatisfaisant 31 2" xfId="49424"/>
    <cellStyle name="Insatisfaisant 32" xfId="49425"/>
    <cellStyle name="Insatisfaisant 32 2" xfId="49426"/>
    <cellStyle name="Insatisfaisant 33" xfId="49427"/>
    <cellStyle name="Insatisfaisant 33 2" xfId="49428"/>
    <cellStyle name="Insatisfaisant 34" xfId="49429"/>
    <cellStyle name="Insatisfaisant 34 2" xfId="49430"/>
    <cellStyle name="Insatisfaisant 35" xfId="49431"/>
    <cellStyle name="Insatisfaisant 35 2" xfId="49432"/>
    <cellStyle name="Insatisfaisant 36" xfId="49433"/>
    <cellStyle name="Insatisfaisant 36 2" xfId="49434"/>
    <cellStyle name="Insatisfaisant 37" xfId="49435"/>
    <cellStyle name="Insatisfaisant 38" xfId="49436"/>
    <cellStyle name="Insatisfaisant 39" xfId="49437"/>
    <cellStyle name="Insatisfaisant 4" xfId="49438"/>
    <cellStyle name="Insatisfaisant 4 2" xfId="49439"/>
    <cellStyle name="Insatisfaisant 4 3" xfId="49440"/>
    <cellStyle name="Insatisfaisant 40" xfId="49441"/>
    <cellStyle name="Insatisfaisant 41" xfId="49442"/>
    <cellStyle name="Insatisfaisant 42" xfId="49443"/>
    <cellStyle name="Insatisfaisant 43" xfId="49444"/>
    <cellStyle name="Insatisfaisant 44" xfId="49445"/>
    <cellStyle name="Insatisfaisant 45" xfId="49446"/>
    <cellStyle name="Insatisfaisant 46" xfId="49447"/>
    <cellStyle name="Insatisfaisant 5" xfId="49448"/>
    <cellStyle name="Insatisfaisant 5 2" xfId="49449"/>
    <cellStyle name="Insatisfaisant 5 3" xfId="49450"/>
    <cellStyle name="Insatisfaisant 6" xfId="49451"/>
    <cellStyle name="Insatisfaisant 6 2" xfId="49452"/>
    <cellStyle name="Insatisfaisant 6 3" xfId="49453"/>
    <cellStyle name="Insatisfaisant 7" xfId="49454"/>
    <cellStyle name="Insatisfaisant 7 2" xfId="49455"/>
    <cellStyle name="Insatisfaisant 7 3" xfId="49456"/>
    <cellStyle name="Insatisfaisant 8" xfId="49457"/>
    <cellStyle name="Insatisfaisant 8 2" xfId="49458"/>
    <cellStyle name="Insatisfaisant 8 3" xfId="49459"/>
    <cellStyle name="Insatisfaisant 9" xfId="49460"/>
    <cellStyle name="Insatisfaisant 9 2" xfId="49461"/>
    <cellStyle name="Insatisfaisant 9 3" xfId="49462"/>
    <cellStyle name="Instructions" xfId="49463"/>
    <cellStyle name="Italic" xfId="49464"/>
    <cellStyle name="Italicbold" xfId="49465"/>
    <cellStyle name="Italique" xfId="49466"/>
    <cellStyle name="Italique 2" xfId="49467"/>
    <cellStyle name="Item" xfId="49468"/>
    <cellStyle name="Item Header" xfId="49469"/>
    <cellStyle name="Item_0530-2007_1 - PCR Energia" xfId="49470"/>
    <cellStyle name="item2" xfId="49471"/>
    <cellStyle name="Jason" xfId="49472"/>
    <cellStyle name="Jason 2" xfId="49473"/>
    <cellStyle name="Jason 2 2" xfId="49474"/>
    <cellStyle name="Jason 3" xfId="49475"/>
    <cellStyle name="Javier" xfId="49476"/>
    <cellStyle name="Javier 2" xfId="49477"/>
    <cellStyle name="Javier 2 2" xfId="49478"/>
    <cellStyle name="Javier 3" xfId="49479"/>
    <cellStyle name="Joe" xfId="49480"/>
    <cellStyle name="Jun" xfId="49481"/>
    <cellStyle name="k" xfId="49482"/>
    <cellStyle name="k [0]" xfId="49483"/>
    <cellStyle name="k_0530-2007_1 - PCR Energia" xfId="49484"/>
    <cellStyle name="k_Bid Summary - C&amp;W - C4 solution - V4bis" xfId="49485"/>
    <cellStyle name="k_costarica-dimensionamento MGX-ADMv4 (Fuiano)" xfId="49486"/>
    <cellStyle name="k_DRAFT OA-0189-2007_ OM_ICE_Costarica" xfId="49487"/>
    <cellStyle name="k_ICE - Without D.R. - Bid Summary V2" xfId="49488"/>
    <cellStyle name="k_MSH64C Price List_con formule" xfId="49489"/>
    <cellStyle name="k_MSH64C Price List_con formule_0530-2007_1 - PCR Energia" xfId="49490"/>
    <cellStyle name="k_MSH64C Price List_con formule_Bid Summary - C&amp;W - C4 solution - V4bis" xfId="49491"/>
    <cellStyle name="k_MSH64C Price List_con formule_costarica-dimensionamento MGX-ADMv4 (Fuiano)" xfId="49492"/>
    <cellStyle name="k_MSH64C Price List_con formule_DRAFT OA-0189-2007_ OM_ICE_Costarica" xfId="49493"/>
    <cellStyle name="k_MSH64C Price List_con formule_ICE - Without D.R. - Bid Summary V2" xfId="49494"/>
    <cellStyle name="k_MSH64C Price List_con formule_Riepilogo P.S. (With&amp;Without D.R. - Firew.Full)" xfId="49495"/>
    <cellStyle name="k_Riepilogo P.S. (With&amp;Without D.R. - Firew.Full)" xfId="49496"/>
    <cellStyle name="k2" xfId="49497"/>
    <cellStyle name="Kaava" xfId="49498"/>
    <cellStyle name="Kaava 2" xfId="49499"/>
    <cellStyle name="Kaava_config created" xfId="49500"/>
    <cellStyle name="karen" xfId="49501"/>
    <cellStyle name="karen 2" xfId="49502"/>
    <cellStyle name="katko" xfId="49503"/>
    <cellStyle name="KC Layout yty mifri" xfId="49504"/>
    <cellStyle name="kjk" xfId="49505"/>
    <cellStyle name="kjk 2" xfId="49506"/>
    <cellStyle name="kMilliers" xfId="49507"/>
    <cellStyle name="Komma [0]_Assumptions" xfId="49508"/>
    <cellStyle name="Komma_Assumptions" xfId="49509"/>
    <cellStyle name="kopregel" xfId="49510"/>
    <cellStyle name="LB Style" xfId="49511"/>
    <cellStyle name="left" xfId="49512"/>
    <cellStyle name="Legal 8½ x 14 in" xfId="49513"/>
    <cellStyle name="Legal 8½ x 14 in 2" xfId="49514"/>
    <cellStyle name="Legal 8½ x 14 in 3" xfId="49515"/>
    <cellStyle name="Level" xfId="49516"/>
    <cellStyle name="Licence" xfId="49517"/>
    <cellStyle name="Lien hypertexte" xfId="49518"/>
    <cellStyle name="Lien hypertexte 2" xfId="49519"/>
    <cellStyle name="Lien hypertexte 2 2" xfId="49520"/>
    <cellStyle name="Lien hypertexte 2 3" xfId="49521"/>
    <cellStyle name="Lien hypertexte 3" xfId="49522"/>
    <cellStyle name="Lien hypertexte 4" xfId="49523"/>
    <cellStyle name="Lien hypertexte 5" xfId="49524"/>
    <cellStyle name="Lien hypertexte 6" xfId="49525"/>
    <cellStyle name="Link" xfId="49526"/>
    <cellStyle name="Link 2" xfId="49527"/>
    <cellStyle name="Link 2 2" xfId="49528"/>
    <cellStyle name="Link 3" xfId="49529"/>
    <cellStyle name="Link Currency (0)" xfId="49530"/>
    <cellStyle name="Link Currency (2)" xfId="49531"/>
    <cellStyle name="Link Units (0)" xfId="49532"/>
    <cellStyle name="Link Units (1)" xfId="49533"/>
    <cellStyle name="Link Units (2)" xfId="49534"/>
    <cellStyle name="Linked" xfId="49535"/>
    <cellStyle name="Linked Cell" xfId="49536"/>
    <cellStyle name="Linked Cell 2" xfId="49537"/>
    <cellStyle name="Linked Cell 2 2" xfId="49538"/>
    <cellStyle name="Linked Cell 3" xfId="49539"/>
    <cellStyle name="Linked Cells" xfId="49540"/>
    <cellStyle name="LinkedCell" xfId="49541"/>
    <cellStyle name="Lock" xfId="49542"/>
    <cellStyle name="Lock partiel" xfId="49543"/>
    <cellStyle name="Lock_AfricaMiddleEastMobileDemand3Q2005" xfId="49544"/>
    <cellStyle name="LongDesc" xfId="49545"/>
    <cellStyle name="LOST" xfId="49546"/>
    <cellStyle name="LOST 2" xfId="49547"/>
    <cellStyle name="LÜ_geändert" xfId="49548"/>
    <cellStyle name="Luku []" xfId="49549"/>
    <cellStyle name="Luku [] grey" xfId="49550"/>
    <cellStyle name="Luku [] grey i" xfId="49551"/>
    <cellStyle name="Luku [] grey_9-3_MIND I3 RFQ Spain TCO_ACCELERATED_North_75 Rev A" xfId="49552"/>
    <cellStyle name="Luku [] yellow" xfId="49553"/>
    <cellStyle name="Luku [] yellow i" xfId="49554"/>
    <cellStyle name="Luku [] yellow_9-3_MIND I3 RFQ Spain TCO_ACCELERATED_North_75 Rev A" xfId="49555"/>
    <cellStyle name="Luku [] yht" xfId="49556"/>
    <cellStyle name="Luku [] yht i" xfId="49557"/>
    <cellStyle name="Luku [] yht_App1- RAN -Telkom Kenya - 2011-2015 TCO - scenario name -ALU" xfId="49558"/>
    <cellStyle name="Luku []_9-3_MIND I3 RFQ Spain TCO_ACCELERATED_North_75 Rev A" xfId="49559"/>
    <cellStyle name="Luku []i" xfId="49560"/>
    <cellStyle name="Luku []i grey" xfId="49561"/>
    <cellStyle name="Luku []i yellow" xfId="49562"/>
    <cellStyle name="Luku []i_9-3_MIND I3 RFQ Spain TCO_ACCELERATED_North_75 Rev A" xfId="49563"/>
    <cellStyle name="Luku [00]" xfId="49564"/>
    <cellStyle name="Luku [00] yht" xfId="49565"/>
    <cellStyle name="Luku [00] yht i" xfId="49566"/>
    <cellStyle name="Luku [00] yht_App1- RAN -Telkom Kenya - 2011-2015 TCO - scenario name -ALU" xfId="49567"/>
    <cellStyle name="Luku [00]_9-3_MIND I3 RFQ Spain TCO_ACCELERATED_North_75 Rev A" xfId="49568"/>
    <cellStyle name="Luku [00]i" xfId="49569"/>
    <cellStyle name="Luku [0000]" xfId="49570"/>
    <cellStyle name="Luku [0000] 2" xfId="49571"/>
    <cellStyle name="Luku [0000] yht" xfId="49572"/>
    <cellStyle name="Luku [0000] yht 2" xfId="49573"/>
    <cellStyle name="Luku [0000] yht i" xfId="49574"/>
    <cellStyle name="Luku [0000] yht i 2" xfId="49575"/>
    <cellStyle name="Luku [0000] yht_1 - Annex 1.6 - Inputs Swap OFR 2010 HUAWEI_v17" xfId="49576"/>
    <cellStyle name="Luku [0000]_1 - Annex 1.6 - Inputs Swap OFR 2010 HUAWEI_v17" xfId="49577"/>
    <cellStyle name="Luku [0000]i" xfId="49578"/>
    <cellStyle name="Luku [0000]i 2" xfId="49579"/>
    <cellStyle name="m1" xfId="49580"/>
    <cellStyle name="m1 2" xfId="49581"/>
    <cellStyle name="m1 2 2" xfId="49582"/>
    <cellStyle name="m1 3" xfId="49583"/>
    <cellStyle name="MacroCode" xfId="49584"/>
    <cellStyle name="Magenta" xfId="49585"/>
    <cellStyle name="Magenta 2" xfId="49586"/>
    <cellStyle name="Main Title" xfId="49587"/>
    <cellStyle name="MANKAD" xfId="49588"/>
    <cellStyle name="Map Labels" xfId="49589"/>
    <cellStyle name="Map Legend" xfId="49590"/>
    <cellStyle name="Map Title" xfId="49591"/>
    <cellStyle name="MARQ" xfId="49592"/>
    <cellStyle name="Matrice" xfId="49593"/>
    <cellStyle name="Matrice 2" xfId="49594"/>
    <cellStyle name="Matrice 3" xfId="49595"/>
    <cellStyle name="Matrice 4" xfId="49596"/>
    <cellStyle name="měny_laroux" xfId="49597"/>
    <cellStyle name="meny_objednaná zarízení " xfId="49598"/>
    <cellStyle name="merlang" xfId="49599"/>
    <cellStyle name="merlang 2" xfId="49600"/>
    <cellStyle name="merlang_RFP 2G3G RAN Evolution - Appendix 2_Image network_ALU Answer" xfId="49601"/>
    <cellStyle name="Mida" xfId="49602"/>
    <cellStyle name="Migliaia (0)_(interno) Listino FastLink sintetico (v1.0)" xfId="49603"/>
    <cellStyle name="Migliaia [0]_20020707_Hansenet_Bid Summary" xfId="49604"/>
    <cellStyle name="Migliaia_1_netsi9" xfId="49605"/>
    <cellStyle name="Millares [0,1]" xfId="49606"/>
    <cellStyle name="Millares [0.0]" xfId="49607"/>
    <cellStyle name="Millares [0.1]" xfId="49608"/>
    <cellStyle name="Millares [0]_!!!GO" xfId="49609"/>
    <cellStyle name="Millares [00]" xfId="49610"/>
    <cellStyle name="Millares [1]" xfId="49611"/>
    <cellStyle name="Millares [2]" xfId="49612"/>
    <cellStyle name="Millares [3]" xfId="49613"/>
    <cellStyle name="Millares 2" xfId="49614"/>
    <cellStyle name="Millares(0)" xfId="49615"/>
    <cellStyle name="Millares(1)" xfId="49616"/>
    <cellStyle name="Millares[1]" xfId="49617"/>
    <cellStyle name="Millares_!!!GO" xfId="49618"/>
    <cellStyle name="Milliers" xfId="1" builtinId="3"/>
    <cellStyle name="Milliers 10" xfId="49619"/>
    <cellStyle name="Milliers 10 2" xfId="49620"/>
    <cellStyle name="Milliers 10 2 2" xfId="49621"/>
    <cellStyle name="Milliers 10 3" xfId="49622"/>
    <cellStyle name="Milliers 10 4" xfId="49623"/>
    <cellStyle name="Milliers 11" xfId="49624"/>
    <cellStyle name="Milliers 11 2" xfId="49625"/>
    <cellStyle name="Milliers 11 2 2" xfId="49626"/>
    <cellStyle name="Milliers 11 2 3" xfId="49627"/>
    <cellStyle name="Milliers 11 3" xfId="49628"/>
    <cellStyle name="Milliers 11 3 2" xfId="49629"/>
    <cellStyle name="Milliers 11 4" xfId="49630"/>
    <cellStyle name="Milliers 11 5" xfId="49631"/>
    <cellStyle name="Milliers 12" xfId="49632"/>
    <cellStyle name="Milliers 12 2" xfId="49633"/>
    <cellStyle name="Milliers 12 2 2" xfId="49634"/>
    <cellStyle name="Milliers 12 2 3" xfId="49635"/>
    <cellStyle name="Milliers 12 3" xfId="49636"/>
    <cellStyle name="Milliers 12 4" xfId="49637"/>
    <cellStyle name="Milliers 13" xfId="49638"/>
    <cellStyle name="Milliers 13 2" xfId="49639"/>
    <cellStyle name="Milliers 13 3" xfId="49640"/>
    <cellStyle name="Milliers 13 4" xfId="49641"/>
    <cellStyle name="Milliers 13 5" xfId="49642"/>
    <cellStyle name="Milliers 14" xfId="49643"/>
    <cellStyle name="Milliers 14 2" xfId="49644"/>
    <cellStyle name="Milliers 14 3" xfId="49645"/>
    <cellStyle name="Milliers 15" xfId="49646"/>
    <cellStyle name="Milliers 15 2" xfId="49647"/>
    <cellStyle name="Milliers 16" xfId="49648"/>
    <cellStyle name="Milliers 16 2" xfId="49649"/>
    <cellStyle name="Milliers 17" xfId="49650"/>
    <cellStyle name="Milliers 17 2" xfId="49651"/>
    <cellStyle name="Milliers 18" xfId="49652"/>
    <cellStyle name="Milliers 18 2" xfId="49653"/>
    <cellStyle name="Milliers 18 3" xfId="49654"/>
    <cellStyle name="Milliers 18 4" xfId="49655"/>
    <cellStyle name="Milliers 18 5" xfId="49656"/>
    <cellStyle name="Milliers 19" xfId="49657"/>
    <cellStyle name="Milliers 2" xfId="49658"/>
    <cellStyle name="Milliers 2 2" xfId="49659"/>
    <cellStyle name="Milliers 2 2 10" xfId="49660"/>
    <cellStyle name="Milliers 2 2 11" xfId="49661"/>
    <cellStyle name="Milliers 2 2 12" xfId="49662"/>
    <cellStyle name="Milliers 2 2 13" xfId="49663"/>
    <cellStyle name="Milliers 2 2 14" xfId="49664"/>
    <cellStyle name="Milliers 2 2 15" xfId="49665"/>
    <cellStyle name="Milliers 2 2 16" xfId="49666"/>
    <cellStyle name="Milliers 2 2 17" xfId="49667"/>
    <cellStyle name="Milliers 2 2 18" xfId="49668"/>
    <cellStyle name="Milliers 2 2 19" xfId="49669"/>
    <cellStyle name="Milliers 2 2 2" xfId="49670"/>
    <cellStyle name="Milliers 2 2 2 2" xfId="49671"/>
    <cellStyle name="Milliers 2 2 2 3" xfId="49672"/>
    <cellStyle name="Milliers 2 2 20" xfId="49673"/>
    <cellStyle name="Milliers 2 2 21" xfId="49674"/>
    <cellStyle name="Milliers 2 2 22" xfId="49675"/>
    <cellStyle name="Milliers 2 2 23" xfId="49676"/>
    <cellStyle name="Milliers 2 2 24" xfId="49677"/>
    <cellStyle name="Milliers 2 2 25" xfId="49678"/>
    <cellStyle name="Milliers 2 2 26" xfId="49679"/>
    <cellStyle name="Milliers 2 2 27" xfId="49680"/>
    <cellStyle name="Milliers 2 2 28" xfId="49681"/>
    <cellStyle name="Milliers 2 2 29" xfId="49682"/>
    <cellStyle name="Milliers 2 2 3" xfId="49683"/>
    <cellStyle name="Milliers 2 2 3 2" xfId="49684"/>
    <cellStyle name="Milliers 2 2 30" xfId="49685"/>
    <cellStyle name="Milliers 2 2 31" xfId="49686"/>
    <cellStyle name="Milliers 2 2 31 2" xfId="49687"/>
    <cellStyle name="Milliers 2 2 32" xfId="49688"/>
    <cellStyle name="Milliers 2 2 33" xfId="49689"/>
    <cellStyle name="Milliers 2 2 34" xfId="49690"/>
    <cellStyle name="Milliers 2 2 35" xfId="49691"/>
    <cellStyle name="Milliers 2 2 36" xfId="49692"/>
    <cellStyle name="Milliers 2 2 37" xfId="49693"/>
    <cellStyle name="Milliers 2 2 38" xfId="49694"/>
    <cellStyle name="Milliers 2 2 39" xfId="49695"/>
    <cellStyle name="Milliers 2 2 4" xfId="49696"/>
    <cellStyle name="Milliers 2 2 40" xfId="49697"/>
    <cellStyle name="Milliers 2 2 41" xfId="49698"/>
    <cellStyle name="Milliers 2 2 42" xfId="49699"/>
    <cellStyle name="Milliers 2 2 43" xfId="49700"/>
    <cellStyle name="Milliers 2 2 44" xfId="49701"/>
    <cellStyle name="Milliers 2 2 5" xfId="49702"/>
    <cellStyle name="Milliers 2 2 6" xfId="49703"/>
    <cellStyle name="Milliers 2 2 7" xfId="49704"/>
    <cellStyle name="Milliers 2 2 8" xfId="49705"/>
    <cellStyle name="Milliers 2 2 9" xfId="49706"/>
    <cellStyle name="Milliers 2 3" xfId="49707"/>
    <cellStyle name="Milliers 2 3 10" xfId="49708"/>
    <cellStyle name="Milliers 2 3 11" xfId="49709"/>
    <cellStyle name="Milliers 2 3 12" xfId="49710"/>
    <cellStyle name="Milliers 2 3 13" xfId="49711"/>
    <cellStyle name="Milliers 2 3 14" xfId="49712"/>
    <cellStyle name="Milliers 2 3 15" xfId="49713"/>
    <cellStyle name="Milliers 2 3 16" xfId="49714"/>
    <cellStyle name="Milliers 2 3 17" xfId="49715"/>
    <cellStyle name="Milliers 2 3 18" xfId="49716"/>
    <cellStyle name="Milliers 2 3 19" xfId="49717"/>
    <cellStyle name="Milliers 2 3 2" xfId="49718"/>
    <cellStyle name="Milliers 2 3 2 2" xfId="49719"/>
    <cellStyle name="Milliers 2 3 20" xfId="49720"/>
    <cellStyle name="Milliers 2 3 21" xfId="49721"/>
    <cellStyle name="Milliers 2 3 22" xfId="49722"/>
    <cellStyle name="Milliers 2 3 23" xfId="49723"/>
    <cellStyle name="Milliers 2 3 24" xfId="49724"/>
    <cellStyle name="Milliers 2 3 25" xfId="49725"/>
    <cellStyle name="Milliers 2 3 26" xfId="49726"/>
    <cellStyle name="Milliers 2 3 27" xfId="49727"/>
    <cellStyle name="Milliers 2 3 28" xfId="49728"/>
    <cellStyle name="Milliers 2 3 29" xfId="49729"/>
    <cellStyle name="Milliers 2 3 3" xfId="49730"/>
    <cellStyle name="Milliers 2 3 30" xfId="49731"/>
    <cellStyle name="Milliers 2 3 31" xfId="49732"/>
    <cellStyle name="Milliers 2 3 31 2" xfId="49733"/>
    <cellStyle name="Milliers 2 3 32" xfId="49734"/>
    <cellStyle name="Milliers 2 3 33" xfId="49735"/>
    <cellStyle name="Milliers 2 3 34" xfId="49736"/>
    <cellStyle name="Milliers 2 3 35" xfId="49737"/>
    <cellStyle name="Milliers 2 3 36" xfId="49738"/>
    <cellStyle name="Milliers 2 3 37" xfId="49739"/>
    <cellStyle name="Milliers 2 3 38" xfId="49740"/>
    <cellStyle name="Milliers 2 3 39" xfId="49741"/>
    <cellStyle name="Milliers 2 3 4" xfId="49742"/>
    <cellStyle name="Milliers 2 3 40" xfId="49743"/>
    <cellStyle name="Milliers 2 3 41" xfId="49744"/>
    <cellStyle name="Milliers 2 3 42" xfId="49745"/>
    <cellStyle name="Milliers 2 3 43" xfId="49746"/>
    <cellStyle name="Milliers 2 3 44" xfId="49747"/>
    <cellStyle name="Milliers 2 3 45" xfId="49748"/>
    <cellStyle name="Milliers 2 3 5" xfId="49749"/>
    <cellStyle name="Milliers 2 3 6" xfId="49750"/>
    <cellStyle name="Milliers 2 3 7" xfId="49751"/>
    <cellStyle name="Milliers 2 3 8" xfId="49752"/>
    <cellStyle name="Milliers 2 3 9" xfId="49753"/>
    <cellStyle name="Milliers 2 4" xfId="49754"/>
    <cellStyle name="Milliers 2 4 10" xfId="49755"/>
    <cellStyle name="Milliers 2 4 11" xfId="49756"/>
    <cellStyle name="Milliers 2 4 12" xfId="49757"/>
    <cellStyle name="Milliers 2 4 13" xfId="49758"/>
    <cellStyle name="Milliers 2 4 14" xfId="49759"/>
    <cellStyle name="Milliers 2 4 15" xfId="49760"/>
    <cellStyle name="Milliers 2 4 16" xfId="49761"/>
    <cellStyle name="Milliers 2 4 17" xfId="49762"/>
    <cellStyle name="Milliers 2 4 18" xfId="49763"/>
    <cellStyle name="Milliers 2 4 19" xfId="49764"/>
    <cellStyle name="Milliers 2 4 2" xfId="49765"/>
    <cellStyle name="Milliers 2 4 2 2" xfId="49766"/>
    <cellStyle name="Milliers 2 4 20" xfId="49767"/>
    <cellStyle name="Milliers 2 4 21" xfId="49768"/>
    <cellStyle name="Milliers 2 4 22" xfId="49769"/>
    <cellStyle name="Milliers 2 4 23" xfId="49770"/>
    <cellStyle name="Milliers 2 4 24" xfId="49771"/>
    <cellStyle name="Milliers 2 4 25" xfId="49772"/>
    <cellStyle name="Milliers 2 4 26" xfId="49773"/>
    <cellStyle name="Milliers 2 4 27" xfId="49774"/>
    <cellStyle name="Milliers 2 4 28" xfId="49775"/>
    <cellStyle name="Milliers 2 4 29" xfId="49776"/>
    <cellStyle name="Milliers 2 4 3" xfId="49777"/>
    <cellStyle name="Milliers 2 4 30" xfId="49778"/>
    <cellStyle name="Milliers 2 4 31" xfId="49779"/>
    <cellStyle name="Milliers 2 4 31 2" xfId="49780"/>
    <cellStyle name="Milliers 2 4 32" xfId="49781"/>
    <cellStyle name="Milliers 2 4 33" xfId="49782"/>
    <cellStyle name="Milliers 2 4 34" xfId="49783"/>
    <cellStyle name="Milliers 2 4 35" xfId="49784"/>
    <cellStyle name="Milliers 2 4 36" xfId="49785"/>
    <cellStyle name="Milliers 2 4 37" xfId="49786"/>
    <cellStyle name="Milliers 2 4 38" xfId="49787"/>
    <cellStyle name="Milliers 2 4 39" xfId="49788"/>
    <cellStyle name="Milliers 2 4 4" xfId="49789"/>
    <cellStyle name="Milliers 2 4 40" xfId="49790"/>
    <cellStyle name="Milliers 2 4 41" xfId="49791"/>
    <cellStyle name="Milliers 2 4 42" xfId="49792"/>
    <cellStyle name="Milliers 2 4 43" xfId="49793"/>
    <cellStyle name="Milliers 2 4 44" xfId="49794"/>
    <cellStyle name="Milliers 2 4 45" xfId="49795"/>
    <cellStyle name="Milliers 2 4 5" xfId="49796"/>
    <cellStyle name="Milliers 2 4 6" xfId="49797"/>
    <cellStyle name="Milliers 2 4 7" xfId="49798"/>
    <cellStyle name="Milliers 2 4 8" xfId="49799"/>
    <cellStyle name="Milliers 2 4 9" xfId="49800"/>
    <cellStyle name="Milliers 2 5" xfId="49801"/>
    <cellStyle name="Milliers 2 5 2" xfId="49802"/>
    <cellStyle name="Milliers 2 5 2 2" xfId="49803"/>
    <cellStyle name="Milliers 2 5 2 2 2" xfId="49804"/>
    <cellStyle name="Milliers 2 5 3" xfId="49805"/>
    <cellStyle name="Milliers 2 6" xfId="49806"/>
    <cellStyle name="Milliers 2 6 2" xfId="49807"/>
    <cellStyle name="Milliers 2 7" xfId="49808"/>
    <cellStyle name="Milliers 2 8" xfId="49809"/>
    <cellStyle name="Milliers 2 9" xfId="49810"/>
    <cellStyle name="Milliers 2_WC 2010 - MKT Reporting (23 June)" xfId="49811"/>
    <cellStyle name="Milliers 20" xfId="49812"/>
    <cellStyle name="Milliers 20 2" xfId="49813"/>
    <cellStyle name="Milliers 21" xfId="49814"/>
    <cellStyle name="Milliers 22" xfId="49815"/>
    <cellStyle name="Milliers 23" xfId="49816"/>
    <cellStyle name="Milliers 24" xfId="49817"/>
    <cellStyle name="Milliers 25" xfId="49818"/>
    <cellStyle name="Milliers 26" xfId="49819"/>
    <cellStyle name="Milliers 27" xfId="49820"/>
    <cellStyle name="Milliers 28" xfId="49821"/>
    <cellStyle name="Milliers 29" xfId="49822"/>
    <cellStyle name="Milliers 3" xfId="49823"/>
    <cellStyle name="Milliers 3 10" xfId="49824"/>
    <cellStyle name="Milliers 3 11" xfId="49825"/>
    <cellStyle name="Milliers 3 12" xfId="49826"/>
    <cellStyle name="Milliers 3 13" xfId="49827"/>
    <cellStyle name="Milliers 3 14" xfId="49828"/>
    <cellStyle name="Milliers 3 15" xfId="49829"/>
    <cellStyle name="Milliers 3 16" xfId="49830"/>
    <cellStyle name="Milliers 3 17" xfId="49831"/>
    <cellStyle name="Milliers 3 18" xfId="49832"/>
    <cellStyle name="Milliers 3 19" xfId="49833"/>
    <cellStyle name="Milliers 3 2" xfId="49834"/>
    <cellStyle name="Milliers 3 2 2" xfId="49835"/>
    <cellStyle name="Milliers 3 2 2 2" xfId="49836"/>
    <cellStyle name="Milliers 3 2 2 2 2" xfId="49837"/>
    <cellStyle name="Milliers 3 2 2 2 3" xfId="49838"/>
    <cellStyle name="Milliers 3 2 2 2 4" xfId="49839"/>
    <cellStyle name="Milliers 3 2 2 3" xfId="49840"/>
    <cellStyle name="Milliers 3 2 2 4" xfId="49841"/>
    <cellStyle name="Milliers 3 2 2 5" xfId="49842"/>
    <cellStyle name="Milliers 3 2 3" xfId="49843"/>
    <cellStyle name="Milliers 3 2 4" xfId="49844"/>
    <cellStyle name="Milliers 3 2 5" xfId="49845"/>
    <cellStyle name="Milliers 3 20" xfId="49846"/>
    <cellStyle name="Milliers 3 21" xfId="49847"/>
    <cellStyle name="Milliers 3 22" xfId="49848"/>
    <cellStyle name="Milliers 3 23" xfId="49849"/>
    <cellStyle name="Milliers 3 24" xfId="49850"/>
    <cellStyle name="Milliers 3 25" xfId="49851"/>
    <cellStyle name="Milliers 3 26" xfId="49852"/>
    <cellStyle name="Milliers 3 27" xfId="49853"/>
    <cellStyle name="Milliers 3 28" xfId="49854"/>
    <cellStyle name="Milliers 3 3" xfId="49855"/>
    <cellStyle name="Milliers 3 4" xfId="49856"/>
    <cellStyle name="Milliers 3 5" xfId="49857"/>
    <cellStyle name="Milliers 3 6" xfId="49858"/>
    <cellStyle name="Milliers 3 7" xfId="49859"/>
    <cellStyle name="Milliers 3 8" xfId="49860"/>
    <cellStyle name="Milliers 3 9" xfId="49861"/>
    <cellStyle name="Milliers 3_TOFE_2001_09__pour SEF juin08" xfId="49862"/>
    <cellStyle name="Milliers 30" xfId="49863"/>
    <cellStyle name="Milliers 31" xfId="49864"/>
    <cellStyle name="Milliers 32" xfId="49865"/>
    <cellStyle name="Milliers 33" xfId="49866"/>
    <cellStyle name="Milliers 34" xfId="49867"/>
    <cellStyle name="Milliers 35" xfId="49868"/>
    <cellStyle name="Milliers 36" xfId="49869"/>
    <cellStyle name="Milliers 37" xfId="49870"/>
    <cellStyle name="Milliers 38" xfId="49871"/>
    <cellStyle name="Milliers 39" xfId="49872"/>
    <cellStyle name="Milliers 4" xfId="49873"/>
    <cellStyle name="Milliers 4 2" xfId="49874"/>
    <cellStyle name="Milliers 4 2 2" xfId="49875"/>
    <cellStyle name="Milliers 4 2 2 2" xfId="49876"/>
    <cellStyle name="Milliers 4 2 2 3" xfId="49877"/>
    <cellStyle name="Milliers 4 2 2 4" xfId="49878"/>
    <cellStyle name="Milliers 4 2 2 5" xfId="49879"/>
    <cellStyle name="Milliers 4 2 3" xfId="49880"/>
    <cellStyle name="Milliers 4 2 4" xfId="49881"/>
    <cellStyle name="Milliers 4 2 5" xfId="49882"/>
    <cellStyle name="Milliers 4 2 6" xfId="49883"/>
    <cellStyle name="Milliers 4 3" xfId="49884"/>
    <cellStyle name="Milliers 4 3 2" xfId="49885"/>
    <cellStyle name="Milliers 4 3 3" xfId="49886"/>
    <cellStyle name="Milliers 4 3 4" xfId="49887"/>
    <cellStyle name="Milliers 4 3 5" xfId="49888"/>
    <cellStyle name="Milliers 4 4" xfId="49889"/>
    <cellStyle name="Milliers 4 5" xfId="49890"/>
    <cellStyle name="Milliers 4 6" xfId="49891"/>
    <cellStyle name="Milliers 4 7" xfId="49892"/>
    <cellStyle name="Milliers 4 8" xfId="49893"/>
    <cellStyle name="Milliers 4 9" xfId="49894"/>
    <cellStyle name="Milliers 40" xfId="49895"/>
    <cellStyle name="Milliers 41" xfId="49896"/>
    <cellStyle name="Milliers 42" xfId="49897"/>
    <cellStyle name="Milliers 43" xfId="49898"/>
    <cellStyle name="Milliers 44" xfId="49899"/>
    <cellStyle name="Milliers 45" xfId="49900"/>
    <cellStyle name="Milliers 46" xfId="49901"/>
    <cellStyle name="Milliers 47" xfId="49902"/>
    <cellStyle name="Milliers 48" xfId="49903"/>
    <cellStyle name="Milliers 49" xfId="49904"/>
    <cellStyle name="Milliers 5" xfId="49905"/>
    <cellStyle name="Milliers 5 2" xfId="49906"/>
    <cellStyle name="Milliers 5 2 2" xfId="49907"/>
    <cellStyle name="Milliers 5 3" xfId="49908"/>
    <cellStyle name="Milliers 5 4" xfId="49909"/>
    <cellStyle name="Milliers 50" xfId="49910"/>
    <cellStyle name="Milliers 51" xfId="49911"/>
    <cellStyle name="Milliers 52" xfId="49912"/>
    <cellStyle name="Milliers 53" xfId="49913"/>
    <cellStyle name="Milliers 54" xfId="49914"/>
    <cellStyle name="Milliers 55" xfId="49915"/>
    <cellStyle name="Milliers 56" xfId="49916"/>
    <cellStyle name="Milliers 57" xfId="49917"/>
    <cellStyle name="Milliers 58" xfId="49918"/>
    <cellStyle name="Milliers 59" xfId="49919"/>
    <cellStyle name="Milliers 6" xfId="49920"/>
    <cellStyle name="Milliers 6 2" xfId="49921"/>
    <cellStyle name="Milliers 6 2 2" xfId="49922"/>
    <cellStyle name="Milliers 6 2 3" xfId="49923"/>
    <cellStyle name="Milliers 6 3" xfId="49924"/>
    <cellStyle name="Milliers 6 4" xfId="49925"/>
    <cellStyle name="Milliers 6 5" xfId="49926"/>
    <cellStyle name="Milliers 60" xfId="49927"/>
    <cellStyle name="Milliers 61" xfId="49928"/>
    <cellStyle name="Milliers 62" xfId="49929"/>
    <cellStyle name="Milliers 63" xfId="49930"/>
    <cellStyle name="Milliers 64" xfId="49931"/>
    <cellStyle name="Milliers 65" xfId="49932"/>
    <cellStyle name="Milliers 66" xfId="49933"/>
    <cellStyle name="Milliers 67" xfId="49934"/>
    <cellStyle name="Milliers 68" xfId="49935"/>
    <cellStyle name="Milliers 69" xfId="49936"/>
    <cellStyle name="Milliers 7" xfId="49937"/>
    <cellStyle name="Milliers 7 2" xfId="49938"/>
    <cellStyle name="Milliers 7 2 2" xfId="49939"/>
    <cellStyle name="Milliers 7 3" xfId="49940"/>
    <cellStyle name="Milliers 7 4" xfId="49941"/>
    <cellStyle name="Milliers 70" xfId="49942"/>
    <cellStyle name="Milliers 71" xfId="49943"/>
    <cellStyle name="Milliers 72" xfId="49944"/>
    <cellStyle name="Milliers 73" xfId="49945"/>
    <cellStyle name="Milliers 74" xfId="49946"/>
    <cellStyle name="Milliers 75" xfId="49947"/>
    <cellStyle name="Milliers 76" xfId="49948"/>
    <cellStyle name="Milliers 77" xfId="49949"/>
    <cellStyle name="Milliers 78" xfId="49950"/>
    <cellStyle name="Milliers 79" xfId="49951"/>
    <cellStyle name="Milliers 8" xfId="49952"/>
    <cellStyle name="Milliers 8 2" xfId="49953"/>
    <cellStyle name="Milliers 8 2 2" xfId="49954"/>
    <cellStyle name="Milliers 8 2 3" xfId="49955"/>
    <cellStyle name="Milliers 8 3" xfId="49956"/>
    <cellStyle name="Milliers 8 3 2" xfId="49957"/>
    <cellStyle name="Milliers 8 4" xfId="49958"/>
    <cellStyle name="Milliers 80" xfId="49959"/>
    <cellStyle name="Milliers 81" xfId="49960"/>
    <cellStyle name="Milliers 82" xfId="49961"/>
    <cellStyle name="Milliers 83" xfId="49962"/>
    <cellStyle name="Milliers 84" xfId="49963"/>
    <cellStyle name="Milliers 85" xfId="49964"/>
    <cellStyle name="Milliers 9" xfId="49965"/>
    <cellStyle name="Milliers 9 2" xfId="49966"/>
    <cellStyle name="Milliers 9 2 2" xfId="49967"/>
    <cellStyle name="Milliers 9 2 3" xfId="49968"/>
    <cellStyle name="Milliers 9 3" xfId="49969"/>
    <cellStyle name="Milliers 9 3 2" xfId="49970"/>
    <cellStyle name="Milliers 9 4" xfId="49971"/>
    <cellStyle name="Milliers0Dec" xfId="49972"/>
    <cellStyle name="MilliersSans0" xfId="49973"/>
    <cellStyle name="MilliersSans0 2" xfId="49974"/>
    <cellStyle name="MND_Input" xfId="49975"/>
    <cellStyle name="Mobilkom" xfId="49976"/>
    <cellStyle name="mod1" xfId="49977"/>
    <cellStyle name="Model" xfId="49978"/>
    <cellStyle name="Model 2" xfId="49979"/>
    <cellStyle name="Model_Calculation" xfId="49980"/>
    <cellStyle name="modelo1" xfId="49981"/>
    <cellStyle name="ModuleTitle" xfId="49982"/>
    <cellStyle name="Moeda [0]_~4390393" xfId="49983"/>
    <cellStyle name="Moeda_~4390393" xfId="49984"/>
    <cellStyle name="Moneda [0]_!!!GO" xfId="49985"/>
    <cellStyle name="Moneda_!!!GO" xfId="49986"/>
    <cellStyle name="Monetaire" xfId="49987"/>
    <cellStyle name="Monetaire [0]" xfId="49988"/>
    <cellStyle name="Monetaire [0] 2" xfId="49989"/>
    <cellStyle name="Monetaire [0]_!!!GO" xfId="49990"/>
    <cellStyle name="Monetaire 10" xfId="49991"/>
    <cellStyle name="Monetaire 11" xfId="49992"/>
    <cellStyle name="Monetaire 12" xfId="49993"/>
    <cellStyle name="Monetaire 13" xfId="49994"/>
    <cellStyle name="Monetaire 14" xfId="49995"/>
    <cellStyle name="Monetaire 15" xfId="49996"/>
    <cellStyle name="Monetaire 16" xfId="49997"/>
    <cellStyle name="Monetaire 17" xfId="49998"/>
    <cellStyle name="Monetaire 18" xfId="49999"/>
    <cellStyle name="Monetaire 19" xfId="50000"/>
    <cellStyle name="Monetaire 2" xfId="50001"/>
    <cellStyle name="Monétaire 2" xfId="50002"/>
    <cellStyle name="Monetaire 20" xfId="50003"/>
    <cellStyle name="Monetaire 21" xfId="50004"/>
    <cellStyle name="Monetaire 22" xfId="50005"/>
    <cellStyle name="Monetaire 23" xfId="50006"/>
    <cellStyle name="Monetaire 24" xfId="50007"/>
    <cellStyle name="Monetaire 25" xfId="50008"/>
    <cellStyle name="Monetaire 26" xfId="50009"/>
    <cellStyle name="Monetaire 27" xfId="50010"/>
    <cellStyle name="Monetaire 28" xfId="50011"/>
    <cellStyle name="Monetaire 29" xfId="50012"/>
    <cellStyle name="Monetaire 3" xfId="50013"/>
    <cellStyle name="Monétaire 3" xfId="50014"/>
    <cellStyle name="Monetaire 30" xfId="50015"/>
    <cellStyle name="Monetaire 31" xfId="50016"/>
    <cellStyle name="Monetaire 32" xfId="50017"/>
    <cellStyle name="Monetaire 33" xfId="50018"/>
    <cellStyle name="Monetaire 34" xfId="50019"/>
    <cellStyle name="Monetaire 35" xfId="50020"/>
    <cellStyle name="Monetaire 36" xfId="50021"/>
    <cellStyle name="Monetaire 37" xfId="50022"/>
    <cellStyle name="Monetaire 38" xfId="50023"/>
    <cellStyle name="Monetaire 39" xfId="50024"/>
    <cellStyle name="Monetaire 4" xfId="50025"/>
    <cellStyle name="Monétaire 4" xfId="50026"/>
    <cellStyle name="Monetaire 40" xfId="50027"/>
    <cellStyle name="Monetaire 41" xfId="50028"/>
    <cellStyle name="Monetaire 42" xfId="50029"/>
    <cellStyle name="Monetaire 43" xfId="50030"/>
    <cellStyle name="Monetaire 44" xfId="50031"/>
    <cellStyle name="Monetaire 45" xfId="50032"/>
    <cellStyle name="Monetaire 46" xfId="50033"/>
    <cellStyle name="Monetaire 47" xfId="50034"/>
    <cellStyle name="Monetaire 48" xfId="50035"/>
    <cellStyle name="Monetaire 49" xfId="50036"/>
    <cellStyle name="Monetaire 5" xfId="50037"/>
    <cellStyle name="Monétaire 5" xfId="50038"/>
    <cellStyle name="Monetaire 50" xfId="50039"/>
    <cellStyle name="Monetaire 51" xfId="50040"/>
    <cellStyle name="Monetaire 52" xfId="50041"/>
    <cellStyle name="Monetaire 53" xfId="50042"/>
    <cellStyle name="Monetaire 54" xfId="50043"/>
    <cellStyle name="Monetaire 55" xfId="50044"/>
    <cellStyle name="Monetaire 56" xfId="50045"/>
    <cellStyle name="Monetaire 57" xfId="50046"/>
    <cellStyle name="Monetaire 58" xfId="50047"/>
    <cellStyle name="Monetaire 59" xfId="50048"/>
    <cellStyle name="Monetaire 6" xfId="50049"/>
    <cellStyle name="Monetaire 60" xfId="50050"/>
    <cellStyle name="Monetaire 61" xfId="50051"/>
    <cellStyle name="Monetaire 62" xfId="50052"/>
    <cellStyle name="Monetaire 63" xfId="50053"/>
    <cellStyle name="Monetaire 64" xfId="50054"/>
    <cellStyle name="Monetaire 65" xfId="50055"/>
    <cellStyle name="Monetaire 66" xfId="50056"/>
    <cellStyle name="Monetaire 67" xfId="50057"/>
    <cellStyle name="Monetaire 68" xfId="50058"/>
    <cellStyle name="Monetaire 69" xfId="50059"/>
    <cellStyle name="Monetaire 7" xfId="50060"/>
    <cellStyle name="Monetaire 70" xfId="50061"/>
    <cellStyle name="Monetaire 71" xfId="50062"/>
    <cellStyle name="Monetaire 72" xfId="50063"/>
    <cellStyle name="Monetaire 73" xfId="50064"/>
    <cellStyle name="Monetaire 74" xfId="50065"/>
    <cellStyle name="Monetaire 75" xfId="50066"/>
    <cellStyle name="Monetaire 76" xfId="50067"/>
    <cellStyle name="Monetaire 77" xfId="50068"/>
    <cellStyle name="Monetaire 78" xfId="50069"/>
    <cellStyle name="Monetaire 79" xfId="50070"/>
    <cellStyle name="Monetaire 8" xfId="50071"/>
    <cellStyle name="Monetaire 80" xfId="50072"/>
    <cellStyle name="Monetaire 81" xfId="50073"/>
    <cellStyle name="Monetaire 82" xfId="50074"/>
    <cellStyle name="Monetaire 83" xfId="50075"/>
    <cellStyle name="Monetaire 9" xfId="50076"/>
    <cellStyle name="Monetaire_!!!GO" xfId="50077"/>
    <cellStyle name="Monétaire0" xfId="50078"/>
    <cellStyle name="Monetario" xfId="50079"/>
    <cellStyle name="Monetario 2" xfId="50080"/>
    <cellStyle name="Monetario 2 2" xfId="50081"/>
    <cellStyle name="Monetario 3" xfId="50082"/>
    <cellStyle name="monstyle" xfId="50083"/>
    <cellStyle name="MOT Hardware" xfId="50084"/>
    <cellStyle name="Multiple" xfId="50085"/>
    <cellStyle name="Multiple [1]" xfId="50086"/>
    <cellStyle name="Multiple_01 - Home" xfId="50087"/>
    <cellStyle name="n" xfId="50088"/>
    <cellStyle name="n_01 - Home" xfId="50089"/>
    <cellStyle name="n_01 - Home_CA BAC SCR-VM 06-07 (31-07-06)" xfId="50090"/>
    <cellStyle name="n_01 - Home_Classeur2" xfId="50091"/>
    <cellStyle name="n_01 - Home_DAS business_030608" xfId="50092"/>
    <cellStyle name="n_01 - Home_New L23 CA trafic 06-09 (06-10-20)" xfId="50093"/>
    <cellStyle name="n_01 - Home_NSFP Data Mobile" xfId="50094"/>
    <cellStyle name="n_01 - Home_PFA_Mn MTV_060413" xfId="50095"/>
    <cellStyle name="n_01 - Home_UAG_report_CA 06-09 (06-09-28)" xfId="50096"/>
    <cellStyle name="n_01 - Home_UAG_report_CA 06-10 (06-11-06)" xfId="50097"/>
    <cellStyle name="n_01 - PDG" xfId="50098"/>
    <cellStyle name="n_01 - PDG_DAS business_030608" xfId="50099"/>
    <cellStyle name="n_01 - PDG_NSFP Data Mobile" xfId="50100"/>
    <cellStyle name="n_01 - Wanadoo" xfId="50101"/>
    <cellStyle name="n_01 - Wanadoo_01 Synthèse DM pour modèle" xfId="50102"/>
    <cellStyle name="n_01 - Wanadoo_0703 Préflashde L23 Analyse CA trafic 07-03 (07-04-03)" xfId="50103"/>
    <cellStyle name="n_01 - Wanadoo_Base Forfaits 06-07" xfId="50104"/>
    <cellStyle name="n_01 - Wanadoo_CA BAC SCR-VM 06-07 (31-07-06)" xfId="50105"/>
    <cellStyle name="n_01 - Wanadoo_CA forfaits 0607 (06-08-14)" xfId="50106"/>
    <cellStyle name="n_01 - Wanadoo_Classeur2" xfId="50107"/>
    <cellStyle name="n_01 - Wanadoo_Classeur5" xfId="50108"/>
    <cellStyle name="n_01 - Wanadoo_DAS business_030608" xfId="50109"/>
    <cellStyle name="n_01 - Wanadoo_NSFP Data Mobile" xfId="50110"/>
    <cellStyle name="n_01 - Wanadoo_PFA_Mn MTV_060413" xfId="50111"/>
    <cellStyle name="n_01 - Wanadoo_PFA_Parcs_0600706" xfId="50112"/>
    <cellStyle name="n_01 - Wanadoo_UAG_report_CA 06-09 (06-09-28)" xfId="50113"/>
    <cellStyle name="n_01 - Wanadoo_UAG_report_CA 06-10 (06-11-06)" xfId="50114"/>
    <cellStyle name="n_01 - Wanadoo_V&amp;M trajectoires V1 (06-08-11)" xfId="50115"/>
    <cellStyle name="n_01 Synthèse DM pour modèle" xfId="50116"/>
    <cellStyle name="n_01- Synthèse Wanadoo PFA10" xfId="50117"/>
    <cellStyle name="n_01- Synthèse Wanadoo PFA10_01 Synthèse DM pour modèle" xfId="50118"/>
    <cellStyle name="n_01- Synthèse Wanadoo PFA10_0703 Préflashde L23 Analyse CA trafic 07-03 (07-04-03)" xfId="50119"/>
    <cellStyle name="n_01- Synthèse Wanadoo PFA10_Base Forfaits 06-07" xfId="50120"/>
    <cellStyle name="n_01- Synthèse Wanadoo PFA10_CA BAC SCR-VM 06-07 (31-07-06)" xfId="50121"/>
    <cellStyle name="n_01- Synthèse Wanadoo PFA10_CA forfaits 0607 (06-08-14)" xfId="50122"/>
    <cellStyle name="n_01- Synthèse Wanadoo PFA10_Classeur2" xfId="50123"/>
    <cellStyle name="n_01- Synthèse Wanadoo PFA10_Classeur5" xfId="50124"/>
    <cellStyle name="n_01- Synthèse Wanadoo PFA10_DAS business_030608" xfId="50125"/>
    <cellStyle name="n_01- Synthèse Wanadoo PFA10_NSFP Data Mobile" xfId="50126"/>
    <cellStyle name="n_01- Synthèse Wanadoo PFA10_PFA_Mn MTV_060413" xfId="50127"/>
    <cellStyle name="n_01- Synthèse Wanadoo PFA10_PFA_Parcs_0600706" xfId="50128"/>
    <cellStyle name="n_01- Synthèse Wanadoo PFA10_UAG_report_CA 06-09 (06-09-28)" xfId="50129"/>
    <cellStyle name="n_01- Synthèse Wanadoo PFA10_UAG_report_CA 06-10 (06-11-06)" xfId="50130"/>
    <cellStyle name="n_01- Synthèse Wanadoo PFA10_V&amp;M trajectoires V1 (06-08-11)" xfId="50131"/>
    <cellStyle name="n_01-Synthèse Home" xfId="50132"/>
    <cellStyle name="n_02 - Synthèse Wanadoo" xfId="50133"/>
    <cellStyle name="n_02 - Synthèse Wanadoo_01 Synthèse DM pour modèle" xfId="50134"/>
    <cellStyle name="n_02 - Synthèse Wanadoo_0703 Préflashde L23 Analyse CA trafic 07-03 (07-04-03)" xfId="50135"/>
    <cellStyle name="n_02 - Synthèse Wanadoo_Base Forfaits 06-07" xfId="50136"/>
    <cellStyle name="n_02 - Synthèse Wanadoo_CA BAC SCR-VM 06-07 (31-07-06)" xfId="50137"/>
    <cellStyle name="n_02 - Synthèse Wanadoo_CA forfaits 0607 (06-08-14)" xfId="50138"/>
    <cellStyle name="n_02 - Synthèse Wanadoo_Classeur2" xfId="50139"/>
    <cellStyle name="n_02 - Synthèse Wanadoo_Classeur5" xfId="50140"/>
    <cellStyle name="n_02 - Synthèse Wanadoo_COM B2004" xfId="50141"/>
    <cellStyle name="n_02 - Synthèse Wanadoo_COM B2004_DAS business_030608" xfId="50142"/>
    <cellStyle name="n_02 - Synthèse Wanadoo_COM B2004_NSFP Data Mobile" xfId="50143"/>
    <cellStyle name="n_02 - Synthèse Wanadoo_Communication 08-2003" xfId="50144"/>
    <cellStyle name="n_02 - Synthèse Wanadoo_Communication 08-2003_DAS business_030608" xfId="50145"/>
    <cellStyle name="n_02 - Synthèse Wanadoo_Communication 08-2003_NSFP Data Mobile" xfId="50146"/>
    <cellStyle name="n_02 - Synthèse Wanadoo_Communication 12-2003" xfId="50147"/>
    <cellStyle name="n_02 - Synthèse Wanadoo_Communication 12-2003_DAS business_030608" xfId="50148"/>
    <cellStyle name="n_02 - Synthèse Wanadoo_Communication 12-2003_NSFP Data Mobile" xfId="50149"/>
    <cellStyle name="n_02 - Synthèse Wanadoo_Communication définition" xfId="50150"/>
    <cellStyle name="n_02 - Synthèse Wanadoo_Communication définition_DAS business_030608" xfId="50151"/>
    <cellStyle name="n_02 - Synthèse Wanadoo_Communication définition_NSFP Data Mobile" xfId="50152"/>
    <cellStyle name="n_02 - Synthèse Wanadoo_DAS business_030608" xfId="50153"/>
    <cellStyle name="n_02 - Synthèse Wanadoo_NB07 FRANCE Tableau de l'ADSL 032007 v3 hors instances avec déc07 v24-04" xfId="50154"/>
    <cellStyle name="n_02 - Synthèse Wanadoo_NSFP Data Mobile" xfId="50155"/>
    <cellStyle name="n_02 - Synthèse Wanadoo_PFA_Mn MTV_060413" xfId="50156"/>
    <cellStyle name="n_02 - Synthèse Wanadoo_PFA_Parcs_0600706" xfId="50157"/>
    <cellStyle name="n_02 - Synthèse Wanadoo_UAG_report_CA 06-09 (06-09-28)" xfId="50158"/>
    <cellStyle name="n_02 - Synthèse Wanadoo_UAG_report_CA 06-10 (06-11-06)" xfId="50159"/>
    <cellStyle name="n_02 - Synthèse Wanadoo_V&amp;M trajectoires V1 (06-08-11)" xfId="50160"/>
    <cellStyle name="n_02- Synthèse Wanadoo B2004" xfId="50161"/>
    <cellStyle name="n_02- Synthèse Wanadoo B2004_01 Synthèse DM pour modèle" xfId="50162"/>
    <cellStyle name="n_02- Synthèse Wanadoo B2004_0703 Préflashde L23 Analyse CA trafic 07-03 (07-04-03)" xfId="50163"/>
    <cellStyle name="n_02- Synthèse Wanadoo B2004_Base Forfaits 06-07" xfId="50164"/>
    <cellStyle name="n_02- Synthèse Wanadoo B2004_CA BAC SCR-VM 06-07 (31-07-06)" xfId="50165"/>
    <cellStyle name="n_02- Synthèse Wanadoo B2004_CA forfaits 0607 (06-08-14)" xfId="50166"/>
    <cellStyle name="n_02- Synthèse Wanadoo B2004_Classeur2" xfId="50167"/>
    <cellStyle name="n_02- Synthèse Wanadoo B2004_Classeur5" xfId="50168"/>
    <cellStyle name="n_02- Synthèse Wanadoo B2004_DAS business_030608" xfId="50169"/>
    <cellStyle name="n_02- Synthèse Wanadoo B2004_NSFP Data Mobile" xfId="50170"/>
    <cellStyle name="n_02- Synthèse Wanadoo B2004_PFA_Mn MTV_060413" xfId="50171"/>
    <cellStyle name="n_02- Synthèse Wanadoo B2004_PFA_Parcs_0600706" xfId="50172"/>
    <cellStyle name="n_02- Synthèse Wanadoo B2004_UAG_report_CA 06-09 (06-09-28)" xfId="50173"/>
    <cellStyle name="n_02- Synthèse Wanadoo B2004_UAG_report_CA 06-10 (06-11-06)" xfId="50174"/>
    <cellStyle name="n_02- Synthèse Wanadoo B2004_V&amp;M trajectoires V1 (06-08-11)" xfId="50175"/>
    <cellStyle name="n_02b - Détail Accès" xfId="50176"/>
    <cellStyle name="n_02b - Détail Accès_01 Synthèse DM pour modèle" xfId="50177"/>
    <cellStyle name="n_02b - Détail Accès_0703 Préflashde L23 Analyse CA trafic 07-03 (07-04-03)" xfId="50178"/>
    <cellStyle name="n_02b - Détail Accès_Base Forfaits 06-07" xfId="50179"/>
    <cellStyle name="n_02b - Détail Accès_CA BAC SCR-VM 06-07 (31-07-06)" xfId="50180"/>
    <cellStyle name="n_02b - Détail Accès_CA forfaits 0607 (06-08-14)" xfId="50181"/>
    <cellStyle name="n_02b - Détail Accès_Classeur2" xfId="50182"/>
    <cellStyle name="n_02b - Détail Accès_Classeur5" xfId="50183"/>
    <cellStyle name="n_02b - Détail Accès_DAS business_030608" xfId="50184"/>
    <cellStyle name="n_02b - Détail Accès_NSFP Data Mobile" xfId="50185"/>
    <cellStyle name="n_02b - Détail Accès_PFA_Mn MTV_060413" xfId="50186"/>
    <cellStyle name="n_02b - Détail Accès_PFA_Parcs_0600706" xfId="50187"/>
    <cellStyle name="n_02b - Détail Accès_UAG_report_CA 06-09 (06-09-28)" xfId="50188"/>
    <cellStyle name="n_02b - Détail Accès_UAG_report_CA 06-10 (06-11-06)" xfId="50189"/>
    <cellStyle name="n_02b - Détail Accès_V&amp;M trajectoires V1 (06-08-11)" xfId="50190"/>
    <cellStyle name="n_03a - Synthèse BU accès" xfId="50191"/>
    <cellStyle name="n_03a - Synthèse BU accès_01 Synthèse DM pour modèle" xfId="50192"/>
    <cellStyle name="n_03a - Synthèse BU accès_0703 Préflashde L23 Analyse CA trafic 07-03 (07-04-03)" xfId="50193"/>
    <cellStyle name="n_03a - Synthèse BU accès_Base Forfaits 06-07" xfId="50194"/>
    <cellStyle name="n_03a - Synthèse BU accès_CA BAC SCR-VM 06-07 (31-07-06)" xfId="50195"/>
    <cellStyle name="n_03a - Synthèse BU accès_CA forfaits 0607 (06-08-14)" xfId="50196"/>
    <cellStyle name="n_03a - Synthèse BU accès_Classeur2" xfId="50197"/>
    <cellStyle name="n_03a - Synthèse BU accès_Classeur5" xfId="50198"/>
    <cellStyle name="n_03a - Synthèse BU accès_DAS business_030608" xfId="50199"/>
    <cellStyle name="n_03a - Synthèse BU accès_NSFP Data Mobile" xfId="50200"/>
    <cellStyle name="n_03a - Synthèse BU accès_PFA_Mn MTV_060413" xfId="50201"/>
    <cellStyle name="n_03a - Synthèse BU accès_PFA_Parcs_0600706" xfId="50202"/>
    <cellStyle name="n_03a - Synthèse BU accès_UAG_report_CA 06-09 (06-09-28)" xfId="50203"/>
    <cellStyle name="n_03a - Synthèse BU accès_UAG_report_CA 06-10 (06-11-06)" xfId="50204"/>
    <cellStyle name="n_03a - Synthèse BU accès_V&amp;M trajectoires V1 (06-08-11)" xfId="50205"/>
    <cellStyle name="n_04a - Détail BU accès" xfId="50206"/>
    <cellStyle name="n_04a - Détail BU accès_01 Synthèse DM pour modèle" xfId="50207"/>
    <cellStyle name="n_04a - Détail BU accès_0703 Préflashde L23 Analyse CA trafic 07-03 (07-04-03)" xfId="50208"/>
    <cellStyle name="n_04a - Détail BU accès_Base Forfaits 06-07" xfId="50209"/>
    <cellStyle name="n_04a - Détail BU accès_CA BAC SCR-VM 06-07 (31-07-06)" xfId="50210"/>
    <cellStyle name="n_04a - Détail BU accès_CA forfaits 0607 (06-08-14)" xfId="50211"/>
    <cellStyle name="n_04a - Détail BU accès_Classeur2" xfId="50212"/>
    <cellStyle name="n_04a - Détail BU accès_Classeur5" xfId="50213"/>
    <cellStyle name="n_04a - Détail BU accès_DAS business_030608" xfId="50214"/>
    <cellStyle name="n_04a - Détail BU accès_NB07 FRANCE Tableau de l'ADSL 032007 v3 hors instances avec déc07 v24-04" xfId="50215"/>
    <cellStyle name="n_04a - Détail BU accès_NSFP Data Mobile" xfId="50216"/>
    <cellStyle name="n_04a - Détail BU accès_PFA_Mn MTV_060413" xfId="50217"/>
    <cellStyle name="n_04a - Détail BU accès_PFA_Parcs_0600706" xfId="50218"/>
    <cellStyle name="n_04a - Détail BU accès_UAG_report_CA 06-09 (06-09-28)" xfId="50219"/>
    <cellStyle name="n_04a - Détail BU accès_UAG_report_CA 06-10 (06-11-06)" xfId="50220"/>
    <cellStyle name="n_04a - Détail BU accès_V&amp;M trajectoires V1 (06-08-11)" xfId="50221"/>
    <cellStyle name="n_04b - Détail BU accès fiches pays" xfId="50222"/>
    <cellStyle name="n_04b - Détail BU accès fiches pays_01 Synthèse DM pour modèle" xfId="50223"/>
    <cellStyle name="n_04b - Détail BU accès fiches pays_0703 Préflashde L23 Analyse CA trafic 07-03 (07-04-03)" xfId="50224"/>
    <cellStyle name="n_04b - Détail BU accès fiches pays_Base Forfaits 06-07" xfId="50225"/>
    <cellStyle name="n_04b - Détail BU accès fiches pays_CA BAC SCR-VM 06-07 (31-07-06)" xfId="50226"/>
    <cellStyle name="n_04b - Détail BU accès fiches pays_CA forfaits 0607 (06-08-14)" xfId="50227"/>
    <cellStyle name="n_04b - Détail BU accès fiches pays_Classeur2" xfId="50228"/>
    <cellStyle name="n_04b - Détail BU accès fiches pays_Classeur5" xfId="50229"/>
    <cellStyle name="n_04b - Détail BU accès fiches pays_DAS business_030608" xfId="50230"/>
    <cellStyle name="n_04b - Détail BU accès fiches pays_NB07 FRANCE Tableau de l'ADSL 032007 v3 hors instances avec déc07 v24-04" xfId="50231"/>
    <cellStyle name="n_04b - Détail BU accès fiches pays_NSFP Data Mobile" xfId="50232"/>
    <cellStyle name="n_04b - Détail BU accès fiches pays_PFA_Mn MTV_060413" xfId="50233"/>
    <cellStyle name="n_04b - Détail BU accès fiches pays_PFA_Parcs_0600706" xfId="50234"/>
    <cellStyle name="n_04b - Détail BU accès fiches pays_UAG_report_CA 06-09 (06-09-28)" xfId="50235"/>
    <cellStyle name="n_04b - Détail BU accès fiches pays_UAG_report_CA 06-10 (06-11-06)" xfId="50236"/>
    <cellStyle name="n_04b - Détail BU accès fiches pays_V&amp;M trajectoires V1 (06-08-11)" xfId="50237"/>
    <cellStyle name="n_0703 Préflashde L23 Analyse CA trafic 07-03 (07-04-03)" xfId="50238"/>
    <cellStyle name="n_1- Conso Home" xfId="50239"/>
    <cellStyle name="n_1- Conso Home_01 Synthèse DM pour modèle" xfId="50240"/>
    <cellStyle name="n_1- Conso Home_0703 Préflashde L23 Analyse CA trafic 07-03 (07-04-03)" xfId="50241"/>
    <cellStyle name="n_1- Conso Home_Base Forfaits 06-07" xfId="50242"/>
    <cellStyle name="n_1- Conso Home_CA BAC SCR-VM 06-07 (31-07-06)" xfId="50243"/>
    <cellStyle name="n_1- Conso Home_CA forfaits 0607 (06-08-14)" xfId="50244"/>
    <cellStyle name="n_1- Conso Home_Classeur2" xfId="50245"/>
    <cellStyle name="n_1- Conso Home_Classeur5" xfId="50246"/>
    <cellStyle name="n_1- Conso Home_DAS business_030608" xfId="50247"/>
    <cellStyle name="n_1- Conso Home_NSFP Data Mobile" xfId="50248"/>
    <cellStyle name="n_1- Conso Home_PFA_Mn MTV_060413" xfId="50249"/>
    <cellStyle name="n_1- Conso Home_PFA_Parcs_0600706" xfId="50250"/>
    <cellStyle name="n_1- Conso Home_UAG_report_CA 06-09 (06-09-28)" xfId="50251"/>
    <cellStyle name="n_1- Conso Home_UAG_report_CA 06-10 (06-11-06)" xfId="50252"/>
    <cellStyle name="n_1- Conso Home_V&amp;M trajectoires V1 (06-08-11)" xfId="50253"/>
    <cellStyle name="n_1- Synthèse Fin" xfId="50254"/>
    <cellStyle name="n_10-KPI" xfId="50255"/>
    <cellStyle name="n_10-KPI_DAS business_030608" xfId="50256"/>
    <cellStyle name="n_10-KPI_NSFP Data Mobile" xfId="50257"/>
    <cellStyle name="n_2005-01 Externe" xfId="50258"/>
    <cellStyle name="n_2005-01 Externe_CA BAC SCR-VM 06-07 (31-07-06)" xfId="50259"/>
    <cellStyle name="n_2005-01 Externe_Classeur2" xfId="50260"/>
    <cellStyle name="n_2005-01 Externe_DAS business_030608" xfId="50261"/>
    <cellStyle name="n_2005-01 Externe_New L23 CA trafic 06-09 (06-10-20)" xfId="50262"/>
    <cellStyle name="n_2005-01 Externe_NSFP Data Mobile" xfId="50263"/>
    <cellStyle name="n_2005-01 Externe_PFA_Mn MTV_060413" xfId="50264"/>
    <cellStyle name="n_2005-01 Externe_UAG_report_CA 06-09 (06-09-28)" xfId="50265"/>
    <cellStyle name="n_2005-01 Externe_UAG_report_CA 06-10 (06-11-06)" xfId="50266"/>
    <cellStyle name="n_4- Communication" xfId="50267"/>
    <cellStyle name="n_a- Analyse Wanadoo Externe" xfId="50268"/>
    <cellStyle name="n_a- Analyse Wanadoo Externe_01 Synthèse DM pour modèle" xfId="50269"/>
    <cellStyle name="n_a- Analyse Wanadoo Externe_0703 Préflashde L23 Analyse CA trafic 07-03 (07-04-03)" xfId="50270"/>
    <cellStyle name="n_a- Analyse Wanadoo Externe_Base Forfaits 06-07" xfId="50271"/>
    <cellStyle name="n_a- Analyse Wanadoo Externe_CA BAC SCR-VM 06-07 (31-07-06)" xfId="50272"/>
    <cellStyle name="n_a- Analyse Wanadoo Externe_CA forfaits 0607 (06-08-14)" xfId="50273"/>
    <cellStyle name="n_a- Analyse Wanadoo Externe_Classeur2" xfId="50274"/>
    <cellStyle name="n_a- Analyse Wanadoo Externe_Classeur5" xfId="50275"/>
    <cellStyle name="n_a- Analyse Wanadoo Externe_DAS business_030608" xfId="50276"/>
    <cellStyle name="n_a- Analyse Wanadoo Externe_NSFP Data Mobile" xfId="50277"/>
    <cellStyle name="n_a- Analyse Wanadoo Externe_PFA_Mn MTV_060413" xfId="50278"/>
    <cellStyle name="n_a- Analyse Wanadoo Externe_PFA_Parcs_0600706" xfId="50279"/>
    <cellStyle name="n_a- Analyse Wanadoo Externe_UAG_report_CA 06-09 (06-09-28)" xfId="50280"/>
    <cellStyle name="n_a- Analyse Wanadoo Externe_UAG_report_CA 06-10 (06-11-06)" xfId="50281"/>
    <cellStyle name="n_a- Analyse Wanadoo Externe_V&amp;M trajectoires V1 (06-08-11)" xfId="50282"/>
    <cellStyle name="n_B 2005" xfId="50283"/>
    <cellStyle name="n_Base Forfaits 06-07" xfId="50284"/>
    <cellStyle name="n_Buffer B04" xfId="50285"/>
    <cellStyle name="n_Buffer B04_01 Synthèse DM pour modèle" xfId="50286"/>
    <cellStyle name="n_Buffer B04_0703 Préflashde L23 Analyse CA trafic 07-03 (07-04-03)" xfId="50287"/>
    <cellStyle name="n_Buffer B04_Base Forfaits 06-07" xfId="50288"/>
    <cellStyle name="n_Buffer B04_CA BAC SCR-VM 06-07 (31-07-06)" xfId="50289"/>
    <cellStyle name="n_Buffer B04_CA forfaits 0607 (06-08-14)" xfId="50290"/>
    <cellStyle name="n_Buffer B04_Classeur2" xfId="50291"/>
    <cellStyle name="n_Buffer B04_Classeur5" xfId="50292"/>
    <cellStyle name="n_Buffer B04_DAS business_030608" xfId="50293"/>
    <cellStyle name="n_Buffer B04_NSFP Data Mobile" xfId="50294"/>
    <cellStyle name="n_Buffer B04_PFA_Mn MTV_060413" xfId="50295"/>
    <cellStyle name="n_Buffer B04_PFA_Parcs_0600706" xfId="50296"/>
    <cellStyle name="n_Buffer B04_UAG_report_CA 06-09 (06-09-28)" xfId="50297"/>
    <cellStyle name="n_Buffer B04_UAG_report_CA 06-10 (06-11-06)" xfId="50298"/>
    <cellStyle name="n_Buffer B04_V&amp;M trajectoires V1 (06-08-11)" xfId="50299"/>
    <cellStyle name="n_CA BAC SCR-VM 06-07 (31-07-06)" xfId="50300"/>
    <cellStyle name="n_CA CARAT Home FR" xfId="50301"/>
    <cellStyle name="n_CA CARAT Home FR_01 Synthèse DM pour modèle" xfId="50302"/>
    <cellStyle name="n_CA CARAT Home FR_0703 Préflashde L23 Analyse CA trafic 07-03 (07-04-03)" xfId="50303"/>
    <cellStyle name="n_CA CARAT Home FR_Base Forfaits 06-07" xfId="50304"/>
    <cellStyle name="n_CA CARAT Home FR_CA BAC SCR-VM 06-07 (31-07-06)" xfId="50305"/>
    <cellStyle name="n_CA CARAT Home FR_CA forfaits 0607 (06-08-14)" xfId="50306"/>
    <cellStyle name="n_CA CARAT Home FR_Classeur2" xfId="50307"/>
    <cellStyle name="n_CA CARAT Home FR_Classeur5" xfId="50308"/>
    <cellStyle name="n_CA CARAT Home FR_DAS business_030608" xfId="50309"/>
    <cellStyle name="n_CA CARAT Home FR_NSFP Data Mobile" xfId="50310"/>
    <cellStyle name="n_CA CARAT Home FR_PFA_Mn MTV_060413" xfId="50311"/>
    <cellStyle name="n_CA CARAT Home FR_PFA_Parcs_0600706" xfId="50312"/>
    <cellStyle name="n_CA CARAT Home FR_UAG_report_CA 06-09 (06-09-28)" xfId="50313"/>
    <cellStyle name="n_CA CARAT Home FR_UAG_report_CA 06-10 (06-11-06)" xfId="50314"/>
    <cellStyle name="n_CA CARAT Home FR_V&amp;M trajectoires V1 (06-08-11)" xfId="50315"/>
    <cellStyle name="n_CA forfaits 0607 (06-08-14)" xfId="50316"/>
    <cellStyle name="n_Classeur1" xfId="50317"/>
    <cellStyle name="n_Classeur1_01 Synthèse DM pour modèle" xfId="50318"/>
    <cellStyle name="n_Classeur1_0703 Préflashde L23 Analyse CA trafic 07-03 (07-04-03)" xfId="50319"/>
    <cellStyle name="n_Classeur1_Base Forfaits 06-07" xfId="50320"/>
    <cellStyle name="n_Classeur1_CA BAC SCR-VM 06-07 (31-07-06)" xfId="50321"/>
    <cellStyle name="n_Classeur1_CA forfaits 0607 (06-08-14)" xfId="50322"/>
    <cellStyle name="n_Classeur1_Classeur2" xfId="50323"/>
    <cellStyle name="n_Classeur1_Classeur5" xfId="50324"/>
    <cellStyle name="n_Classeur1_DAS business_030608" xfId="50325"/>
    <cellStyle name="n_Classeur1_NSFP Data Mobile" xfId="50326"/>
    <cellStyle name="n_Classeur1_PFA_Mn MTV_060413" xfId="50327"/>
    <cellStyle name="n_Classeur1_PFA_Parcs_0600706" xfId="50328"/>
    <cellStyle name="n_Classeur1_UAG_report_CA 06-09 (06-09-28)" xfId="50329"/>
    <cellStyle name="n_Classeur1_UAG_report_CA 06-10 (06-11-06)" xfId="50330"/>
    <cellStyle name="n_Classeur1_V&amp;M trajectoires V1 (06-08-11)" xfId="50331"/>
    <cellStyle name="n_Classeur2" xfId="50332"/>
    <cellStyle name="n_Classeur5" xfId="50333"/>
    <cellStyle name="n_c-mse budget 2005 v4" xfId="50334"/>
    <cellStyle name="n_c-mse budget 2005 v4_01 Synthèse DM pour modèle" xfId="50335"/>
    <cellStyle name="n_c-mse budget 2005 v4_0703 Préflashde L23 Analyse CA trafic 07-03 (07-04-03)" xfId="50336"/>
    <cellStyle name="n_c-mse budget 2005 v4_Base Forfaits 06-07" xfId="50337"/>
    <cellStyle name="n_c-mse budget 2005 v4_CA BAC SCR-VM 06-07 (31-07-06)" xfId="50338"/>
    <cellStyle name="n_c-mse budget 2005 v4_CA forfaits 0607 (06-08-14)" xfId="50339"/>
    <cellStyle name="n_c-mse budget 2005 v4_Classeur2" xfId="50340"/>
    <cellStyle name="n_c-mse budget 2005 v4_Classeur5" xfId="50341"/>
    <cellStyle name="n_c-mse budget 2005 v4_DAS business_030608" xfId="50342"/>
    <cellStyle name="n_c-mse budget 2005 v4_NSFP Data Mobile" xfId="50343"/>
    <cellStyle name="n_c-mse budget 2005 v4_PFA_Mn MTV_060413" xfId="50344"/>
    <cellStyle name="n_c-mse budget 2005 v4_PFA_Parcs_0600706" xfId="50345"/>
    <cellStyle name="n_c-mse budget 2005 v4_UAG_report_CA 06-09 (06-09-28)" xfId="50346"/>
    <cellStyle name="n_c-mse budget 2005 v4_UAG_report_CA 06-10 (06-11-06)" xfId="50347"/>
    <cellStyle name="n_c-mse budget 2005 v4_V&amp;M trajectoires V1 (06-08-11)" xfId="50348"/>
    <cellStyle name="n_CMSE_WanadooUK _V0 (2)" xfId="50349"/>
    <cellStyle name="n_CMSE_WanadooUK _V0 (2)_CA BAC SCR-VM 06-07 (31-07-06)" xfId="50350"/>
    <cellStyle name="n_CMSE_WanadooUK _V0 (2)_Classeur2" xfId="50351"/>
    <cellStyle name="n_CMSE_WanadooUK _V0 (2)_DAS business_030608" xfId="50352"/>
    <cellStyle name="n_CMSE_WanadooUK _V0 (2)_New L23 CA trafic 06-09 (06-10-20)" xfId="50353"/>
    <cellStyle name="n_CMSE_WanadooUK _V0 (2)_NSFP Data Mobile" xfId="50354"/>
    <cellStyle name="n_CMSE_WanadooUK _V0 (2)_PFA_Mn MTV_060413" xfId="50355"/>
    <cellStyle name="n_CMSE_WanadooUK _V0 (2)_UAG_report_CA 06-09 (06-09-28)" xfId="50356"/>
    <cellStyle name="n_CMSE_WanadooUK _V0 (2)_UAG_report_CA 06-10 (06-11-06)" xfId="50357"/>
    <cellStyle name="n_COM 25-10-04" xfId="50358"/>
    <cellStyle name="n_COM B2004" xfId="50359"/>
    <cellStyle name="n_COM B2004_DAS business_030608" xfId="50360"/>
    <cellStyle name="n_COM B2004_NSFP Data Mobile" xfId="50361"/>
    <cellStyle name="n_Communication 08-2003" xfId="50362"/>
    <cellStyle name="n_Communication 08-2003_DAS business_030608" xfId="50363"/>
    <cellStyle name="n_Communication 08-2003_NSFP Data Mobile" xfId="50364"/>
    <cellStyle name="n_Communication 12-2003" xfId="50365"/>
    <cellStyle name="n_Communication 12-2003_DAS business_030608" xfId="50366"/>
    <cellStyle name="n_Communication 12-2003_NSFP Data Mobile" xfId="50367"/>
    <cellStyle name="n_Communication 2004" xfId="50368"/>
    <cellStyle name="n_Communication 2004_01 Synthèse DM pour modèle" xfId="50369"/>
    <cellStyle name="n_Communication 2004_0703 Préflashde L23 Analyse CA trafic 07-03 (07-04-03)" xfId="50370"/>
    <cellStyle name="n_Communication 2004_Base Forfaits 06-07" xfId="50371"/>
    <cellStyle name="n_Communication 2004_CA BAC SCR-VM 06-07 (31-07-06)" xfId="50372"/>
    <cellStyle name="n_Communication 2004_CA forfaits 0607 (06-08-14)" xfId="50373"/>
    <cellStyle name="n_Communication 2004_Classeur2" xfId="50374"/>
    <cellStyle name="n_Communication 2004_Classeur5" xfId="50375"/>
    <cellStyle name="n_Communication 2004_DAS business_030608" xfId="50376"/>
    <cellStyle name="n_Communication 2004_NSFP Data Mobile" xfId="50377"/>
    <cellStyle name="n_Communication 2004_PFA_Mn MTV_060413" xfId="50378"/>
    <cellStyle name="n_Communication 2004_PFA_Parcs_0600706" xfId="50379"/>
    <cellStyle name="n_Communication 2004_UAG_report_CA 06-09 (06-09-28)" xfId="50380"/>
    <cellStyle name="n_Communication 2004_UAG_report_CA 06-10 (06-11-06)" xfId="50381"/>
    <cellStyle name="n_Communication 2004_V&amp;M trajectoires V1 (06-08-11)" xfId="50382"/>
    <cellStyle name="n_Communication définition" xfId="50383"/>
    <cellStyle name="n_Communication définition_DAS business_030608" xfId="50384"/>
    <cellStyle name="n_Communication définition_NSFP Data Mobile" xfId="50385"/>
    <cellStyle name="n_Copie de 01-Synthèse Home" xfId="50386"/>
    <cellStyle name="n_Cumul" xfId="50387"/>
    <cellStyle name="n_Cumul_01 Synthèse DM pour modèle" xfId="50388"/>
    <cellStyle name="n_Cumul_0703 Préflashde L23 Analyse CA trafic 07-03 (07-04-03)" xfId="50389"/>
    <cellStyle name="n_Cumul_Base Forfaits 06-07" xfId="50390"/>
    <cellStyle name="n_Cumul_CA BAC SCR-VM 06-07 (31-07-06)" xfId="50391"/>
    <cellStyle name="n_Cumul_CA forfaits 0607 (06-08-14)" xfId="50392"/>
    <cellStyle name="n_Cumul_Classeur2" xfId="50393"/>
    <cellStyle name="n_Cumul_Classeur5" xfId="50394"/>
    <cellStyle name="n_Cumul_DAS business_030608" xfId="50395"/>
    <cellStyle name="n_Cumul_NSFP Data Mobile" xfId="50396"/>
    <cellStyle name="n_Cumul_PFA_Mn MTV_060413" xfId="50397"/>
    <cellStyle name="n_Cumul_PFA_Parcs_0600706" xfId="50398"/>
    <cellStyle name="n_Cumul_UAG_report_CA 06-09 (06-09-28)" xfId="50399"/>
    <cellStyle name="n_Cumul_UAG_report_CA 06-10 (06-11-06)" xfId="50400"/>
    <cellStyle name="n_Cumul_V&amp;M trajectoires V1 (06-08-11)" xfId="50401"/>
    <cellStyle name="n_DAS business_030608" xfId="50402"/>
    <cellStyle name="n_DBR2005_04" xfId="50403"/>
    <cellStyle name="n_DBR2005_04_DAS business_030608" xfId="50404"/>
    <cellStyle name="n_DBR2005_04_NSFP Data Mobile" xfId="50405"/>
    <cellStyle name="n_DBR2005_05" xfId="50406"/>
    <cellStyle name="n_DBR2005_05_DAS business_030608" xfId="50407"/>
    <cellStyle name="n_DBR2005_05_NSFP Data Mobile" xfId="50408"/>
    <cellStyle name="n_Delta parc" xfId="50409"/>
    <cellStyle name="n_Delta parc_01 Synthèse DM pour modèle" xfId="50410"/>
    <cellStyle name="n_Delta parc_0703 Préflashde L23 Analyse CA trafic 07-03 (07-04-03)" xfId="50411"/>
    <cellStyle name="n_Delta parc_Base Forfaits 06-07" xfId="50412"/>
    <cellStyle name="n_Delta parc_CA BAC SCR-VM 06-07 (31-07-06)" xfId="50413"/>
    <cellStyle name="n_Delta parc_CA forfaits 0607 (06-08-14)" xfId="50414"/>
    <cellStyle name="n_Delta parc_Classeur2" xfId="50415"/>
    <cellStyle name="n_Delta parc_Classeur5" xfId="50416"/>
    <cellStyle name="n_Delta parc_DAS business_030608" xfId="50417"/>
    <cellStyle name="n_Delta parc_NSFP Data Mobile" xfId="50418"/>
    <cellStyle name="n_Delta parc_PFA_Mn MTV_060413" xfId="50419"/>
    <cellStyle name="n_Delta parc_PFA_Parcs_0600706" xfId="50420"/>
    <cellStyle name="n_Delta parc_UAG_report_CA 06-09 (06-09-28)" xfId="50421"/>
    <cellStyle name="n_Delta parc_UAG_report_CA 06-10 (06-11-06)" xfId="50422"/>
    <cellStyle name="n_Delta parc_V&amp;M trajectoires V1 (06-08-11)" xfId="50423"/>
    <cellStyle name="n_Docs CODIR" xfId="50424"/>
    <cellStyle name="n_EDA" xfId="50425"/>
    <cellStyle name="n_EDA - Template Budget 2005 v2" xfId="50426"/>
    <cellStyle name="n_EDA - Template Budget 2005 v2_01 Synthèse DM pour modèle" xfId="50427"/>
    <cellStyle name="n_EDA - Template Budget 2005 v2_0703 Préflashde L23 Analyse CA trafic 07-03 (07-04-03)" xfId="50428"/>
    <cellStyle name="n_EDA - Template Budget 2005 v2_Base Forfaits 06-07" xfId="50429"/>
    <cellStyle name="n_EDA - Template Budget 2005 v2_CA BAC SCR-VM 06-07 (31-07-06)" xfId="50430"/>
    <cellStyle name="n_EDA - Template Budget 2005 v2_CA forfaits 0607 (06-08-14)" xfId="50431"/>
    <cellStyle name="n_EDA - Template Budget 2005 v2_Classeur2" xfId="50432"/>
    <cellStyle name="n_EDA - Template Budget 2005 v2_Classeur5" xfId="50433"/>
    <cellStyle name="n_EDA - Template Budget 2005 v2_DAS business_030608" xfId="50434"/>
    <cellStyle name="n_EDA - Template Budget 2005 v2_NSFP Data Mobile" xfId="50435"/>
    <cellStyle name="n_EDA - Template Budget 2005 v2_PFA_Mn MTV_060413" xfId="50436"/>
    <cellStyle name="n_EDA - Template Budget 2005 v2_PFA_Parcs_0600706" xfId="50437"/>
    <cellStyle name="n_EDA - Template Budget 2005 v2_UAG_report_CA 06-09 (06-09-28)" xfId="50438"/>
    <cellStyle name="n_EDA - Template Budget 2005 v2_UAG_report_CA 06-10 (06-11-06)" xfId="50439"/>
    <cellStyle name="n_EDA - Template Budget 2005 v2_V&amp;M trajectoires V1 (06-08-11)" xfId="50440"/>
    <cellStyle name="n_EDA_DAS business_030608" xfId="50441"/>
    <cellStyle name="n_EDA_NSFP Data Mobile" xfId="50442"/>
    <cellStyle name="n_Flash" xfId="50443"/>
    <cellStyle name="n_Flash Conso 2003-10" xfId="50444"/>
    <cellStyle name="n_Flash Conso 2004-02" xfId="50445"/>
    <cellStyle name="n_Flash Conso 2004-03" xfId="50446"/>
    <cellStyle name="n_Flash Conso Home 2004-09" xfId="50447"/>
    <cellStyle name="n_Flash Conso Home 2005-02V2" xfId="50448"/>
    <cellStyle name="n_Flash Conso Home 2005-03" xfId="50449"/>
    <cellStyle name="n_Flash inter" xfId="50450"/>
    <cellStyle name="n_Flash inter_01 Synthèse DM pour modèle" xfId="50451"/>
    <cellStyle name="n_Flash inter_0703 Préflashde L23 Analyse CA trafic 07-03 (07-04-03)" xfId="50452"/>
    <cellStyle name="n_Flash inter_Base Forfaits 06-07" xfId="50453"/>
    <cellStyle name="n_Flash inter_CA BAC SCR-VM 06-07 (31-07-06)" xfId="50454"/>
    <cellStyle name="n_Flash inter_CA forfaits 0607 (06-08-14)" xfId="50455"/>
    <cellStyle name="n_Flash inter_Classeur2" xfId="50456"/>
    <cellStyle name="n_Flash inter_Classeur5" xfId="50457"/>
    <cellStyle name="n_Flash inter_DAS business_030608" xfId="50458"/>
    <cellStyle name="n_Flash inter_NB07 FRANCE Tableau de l'ADSL 032007 v3 hors instances avec déc07 v24-04" xfId="50459"/>
    <cellStyle name="n_Flash inter_NSFP Data Mobile" xfId="50460"/>
    <cellStyle name="n_Flash inter_PFA_Mn MTV_060413" xfId="50461"/>
    <cellStyle name="n_Flash inter_PFA_Parcs_0600706" xfId="50462"/>
    <cellStyle name="n_Flash inter_UAG_report_CA 06-09 (06-09-28)" xfId="50463"/>
    <cellStyle name="n_Flash inter_UAG_report_CA 06-10 (06-11-06)" xfId="50464"/>
    <cellStyle name="n_Flash inter_V&amp;M trajectoires V1 (06-08-11)" xfId="50465"/>
    <cellStyle name="n_Flash September eresMas" xfId="50466"/>
    <cellStyle name="n_Flash September eresMas_01 - Home" xfId="50467"/>
    <cellStyle name="n_Flash September eresMas_01 - Home_CA BAC SCR-VM 06-07 (31-07-06)" xfId="50468"/>
    <cellStyle name="n_Flash September eresMas_01 - Home_Classeur2" xfId="50469"/>
    <cellStyle name="n_Flash September eresMas_01 - Home_DAS business_030608" xfId="50470"/>
    <cellStyle name="n_Flash September eresMas_01 - Home_New L23 CA trafic 06-09 (06-10-20)" xfId="50471"/>
    <cellStyle name="n_Flash September eresMas_01 - Home_NSFP Data Mobile" xfId="50472"/>
    <cellStyle name="n_Flash September eresMas_01 - Home_PFA_Mn MTV_060413" xfId="50473"/>
    <cellStyle name="n_Flash September eresMas_01 - Home_UAG_report_CA 06-09 (06-09-28)" xfId="50474"/>
    <cellStyle name="n_Flash September eresMas_01 - Home_UAG_report_CA 06-10 (06-11-06)" xfId="50475"/>
    <cellStyle name="n_Flash September eresMas_01 - PDG" xfId="50476"/>
    <cellStyle name="n_Flash September eresMas_01 - PDG_DAS business_030608" xfId="50477"/>
    <cellStyle name="n_Flash September eresMas_01 - PDG_NSFP Data Mobile" xfId="50478"/>
    <cellStyle name="n_Flash September eresMas_01 - Wanadoo" xfId="50479"/>
    <cellStyle name="n_Flash September eresMas_01 - Wanadoo_01 Synthèse DM pour modèle" xfId="50480"/>
    <cellStyle name="n_Flash September eresMas_01 - Wanadoo_0703 Préflashde L23 Analyse CA trafic 07-03 (07-04-03)" xfId="50481"/>
    <cellStyle name="n_Flash September eresMas_01 - Wanadoo_Base Forfaits 06-07" xfId="50482"/>
    <cellStyle name="n_Flash September eresMas_01 - Wanadoo_CA BAC SCR-VM 06-07 (31-07-06)" xfId="50483"/>
    <cellStyle name="n_Flash September eresMas_01 - Wanadoo_CA forfaits 0607 (06-08-14)" xfId="50484"/>
    <cellStyle name="n_Flash September eresMas_01 - Wanadoo_Classeur2" xfId="50485"/>
    <cellStyle name="n_Flash September eresMas_01 - Wanadoo_Classeur5" xfId="50486"/>
    <cellStyle name="n_Flash September eresMas_01 - Wanadoo_DAS business_030608" xfId="50487"/>
    <cellStyle name="n_Flash September eresMas_01 - Wanadoo_NSFP Data Mobile" xfId="50488"/>
    <cellStyle name="n_Flash September eresMas_01 - Wanadoo_PFA_Mn MTV_060413" xfId="50489"/>
    <cellStyle name="n_Flash September eresMas_01 - Wanadoo_PFA_Parcs_0600706" xfId="50490"/>
    <cellStyle name="n_Flash September eresMas_01 - Wanadoo_UAG_report_CA 06-09 (06-09-28)" xfId="50491"/>
    <cellStyle name="n_Flash September eresMas_01 - Wanadoo_UAG_report_CA 06-10 (06-11-06)" xfId="50492"/>
    <cellStyle name="n_Flash September eresMas_01 - Wanadoo_V&amp;M trajectoires V1 (06-08-11)" xfId="50493"/>
    <cellStyle name="n_Flash September eresMas_01 Synthèse DM pour modèle" xfId="50494"/>
    <cellStyle name="n_Flash September eresMas_01- Synthèse Wanadoo PFA10" xfId="50495"/>
    <cellStyle name="n_Flash September eresMas_01- Synthèse Wanadoo PFA10_01 Synthèse DM pour modèle" xfId="50496"/>
    <cellStyle name="n_Flash September eresMas_01- Synthèse Wanadoo PFA10_0703 Préflashde L23 Analyse CA trafic 07-03 (07-04-03)" xfId="50497"/>
    <cellStyle name="n_Flash September eresMas_01- Synthèse Wanadoo PFA10_Base Forfaits 06-07" xfId="50498"/>
    <cellStyle name="n_Flash September eresMas_01- Synthèse Wanadoo PFA10_CA BAC SCR-VM 06-07 (31-07-06)" xfId="50499"/>
    <cellStyle name="n_Flash September eresMas_01- Synthèse Wanadoo PFA10_CA forfaits 0607 (06-08-14)" xfId="50500"/>
    <cellStyle name="n_Flash September eresMas_01- Synthèse Wanadoo PFA10_Classeur2" xfId="50501"/>
    <cellStyle name="n_Flash September eresMas_01- Synthèse Wanadoo PFA10_Classeur5" xfId="50502"/>
    <cellStyle name="n_Flash September eresMas_01- Synthèse Wanadoo PFA10_DAS business_030608" xfId="50503"/>
    <cellStyle name="n_Flash September eresMas_01- Synthèse Wanadoo PFA10_NSFP Data Mobile" xfId="50504"/>
    <cellStyle name="n_Flash September eresMas_01- Synthèse Wanadoo PFA10_PFA_Mn MTV_060413" xfId="50505"/>
    <cellStyle name="n_Flash September eresMas_01- Synthèse Wanadoo PFA10_PFA_Parcs_0600706" xfId="50506"/>
    <cellStyle name="n_Flash September eresMas_01- Synthèse Wanadoo PFA10_UAG_report_CA 06-09 (06-09-28)" xfId="50507"/>
    <cellStyle name="n_Flash September eresMas_01- Synthèse Wanadoo PFA10_UAG_report_CA 06-10 (06-11-06)" xfId="50508"/>
    <cellStyle name="n_Flash September eresMas_01- Synthèse Wanadoo PFA10_V&amp;M trajectoires V1 (06-08-11)" xfId="50509"/>
    <cellStyle name="n_Flash September eresMas_01-Synthèse Home" xfId="50510"/>
    <cellStyle name="n_Flash September eresMas_02 - Synthèse Wanadoo" xfId="50511"/>
    <cellStyle name="n_Flash September eresMas_02 - Synthèse Wanadoo_01 Synthèse DM pour modèle" xfId="50512"/>
    <cellStyle name="n_Flash September eresMas_02 - Synthèse Wanadoo_0703 Préflashde L23 Analyse CA trafic 07-03 (07-04-03)" xfId="50513"/>
    <cellStyle name="n_Flash September eresMas_02 - Synthèse Wanadoo_Base Forfaits 06-07" xfId="50514"/>
    <cellStyle name="n_Flash September eresMas_02 - Synthèse Wanadoo_CA BAC SCR-VM 06-07 (31-07-06)" xfId="50515"/>
    <cellStyle name="n_Flash September eresMas_02 - Synthèse Wanadoo_CA forfaits 0607 (06-08-14)" xfId="50516"/>
    <cellStyle name="n_Flash September eresMas_02 - Synthèse Wanadoo_Classeur2" xfId="50517"/>
    <cellStyle name="n_Flash September eresMas_02 - Synthèse Wanadoo_Classeur5" xfId="50518"/>
    <cellStyle name="n_Flash September eresMas_02 - Synthèse Wanadoo_COM B2004" xfId="50519"/>
    <cellStyle name="n_Flash September eresMas_02 - Synthèse Wanadoo_COM B2004_DAS business_030608" xfId="50520"/>
    <cellStyle name="n_Flash September eresMas_02 - Synthèse Wanadoo_COM B2004_NSFP Data Mobile" xfId="50521"/>
    <cellStyle name="n_Flash September eresMas_02 - Synthèse Wanadoo_Communication 08-2003" xfId="50522"/>
    <cellStyle name="n_Flash September eresMas_02 - Synthèse Wanadoo_Communication 08-2003_DAS business_030608" xfId="50523"/>
    <cellStyle name="n_Flash September eresMas_02 - Synthèse Wanadoo_Communication 08-2003_NSFP Data Mobile" xfId="50524"/>
    <cellStyle name="n_Flash September eresMas_02 - Synthèse Wanadoo_Communication 12-2003" xfId="50525"/>
    <cellStyle name="n_Flash September eresMas_02 - Synthèse Wanadoo_Communication 12-2003_DAS business_030608" xfId="50526"/>
    <cellStyle name="n_Flash September eresMas_02 - Synthèse Wanadoo_Communication 12-2003_NSFP Data Mobile" xfId="50527"/>
    <cellStyle name="n_Flash September eresMas_02 - Synthèse Wanadoo_Communication définition" xfId="50528"/>
    <cellStyle name="n_Flash September eresMas_02 - Synthèse Wanadoo_Communication définition_DAS business_030608" xfId="50529"/>
    <cellStyle name="n_Flash September eresMas_02 - Synthèse Wanadoo_Communication définition_NSFP Data Mobile" xfId="50530"/>
    <cellStyle name="n_Flash September eresMas_02 - Synthèse Wanadoo_DAS business_030608" xfId="50531"/>
    <cellStyle name="n_Flash September eresMas_02 - Synthèse Wanadoo_NB07 FRANCE Tableau de l'ADSL 032007 v3 hors instances avec déc07 v24-04" xfId="50532"/>
    <cellStyle name="n_Flash September eresMas_02 - Synthèse Wanadoo_NSFP Data Mobile" xfId="50533"/>
    <cellStyle name="n_Flash September eresMas_02 - Synthèse Wanadoo_PFA_Mn MTV_060413" xfId="50534"/>
    <cellStyle name="n_Flash September eresMas_02 - Synthèse Wanadoo_PFA_Parcs_0600706" xfId="50535"/>
    <cellStyle name="n_Flash September eresMas_02 - Synthèse Wanadoo_UAG_report_CA 06-09 (06-09-28)" xfId="50536"/>
    <cellStyle name="n_Flash September eresMas_02 - Synthèse Wanadoo_UAG_report_CA 06-10 (06-11-06)" xfId="50537"/>
    <cellStyle name="n_Flash September eresMas_02 - Synthèse Wanadoo_V&amp;M trajectoires V1 (06-08-11)" xfId="50538"/>
    <cellStyle name="n_Flash September eresMas_02- Synthèse Wanadoo B2004" xfId="50539"/>
    <cellStyle name="n_Flash September eresMas_02- Synthèse Wanadoo B2004_01 Synthèse DM pour modèle" xfId="50540"/>
    <cellStyle name="n_Flash September eresMas_02- Synthèse Wanadoo B2004_0703 Préflashde L23 Analyse CA trafic 07-03 (07-04-03)" xfId="50541"/>
    <cellStyle name="n_Flash September eresMas_02- Synthèse Wanadoo B2004_Base Forfaits 06-07" xfId="50542"/>
    <cellStyle name="n_Flash September eresMas_02- Synthèse Wanadoo B2004_CA BAC SCR-VM 06-07 (31-07-06)" xfId="50543"/>
    <cellStyle name="n_Flash September eresMas_02- Synthèse Wanadoo B2004_CA forfaits 0607 (06-08-14)" xfId="50544"/>
    <cellStyle name="n_Flash September eresMas_02- Synthèse Wanadoo B2004_Classeur2" xfId="50545"/>
    <cellStyle name="n_Flash September eresMas_02- Synthèse Wanadoo B2004_Classeur5" xfId="50546"/>
    <cellStyle name="n_Flash September eresMas_02- Synthèse Wanadoo B2004_DAS business_030608" xfId="50547"/>
    <cellStyle name="n_Flash September eresMas_02- Synthèse Wanadoo B2004_NSFP Data Mobile" xfId="50548"/>
    <cellStyle name="n_Flash September eresMas_02- Synthèse Wanadoo B2004_PFA_Mn MTV_060413" xfId="50549"/>
    <cellStyle name="n_Flash September eresMas_02- Synthèse Wanadoo B2004_PFA_Parcs_0600706" xfId="50550"/>
    <cellStyle name="n_Flash September eresMas_02- Synthèse Wanadoo B2004_UAG_report_CA 06-09 (06-09-28)" xfId="50551"/>
    <cellStyle name="n_Flash September eresMas_02- Synthèse Wanadoo B2004_UAG_report_CA 06-10 (06-11-06)" xfId="50552"/>
    <cellStyle name="n_Flash September eresMas_02- Synthèse Wanadoo B2004_V&amp;M trajectoires V1 (06-08-11)" xfId="50553"/>
    <cellStyle name="n_Flash September eresMas_02b - Détail Accès" xfId="50554"/>
    <cellStyle name="n_Flash September eresMas_02b - Détail Accès_01 Synthèse DM pour modèle" xfId="50555"/>
    <cellStyle name="n_Flash September eresMas_02b - Détail Accès_0703 Préflashde L23 Analyse CA trafic 07-03 (07-04-03)" xfId="50556"/>
    <cellStyle name="n_Flash September eresMas_02b - Détail Accès_Base Forfaits 06-07" xfId="50557"/>
    <cellStyle name="n_Flash September eresMas_02b - Détail Accès_CA BAC SCR-VM 06-07 (31-07-06)" xfId="50558"/>
    <cellStyle name="n_Flash September eresMas_02b - Détail Accès_CA forfaits 0607 (06-08-14)" xfId="50559"/>
    <cellStyle name="n_Flash September eresMas_02b - Détail Accès_Classeur2" xfId="50560"/>
    <cellStyle name="n_Flash September eresMas_02b - Détail Accès_Classeur5" xfId="50561"/>
    <cellStyle name="n_Flash September eresMas_02b - Détail Accès_DAS business_030608" xfId="50562"/>
    <cellStyle name="n_Flash September eresMas_02b - Détail Accès_NSFP Data Mobile" xfId="50563"/>
    <cellStyle name="n_Flash September eresMas_02b - Détail Accès_PFA_Mn MTV_060413" xfId="50564"/>
    <cellStyle name="n_Flash September eresMas_02b - Détail Accès_PFA_Parcs_0600706" xfId="50565"/>
    <cellStyle name="n_Flash September eresMas_02b - Détail Accès_UAG_report_CA 06-09 (06-09-28)" xfId="50566"/>
    <cellStyle name="n_Flash September eresMas_02b - Détail Accès_UAG_report_CA 06-10 (06-11-06)" xfId="50567"/>
    <cellStyle name="n_Flash September eresMas_02b - Détail Accès_V&amp;M trajectoires V1 (06-08-11)" xfId="50568"/>
    <cellStyle name="n_Flash September eresMas_03a - Synthèse BU accès" xfId="50569"/>
    <cellStyle name="n_Flash September eresMas_03a - Synthèse BU accès_01 Synthèse DM pour modèle" xfId="50570"/>
    <cellStyle name="n_Flash September eresMas_03a - Synthèse BU accès_0703 Préflashde L23 Analyse CA trafic 07-03 (07-04-03)" xfId="50571"/>
    <cellStyle name="n_Flash September eresMas_03a - Synthèse BU accès_Base Forfaits 06-07" xfId="50572"/>
    <cellStyle name="n_Flash September eresMas_03a - Synthèse BU accès_CA BAC SCR-VM 06-07 (31-07-06)" xfId="50573"/>
    <cellStyle name="n_Flash September eresMas_03a - Synthèse BU accès_CA forfaits 0607 (06-08-14)" xfId="50574"/>
    <cellStyle name="n_Flash September eresMas_03a - Synthèse BU accès_Classeur2" xfId="50575"/>
    <cellStyle name="n_Flash September eresMas_03a - Synthèse BU accès_Classeur5" xfId="50576"/>
    <cellStyle name="n_Flash September eresMas_03a - Synthèse BU accès_DAS business_030608" xfId="50577"/>
    <cellStyle name="n_Flash September eresMas_03a - Synthèse BU accès_NSFP Data Mobile" xfId="50578"/>
    <cellStyle name="n_Flash September eresMas_03a - Synthèse BU accès_PFA_Mn MTV_060413" xfId="50579"/>
    <cellStyle name="n_Flash September eresMas_03a - Synthèse BU accès_PFA_Parcs_0600706" xfId="50580"/>
    <cellStyle name="n_Flash September eresMas_03a - Synthèse BU accès_UAG_report_CA 06-09 (06-09-28)" xfId="50581"/>
    <cellStyle name="n_Flash September eresMas_03a - Synthèse BU accès_UAG_report_CA 06-10 (06-11-06)" xfId="50582"/>
    <cellStyle name="n_Flash September eresMas_03a - Synthèse BU accès_V&amp;M trajectoires V1 (06-08-11)" xfId="50583"/>
    <cellStyle name="n_Flash September eresMas_04a - Détail BU accès" xfId="50584"/>
    <cellStyle name="n_Flash September eresMas_04a - Détail BU accès_01 Synthèse DM pour modèle" xfId="50585"/>
    <cellStyle name="n_Flash September eresMas_04a - Détail BU accès_0703 Préflashde L23 Analyse CA trafic 07-03 (07-04-03)" xfId="50586"/>
    <cellStyle name="n_Flash September eresMas_04a - Détail BU accès_Base Forfaits 06-07" xfId="50587"/>
    <cellStyle name="n_Flash September eresMas_04a - Détail BU accès_CA BAC SCR-VM 06-07 (31-07-06)" xfId="50588"/>
    <cellStyle name="n_Flash September eresMas_04a - Détail BU accès_CA forfaits 0607 (06-08-14)" xfId="50589"/>
    <cellStyle name="n_Flash September eresMas_04a - Détail BU accès_Classeur2" xfId="50590"/>
    <cellStyle name="n_Flash September eresMas_04a - Détail BU accès_Classeur5" xfId="50591"/>
    <cellStyle name="n_Flash September eresMas_04a - Détail BU accès_DAS business_030608" xfId="50592"/>
    <cellStyle name="n_Flash September eresMas_04a - Détail BU accès_NB07 FRANCE Tableau de l'ADSL 032007 v3 hors instances avec déc07 v24-04" xfId="50593"/>
    <cellStyle name="n_Flash September eresMas_04a - Détail BU accès_NSFP Data Mobile" xfId="50594"/>
    <cellStyle name="n_Flash September eresMas_04a - Détail BU accès_PFA_Mn MTV_060413" xfId="50595"/>
    <cellStyle name="n_Flash September eresMas_04a - Détail BU accès_PFA_Parcs_0600706" xfId="50596"/>
    <cellStyle name="n_Flash September eresMas_04a - Détail BU accès_UAG_report_CA 06-09 (06-09-28)" xfId="50597"/>
    <cellStyle name="n_Flash September eresMas_04a - Détail BU accès_UAG_report_CA 06-10 (06-11-06)" xfId="50598"/>
    <cellStyle name="n_Flash September eresMas_04a - Détail BU accès_V&amp;M trajectoires V1 (06-08-11)" xfId="50599"/>
    <cellStyle name="n_Flash September eresMas_04b - Détail BU accès fiches pays" xfId="50600"/>
    <cellStyle name="n_Flash September eresMas_04b - Détail BU accès fiches pays_01 Synthèse DM pour modèle" xfId="50601"/>
    <cellStyle name="n_Flash September eresMas_04b - Détail BU accès fiches pays_0703 Préflashde L23 Analyse CA trafic 07-03 (07-04-03)" xfId="50602"/>
    <cellStyle name="n_Flash September eresMas_04b - Détail BU accès fiches pays_Base Forfaits 06-07" xfId="50603"/>
    <cellStyle name="n_Flash September eresMas_04b - Détail BU accès fiches pays_CA BAC SCR-VM 06-07 (31-07-06)" xfId="50604"/>
    <cellStyle name="n_Flash September eresMas_04b - Détail BU accès fiches pays_CA forfaits 0607 (06-08-14)" xfId="50605"/>
    <cellStyle name="n_Flash September eresMas_04b - Détail BU accès fiches pays_Classeur2" xfId="50606"/>
    <cellStyle name="n_Flash September eresMas_04b - Détail BU accès fiches pays_Classeur5" xfId="50607"/>
    <cellStyle name="n_Flash September eresMas_04b - Détail BU accès fiches pays_DAS business_030608" xfId="50608"/>
    <cellStyle name="n_Flash September eresMas_04b - Détail BU accès fiches pays_NB07 FRANCE Tableau de l'ADSL 032007 v3 hors instances avec déc07 v24-04" xfId="50609"/>
    <cellStyle name="n_Flash September eresMas_04b - Détail BU accès fiches pays_NSFP Data Mobile" xfId="50610"/>
    <cellStyle name="n_Flash September eresMas_04b - Détail BU accès fiches pays_PFA_Mn MTV_060413" xfId="50611"/>
    <cellStyle name="n_Flash September eresMas_04b - Détail BU accès fiches pays_PFA_Parcs_0600706" xfId="50612"/>
    <cellStyle name="n_Flash September eresMas_04b - Détail BU accès fiches pays_UAG_report_CA 06-09 (06-09-28)" xfId="50613"/>
    <cellStyle name="n_Flash September eresMas_04b - Détail BU accès fiches pays_UAG_report_CA 06-10 (06-11-06)" xfId="50614"/>
    <cellStyle name="n_Flash September eresMas_04b - Détail BU accès fiches pays_V&amp;M trajectoires V1 (06-08-11)" xfId="50615"/>
    <cellStyle name="n_Flash September eresMas_0703 Préflashde L23 Analyse CA trafic 07-03 (07-04-03)" xfId="50616"/>
    <cellStyle name="n_Flash September eresMas_1- Conso Home" xfId="50617"/>
    <cellStyle name="n_Flash September eresMas_1- Conso Home_01 Synthèse DM pour modèle" xfId="50618"/>
    <cellStyle name="n_Flash September eresMas_1- Conso Home_0703 Préflashde L23 Analyse CA trafic 07-03 (07-04-03)" xfId="50619"/>
    <cellStyle name="n_Flash September eresMas_1- Conso Home_Base Forfaits 06-07" xfId="50620"/>
    <cellStyle name="n_Flash September eresMas_1- Conso Home_CA BAC SCR-VM 06-07 (31-07-06)" xfId="50621"/>
    <cellStyle name="n_Flash September eresMas_1- Conso Home_CA forfaits 0607 (06-08-14)" xfId="50622"/>
    <cellStyle name="n_Flash September eresMas_1- Conso Home_Classeur2" xfId="50623"/>
    <cellStyle name="n_Flash September eresMas_1- Conso Home_Classeur5" xfId="50624"/>
    <cellStyle name="n_Flash September eresMas_1- Conso Home_DAS business_030608" xfId="50625"/>
    <cellStyle name="n_Flash September eresMas_1- Conso Home_NSFP Data Mobile" xfId="50626"/>
    <cellStyle name="n_Flash September eresMas_1- Conso Home_PFA_Mn MTV_060413" xfId="50627"/>
    <cellStyle name="n_Flash September eresMas_1- Conso Home_PFA_Parcs_0600706" xfId="50628"/>
    <cellStyle name="n_Flash September eresMas_1- Conso Home_UAG_report_CA 06-09 (06-09-28)" xfId="50629"/>
    <cellStyle name="n_Flash September eresMas_1- Conso Home_UAG_report_CA 06-10 (06-11-06)" xfId="50630"/>
    <cellStyle name="n_Flash September eresMas_1- Conso Home_V&amp;M trajectoires V1 (06-08-11)" xfId="50631"/>
    <cellStyle name="n_Flash September eresMas_1- Synthèse Fin" xfId="50632"/>
    <cellStyle name="n_Flash September eresMas_10-KPI" xfId="50633"/>
    <cellStyle name="n_Flash September eresMas_10-KPI_DAS business_030608" xfId="50634"/>
    <cellStyle name="n_Flash September eresMas_10-KPI_NSFP Data Mobile" xfId="50635"/>
    <cellStyle name="n_Flash September eresMas_2005-01 Externe" xfId="50636"/>
    <cellStyle name="n_Flash September eresMas_2005-01 Externe_CA BAC SCR-VM 06-07 (31-07-06)" xfId="50637"/>
    <cellStyle name="n_Flash September eresMas_2005-01 Externe_Classeur2" xfId="50638"/>
    <cellStyle name="n_Flash September eresMas_2005-01 Externe_DAS business_030608" xfId="50639"/>
    <cellStyle name="n_Flash September eresMas_2005-01 Externe_New L23 CA trafic 06-09 (06-10-20)" xfId="50640"/>
    <cellStyle name="n_Flash September eresMas_2005-01 Externe_NSFP Data Mobile" xfId="50641"/>
    <cellStyle name="n_Flash September eresMas_2005-01 Externe_PFA_Mn MTV_060413" xfId="50642"/>
    <cellStyle name="n_Flash September eresMas_2005-01 Externe_UAG_report_CA 06-09 (06-09-28)" xfId="50643"/>
    <cellStyle name="n_Flash September eresMas_2005-01 Externe_UAG_report_CA 06-10 (06-11-06)" xfId="50644"/>
    <cellStyle name="n_Flash September eresMas_4- Communication" xfId="50645"/>
    <cellStyle name="n_Flash September eresMas_a- Analyse Wanadoo Externe" xfId="50646"/>
    <cellStyle name="n_Flash September eresMas_a- Analyse Wanadoo Externe_01 Synthèse DM pour modèle" xfId="50647"/>
    <cellStyle name="n_Flash September eresMas_a- Analyse Wanadoo Externe_0703 Préflashde L23 Analyse CA trafic 07-03 (07-04-03)" xfId="50648"/>
    <cellStyle name="n_Flash September eresMas_a- Analyse Wanadoo Externe_Base Forfaits 06-07" xfId="50649"/>
    <cellStyle name="n_Flash September eresMas_a- Analyse Wanadoo Externe_CA BAC SCR-VM 06-07 (31-07-06)" xfId="50650"/>
    <cellStyle name="n_Flash September eresMas_a- Analyse Wanadoo Externe_CA forfaits 0607 (06-08-14)" xfId="50651"/>
    <cellStyle name="n_Flash September eresMas_a- Analyse Wanadoo Externe_Classeur2" xfId="50652"/>
    <cellStyle name="n_Flash September eresMas_a- Analyse Wanadoo Externe_Classeur5" xfId="50653"/>
    <cellStyle name="n_Flash September eresMas_a- Analyse Wanadoo Externe_DAS business_030608" xfId="50654"/>
    <cellStyle name="n_Flash September eresMas_a- Analyse Wanadoo Externe_NSFP Data Mobile" xfId="50655"/>
    <cellStyle name="n_Flash September eresMas_a- Analyse Wanadoo Externe_PFA_Mn MTV_060413" xfId="50656"/>
    <cellStyle name="n_Flash September eresMas_a- Analyse Wanadoo Externe_PFA_Parcs_0600706" xfId="50657"/>
    <cellStyle name="n_Flash September eresMas_a- Analyse Wanadoo Externe_UAG_report_CA 06-09 (06-09-28)" xfId="50658"/>
    <cellStyle name="n_Flash September eresMas_a- Analyse Wanadoo Externe_UAG_report_CA 06-10 (06-11-06)" xfId="50659"/>
    <cellStyle name="n_Flash September eresMas_a- Analyse Wanadoo Externe_V&amp;M trajectoires V1 (06-08-11)" xfId="50660"/>
    <cellStyle name="n_Flash September eresMas_B 2005" xfId="50661"/>
    <cellStyle name="n_Flash September eresMas_Base Forfaits 06-07" xfId="50662"/>
    <cellStyle name="n_Flash September eresMas_Buffer B04" xfId="50663"/>
    <cellStyle name="n_Flash September eresMas_Buffer B04_01 Synthèse DM pour modèle" xfId="50664"/>
    <cellStyle name="n_Flash September eresMas_Buffer B04_0703 Préflashde L23 Analyse CA trafic 07-03 (07-04-03)" xfId="50665"/>
    <cellStyle name="n_Flash September eresMas_Buffer B04_Base Forfaits 06-07" xfId="50666"/>
    <cellStyle name="n_Flash September eresMas_Buffer B04_CA BAC SCR-VM 06-07 (31-07-06)" xfId="50667"/>
    <cellStyle name="n_Flash September eresMas_Buffer B04_CA forfaits 0607 (06-08-14)" xfId="50668"/>
    <cellStyle name="n_Flash September eresMas_Buffer B04_Classeur2" xfId="50669"/>
    <cellStyle name="n_Flash September eresMas_Buffer B04_Classeur5" xfId="50670"/>
    <cellStyle name="n_Flash September eresMas_Buffer B04_DAS business_030608" xfId="50671"/>
    <cellStyle name="n_Flash September eresMas_Buffer B04_NSFP Data Mobile" xfId="50672"/>
    <cellStyle name="n_Flash September eresMas_Buffer B04_PFA_Mn MTV_060413" xfId="50673"/>
    <cellStyle name="n_Flash September eresMas_Buffer B04_PFA_Parcs_0600706" xfId="50674"/>
    <cellStyle name="n_Flash September eresMas_Buffer B04_UAG_report_CA 06-09 (06-09-28)" xfId="50675"/>
    <cellStyle name="n_Flash September eresMas_Buffer B04_UAG_report_CA 06-10 (06-11-06)" xfId="50676"/>
    <cellStyle name="n_Flash September eresMas_Buffer B04_V&amp;M trajectoires V1 (06-08-11)" xfId="50677"/>
    <cellStyle name="n_Flash September eresMas_CA BAC SCR-VM 06-07 (31-07-06)" xfId="50678"/>
    <cellStyle name="n_Flash September eresMas_CA CARAT Home FR" xfId="50679"/>
    <cellStyle name="n_Flash September eresMas_CA CARAT Home FR_01 Synthèse DM pour modèle" xfId="50680"/>
    <cellStyle name="n_Flash September eresMas_CA CARAT Home FR_0703 Préflashde L23 Analyse CA trafic 07-03 (07-04-03)" xfId="50681"/>
    <cellStyle name="n_Flash September eresMas_CA CARAT Home FR_Base Forfaits 06-07" xfId="50682"/>
    <cellStyle name="n_Flash September eresMas_CA CARAT Home FR_CA BAC SCR-VM 06-07 (31-07-06)" xfId="50683"/>
    <cellStyle name="n_Flash September eresMas_CA CARAT Home FR_CA forfaits 0607 (06-08-14)" xfId="50684"/>
    <cellStyle name="n_Flash September eresMas_CA CARAT Home FR_Classeur2" xfId="50685"/>
    <cellStyle name="n_Flash September eresMas_CA CARAT Home FR_Classeur5" xfId="50686"/>
    <cellStyle name="n_Flash September eresMas_CA CARAT Home FR_DAS business_030608" xfId="50687"/>
    <cellStyle name="n_Flash September eresMas_CA CARAT Home FR_NSFP Data Mobile" xfId="50688"/>
    <cellStyle name="n_Flash September eresMas_CA CARAT Home FR_PFA_Mn MTV_060413" xfId="50689"/>
    <cellStyle name="n_Flash September eresMas_CA CARAT Home FR_PFA_Parcs_0600706" xfId="50690"/>
    <cellStyle name="n_Flash September eresMas_CA CARAT Home FR_UAG_report_CA 06-09 (06-09-28)" xfId="50691"/>
    <cellStyle name="n_Flash September eresMas_CA CARAT Home FR_UAG_report_CA 06-10 (06-11-06)" xfId="50692"/>
    <cellStyle name="n_Flash September eresMas_CA CARAT Home FR_V&amp;M trajectoires V1 (06-08-11)" xfId="50693"/>
    <cellStyle name="n_Flash September eresMas_CA forfaits 0607 (06-08-14)" xfId="50694"/>
    <cellStyle name="n_Flash September eresMas_Classeur1" xfId="50695"/>
    <cellStyle name="n_Flash September eresMas_Classeur1_01 Synthèse DM pour modèle" xfId="50696"/>
    <cellStyle name="n_Flash September eresMas_Classeur1_0703 Préflashde L23 Analyse CA trafic 07-03 (07-04-03)" xfId="50697"/>
    <cellStyle name="n_Flash September eresMas_Classeur1_Base Forfaits 06-07" xfId="50698"/>
    <cellStyle name="n_Flash September eresMas_Classeur1_CA BAC SCR-VM 06-07 (31-07-06)" xfId="50699"/>
    <cellStyle name="n_Flash September eresMas_Classeur1_CA forfaits 0607 (06-08-14)" xfId="50700"/>
    <cellStyle name="n_Flash September eresMas_Classeur1_Classeur2" xfId="50701"/>
    <cellStyle name="n_Flash September eresMas_Classeur1_Classeur5" xfId="50702"/>
    <cellStyle name="n_Flash September eresMas_Classeur1_DAS business_030608" xfId="50703"/>
    <cellStyle name="n_Flash September eresMas_Classeur1_NSFP Data Mobile" xfId="50704"/>
    <cellStyle name="n_Flash September eresMas_Classeur1_PFA_Mn MTV_060413" xfId="50705"/>
    <cellStyle name="n_Flash September eresMas_Classeur1_PFA_Parcs_0600706" xfId="50706"/>
    <cellStyle name="n_Flash September eresMas_Classeur1_UAG_report_CA 06-09 (06-09-28)" xfId="50707"/>
    <cellStyle name="n_Flash September eresMas_Classeur1_UAG_report_CA 06-10 (06-11-06)" xfId="50708"/>
    <cellStyle name="n_Flash September eresMas_Classeur1_V&amp;M trajectoires V1 (06-08-11)" xfId="50709"/>
    <cellStyle name="n_Flash September eresMas_Classeur2" xfId="50710"/>
    <cellStyle name="n_Flash September eresMas_Classeur5" xfId="50711"/>
    <cellStyle name="n_Flash September eresMas_c-mse budget 2005 v4" xfId="50712"/>
    <cellStyle name="n_Flash September eresMas_c-mse budget 2005 v4_01 Synthèse DM pour modèle" xfId="50713"/>
    <cellStyle name="n_Flash September eresMas_c-mse budget 2005 v4_0703 Préflashde L23 Analyse CA trafic 07-03 (07-04-03)" xfId="50714"/>
    <cellStyle name="n_Flash September eresMas_c-mse budget 2005 v4_Base Forfaits 06-07" xfId="50715"/>
    <cellStyle name="n_Flash September eresMas_c-mse budget 2005 v4_CA BAC SCR-VM 06-07 (31-07-06)" xfId="50716"/>
    <cellStyle name="n_Flash September eresMas_c-mse budget 2005 v4_CA forfaits 0607 (06-08-14)" xfId="50717"/>
    <cellStyle name="n_Flash September eresMas_c-mse budget 2005 v4_Classeur2" xfId="50718"/>
    <cellStyle name="n_Flash September eresMas_c-mse budget 2005 v4_Classeur5" xfId="50719"/>
    <cellStyle name="n_Flash September eresMas_c-mse budget 2005 v4_DAS business_030608" xfId="50720"/>
    <cellStyle name="n_Flash September eresMas_c-mse budget 2005 v4_NSFP Data Mobile" xfId="50721"/>
    <cellStyle name="n_Flash September eresMas_c-mse budget 2005 v4_PFA_Mn MTV_060413" xfId="50722"/>
    <cellStyle name="n_Flash September eresMas_c-mse budget 2005 v4_PFA_Parcs_0600706" xfId="50723"/>
    <cellStyle name="n_Flash September eresMas_c-mse budget 2005 v4_UAG_report_CA 06-09 (06-09-28)" xfId="50724"/>
    <cellStyle name="n_Flash September eresMas_c-mse budget 2005 v4_UAG_report_CA 06-10 (06-11-06)" xfId="50725"/>
    <cellStyle name="n_Flash September eresMas_c-mse budget 2005 v4_V&amp;M trajectoires V1 (06-08-11)" xfId="50726"/>
    <cellStyle name="n_Flash September eresMas_CMSE_WanadooUK _V0 (2)" xfId="50727"/>
    <cellStyle name="n_Flash September eresMas_CMSE_WanadooUK _V0 (2)_CA BAC SCR-VM 06-07 (31-07-06)" xfId="50728"/>
    <cellStyle name="n_Flash September eresMas_CMSE_WanadooUK _V0 (2)_Classeur2" xfId="50729"/>
    <cellStyle name="n_Flash September eresMas_CMSE_WanadooUK _V0 (2)_DAS business_030608" xfId="50730"/>
    <cellStyle name="n_Flash September eresMas_CMSE_WanadooUK _V0 (2)_New L23 CA trafic 06-09 (06-10-20)" xfId="50731"/>
    <cellStyle name="n_Flash September eresMas_CMSE_WanadooUK _V0 (2)_NSFP Data Mobile" xfId="50732"/>
    <cellStyle name="n_Flash September eresMas_CMSE_WanadooUK _V0 (2)_PFA_Mn MTV_060413" xfId="50733"/>
    <cellStyle name="n_Flash September eresMas_CMSE_WanadooUK _V0 (2)_UAG_report_CA 06-09 (06-09-28)" xfId="50734"/>
    <cellStyle name="n_Flash September eresMas_CMSE_WanadooUK _V0 (2)_UAG_report_CA 06-10 (06-11-06)" xfId="50735"/>
    <cellStyle name="n_Flash September eresMas_COM 25-10-04" xfId="50736"/>
    <cellStyle name="n_Flash September eresMas_COM B2004" xfId="50737"/>
    <cellStyle name="n_Flash September eresMas_COM B2004_DAS business_030608" xfId="50738"/>
    <cellStyle name="n_Flash September eresMas_COM B2004_NSFP Data Mobile" xfId="50739"/>
    <cellStyle name="n_Flash September eresMas_Communication 08-2003" xfId="50740"/>
    <cellStyle name="n_Flash September eresMas_Communication 08-2003_DAS business_030608" xfId="50741"/>
    <cellStyle name="n_Flash September eresMas_Communication 08-2003_NSFP Data Mobile" xfId="50742"/>
    <cellStyle name="n_Flash September eresMas_Communication 12-2003" xfId="50743"/>
    <cellStyle name="n_Flash September eresMas_Communication 12-2003_DAS business_030608" xfId="50744"/>
    <cellStyle name="n_Flash September eresMas_Communication 12-2003_NSFP Data Mobile" xfId="50745"/>
    <cellStyle name="n_Flash September eresMas_Communication 2004" xfId="50746"/>
    <cellStyle name="n_Flash September eresMas_Communication 2004_01 Synthèse DM pour modèle" xfId="50747"/>
    <cellStyle name="n_Flash September eresMas_Communication 2004_0703 Préflashde L23 Analyse CA trafic 07-03 (07-04-03)" xfId="50748"/>
    <cellStyle name="n_Flash September eresMas_Communication 2004_Base Forfaits 06-07" xfId="50749"/>
    <cellStyle name="n_Flash September eresMas_Communication 2004_CA BAC SCR-VM 06-07 (31-07-06)" xfId="50750"/>
    <cellStyle name="n_Flash September eresMas_Communication 2004_CA forfaits 0607 (06-08-14)" xfId="50751"/>
    <cellStyle name="n_Flash September eresMas_Communication 2004_Classeur2" xfId="50752"/>
    <cellStyle name="n_Flash September eresMas_Communication 2004_Classeur5" xfId="50753"/>
    <cellStyle name="n_Flash September eresMas_Communication 2004_DAS business_030608" xfId="50754"/>
    <cellStyle name="n_Flash September eresMas_Communication 2004_NSFP Data Mobile" xfId="50755"/>
    <cellStyle name="n_Flash September eresMas_Communication 2004_PFA_Mn MTV_060413" xfId="50756"/>
    <cellStyle name="n_Flash September eresMas_Communication 2004_PFA_Parcs_0600706" xfId="50757"/>
    <cellStyle name="n_Flash September eresMas_Communication 2004_UAG_report_CA 06-09 (06-09-28)" xfId="50758"/>
    <cellStyle name="n_Flash September eresMas_Communication 2004_UAG_report_CA 06-10 (06-11-06)" xfId="50759"/>
    <cellStyle name="n_Flash September eresMas_Communication 2004_V&amp;M trajectoires V1 (06-08-11)" xfId="50760"/>
    <cellStyle name="n_Flash September eresMas_Communication définition" xfId="50761"/>
    <cellStyle name="n_Flash September eresMas_Communication définition_DAS business_030608" xfId="50762"/>
    <cellStyle name="n_Flash September eresMas_Communication définition_NSFP Data Mobile" xfId="50763"/>
    <cellStyle name="n_Flash September eresMas_Copie de 01-Synthèse Home" xfId="50764"/>
    <cellStyle name="n_Flash September eresMas_Cumul" xfId="50765"/>
    <cellStyle name="n_Flash September eresMas_Cumul_01 Synthèse DM pour modèle" xfId="50766"/>
    <cellStyle name="n_Flash September eresMas_Cumul_0703 Préflashde L23 Analyse CA trafic 07-03 (07-04-03)" xfId="50767"/>
    <cellStyle name="n_Flash September eresMas_Cumul_Base Forfaits 06-07" xfId="50768"/>
    <cellStyle name="n_Flash September eresMas_Cumul_CA BAC SCR-VM 06-07 (31-07-06)" xfId="50769"/>
    <cellStyle name="n_Flash September eresMas_Cumul_CA forfaits 0607 (06-08-14)" xfId="50770"/>
    <cellStyle name="n_Flash September eresMas_Cumul_Classeur2" xfId="50771"/>
    <cellStyle name="n_Flash September eresMas_Cumul_Classeur5" xfId="50772"/>
    <cellStyle name="n_Flash September eresMas_Cumul_DAS business_030608" xfId="50773"/>
    <cellStyle name="n_Flash September eresMas_Cumul_NSFP Data Mobile" xfId="50774"/>
    <cellStyle name="n_Flash September eresMas_Cumul_PFA_Mn MTV_060413" xfId="50775"/>
    <cellStyle name="n_Flash September eresMas_Cumul_PFA_Parcs_0600706" xfId="50776"/>
    <cellStyle name="n_Flash September eresMas_Cumul_UAG_report_CA 06-09 (06-09-28)" xfId="50777"/>
    <cellStyle name="n_Flash September eresMas_Cumul_UAG_report_CA 06-10 (06-11-06)" xfId="50778"/>
    <cellStyle name="n_Flash September eresMas_Cumul_V&amp;M trajectoires V1 (06-08-11)" xfId="50779"/>
    <cellStyle name="n_Flash September eresMas_DAS business_030608" xfId="50780"/>
    <cellStyle name="n_Flash September eresMas_DBR2005_04" xfId="50781"/>
    <cellStyle name="n_Flash September eresMas_DBR2005_04_DAS business_030608" xfId="50782"/>
    <cellStyle name="n_Flash September eresMas_DBR2005_04_NSFP Data Mobile" xfId="50783"/>
    <cellStyle name="n_Flash September eresMas_DBR2005_05" xfId="50784"/>
    <cellStyle name="n_Flash September eresMas_DBR2005_05_DAS business_030608" xfId="50785"/>
    <cellStyle name="n_Flash September eresMas_DBR2005_05_NSFP Data Mobile" xfId="50786"/>
    <cellStyle name="n_Flash September eresMas_Delta parc" xfId="50787"/>
    <cellStyle name="n_Flash September eresMas_Delta parc_01 Synthèse DM pour modèle" xfId="50788"/>
    <cellStyle name="n_Flash September eresMas_Delta parc_0703 Préflashde L23 Analyse CA trafic 07-03 (07-04-03)" xfId="50789"/>
    <cellStyle name="n_Flash September eresMas_Delta parc_Base Forfaits 06-07" xfId="50790"/>
    <cellStyle name="n_Flash September eresMas_Delta parc_CA BAC SCR-VM 06-07 (31-07-06)" xfId="50791"/>
    <cellStyle name="n_Flash September eresMas_Delta parc_CA forfaits 0607 (06-08-14)" xfId="50792"/>
    <cellStyle name="n_Flash September eresMas_Delta parc_Classeur2" xfId="50793"/>
    <cellStyle name="n_Flash September eresMas_Delta parc_Classeur5" xfId="50794"/>
    <cellStyle name="n_Flash September eresMas_Delta parc_DAS business_030608" xfId="50795"/>
    <cellStyle name="n_Flash September eresMas_Delta parc_NSFP Data Mobile" xfId="50796"/>
    <cellStyle name="n_Flash September eresMas_Delta parc_PFA_Mn MTV_060413" xfId="50797"/>
    <cellStyle name="n_Flash September eresMas_Delta parc_PFA_Parcs_0600706" xfId="50798"/>
    <cellStyle name="n_Flash September eresMas_Delta parc_UAG_report_CA 06-09 (06-09-28)" xfId="50799"/>
    <cellStyle name="n_Flash September eresMas_Delta parc_UAG_report_CA 06-10 (06-11-06)" xfId="50800"/>
    <cellStyle name="n_Flash September eresMas_Delta parc_V&amp;M trajectoires V1 (06-08-11)" xfId="50801"/>
    <cellStyle name="n_Flash September eresMas_Docs CODIR" xfId="50802"/>
    <cellStyle name="n_Flash September eresMas_EDA" xfId="50803"/>
    <cellStyle name="n_Flash September eresMas_EDA - Template Budget 2005 v2" xfId="50804"/>
    <cellStyle name="n_Flash September eresMas_EDA - Template Budget 2005 v2_01 Synthèse DM pour modèle" xfId="50805"/>
    <cellStyle name="n_Flash September eresMas_EDA - Template Budget 2005 v2_0703 Préflashde L23 Analyse CA trafic 07-03 (07-04-03)" xfId="50806"/>
    <cellStyle name="n_Flash September eresMas_EDA - Template Budget 2005 v2_Base Forfaits 06-07" xfId="50807"/>
    <cellStyle name="n_Flash September eresMas_EDA - Template Budget 2005 v2_CA BAC SCR-VM 06-07 (31-07-06)" xfId="50808"/>
    <cellStyle name="n_Flash September eresMas_EDA - Template Budget 2005 v2_CA forfaits 0607 (06-08-14)" xfId="50809"/>
    <cellStyle name="n_Flash September eresMas_EDA - Template Budget 2005 v2_Classeur2" xfId="50810"/>
    <cellStyle name="n_Flash September eresMas_EDA - Template Budget 2005 v2_Classeur5" xfId="50811"/>
    <cellStyle name="n_Flash September eresMas_EDA - Template Budget 2005 v2_DAS business_030608" xfId="50812"/>
    <cellStyle name="n_Flash September eresMas_EDA - Template Budget 2005 v2_NSFP Data Mobile" xfId="50813"/>
    <cellStyle name="n_Flash September eresMas_EDA - Template Budget 2005 v2_PFA_Mn MTV_060413" xfId="50814"/>
    <cellStyle name="n_Flash September eresMas_EDA - Template Budget 2005 v2_PFA_Parcs_0600706" xfId="50815"/>
    <cellStyle name="n_Flash September eresMas_EDA - Template Budget 2005 v2_UAG_report_CA 06-09 (06-09-28)" xfId="50816"/>
    <cellStyle name="n_Flash September eresMas_EDA - Template Budget 2005 v2_UAG_report_CA 06-10 (06-11-06)" xfId="50817"/>
    <cellStyle name="n_Flash September eresMas_EDA - Template Budget 2005 v2_V&amp;M trajectoires V1 (06-08-11)" xfId="50818"/>
    <cellStyle name="n_Flash September eresMas_EDA_DAS business_030608" xfId="50819"/>
    <cellStyle name="n_Flash September eresMas_EDA_NSFP Data Mobile" xfId="50820"/>
    <cellStyle name="n_Flash September eresMas_Flash" xfId="50821"/>
    <cellStyle name="n_Flash September eresMas_Flash Conso 2003-10" xfId="50822"/>
    <cellStyle name="n_Flash September eresMas_Flash Conso 2004-02" xfId="50823"/>
    <cellStyle name="n_Flash September eresMas_Flash Conso 2004-03" xfId="50824"/>
    <cellStyle name="n_Flash September eresMas_Flash Conso Home 2004-09" xfId="50825"/>
    <cellStyle name="n_Flash September eresMas_Flash Conso Home 2005-02V2" xfId="50826"/>
    <cellStyle name="n_Flash September eresMas_Flash Conso Home 2005-03" xfId="50827"/>
    <cellStyle name="n_Flash September eresMas_Flash inter" xfId="50828"/>
    <cellStyle name="n_Flash September eresMas_Flash inter_01 Synthèse DM pour modèle" xfId="50829"/>
    <cellStyle name="n_Flash September eresMas_Flash inter_0703 Préflashde L23 Analyse CA trafic 07-03 (07-04-03)" xfId="50830"/>
    <cellStyle name="n_Flash September eresMas_Flash inter_Base Forfaits 06-07" xfId="50831"/>
    <cellStyle name="n_Flash September eresMas_Flash inter_CA BAC SCR-VM 06-07 (31-07-06)" xfId="50832"/>
    <cellStyle name="n_Flash September eresMas_Flash inter_CA forfaits 0607 (06-08-14)" xfId="50833"/>
    <cellStyle name="n_Flash September eresMas_Flash inter_Classeur2" xfId="50834"/>
    <cellStyle name="n_Flash September eresMas_Flash inter_Classeur5" xfId="50835"/>
    <cellStyle name="n_Flash September eresMas_Flash inter_DAS business_030608" xfId="50836"/>
    <cellStyle name="n_Flash September eresMas_Flash inter_NB07 FRANCE Tableau de l'ADSL 032007 v3 hors instances avec déc07 v24-04" xfId="50837"/>
    <cellStyle name="n_Flash September eresMas_Flash inter_NSFP Data Mobile" xfId="50838"/>
    <cellStyle name="n_Flash September eresMas_Flash inter_PFA_Mn MTV_060413" xfId="50839"/>
    <cellStyle name="n_Flash September eresMas_Flash inter_PFA_Parcs_0600706" xfId="50840"/>
    <cellStyle name="n_Flash September eresMas_Flash inter_UAG_report_CA 06-09 (06-09-28)" xfId="50841"/>
    <cellStyle name="n_Flash September eresMas_Flash inter_UAG_report_CA 06-10 (06-11-06)" xfId="50842"/>
    <cellStyle name="n_Flash September eresMas_Flash inter_V&amp;M trajectoires V1 (06-08-11)" xfId="50843"/>
    <cellStyle name="n_Flash September eresMas_Flash_DAS business_030608" xfId="50844"/>
    <cellStyle name="n_Flash September eresMas_Flash_NSFP Data Mobile" xfId="50845"/>
    <cellStyle name="n_Flash September eresMas_HDI - Template Budget 2005" xfId="50846"/>
    <cellStyle name="n_Flash September eresMas_HDI - Template Budget 2005_01 Synthèse DM pour modèle" xfId="50847"/>
    <cellStyle name="n_Flash September eresMas_HDI - Template Budget 2005_0703 Préflashde L23 Analyse CA trafic 07-03 (07-04-03)" xfId="50848"/>
    <cellStyle name="n_Flash September eresMas_HDI - Template Budget 2005_Base Forfaits 06-07" xfId="50849"/>
    <cellStyle name="n_Flash September eresMas_HDI - Template Budget 2005_CA BAC SCR-VM 06-07 (31-07-06)" xfId="50850"/>
    <cellStyle name="n_Flash September eresMas_HDI - Template Budget 2005_CA forfaits 0607 (06-08-14)" xfId="50851"/>
    <cellStyle name="n_Flash September eresMas_HDI - Template Budget 2005_Classeur2" xfId="50852"/>
    <cellStyle name="n_Flash September eresMas_HDI - Template Budget 2005_Classeur5" xfId="50853"/>
    <cellStyle name="n_Flash September eresMas_HDI - Template Budget 2005_DAS business_030608" xfId="50854"/>
    <cellStyle name="n_Flash September eresMas_HDI - Template Budget 2005_NSFP Data Mobile" xfId="50855"/>
    <cellStyle name="n_Flash September eresMas_HDI - Template Budget 2005_PFA_Mn MTV_060413" xfId="50856"/>
    <cellStyle name="n_Flash September eresMas_HDI - Template Budget 2005_PFA_Parcs_0600706" xfId="50857"/>
    <cellStyle name="n_Flash September eresMas_HDI - Template Budget 2005_UAG_report_CA 06-09 (06-09-28)" xfId="50858"/>
    <cellStyle name="n_Flash September eresMas_HDI - Template Budget 2005_UAG_report_CA 06-10 (06-11-06)" xfId="50859"/>
    <cellStyle name="n_Flash September eresMas_HDI - Template Budget 2005_V&amp;M trajectoires V1 (06-08-11)" xfId="50860"/>
    <cellStyle name="n_Flash September eresMas_HDI-B2005" xfId="50861"/>
    <cellStyle name="n_Flash September eresMas_HDI-B2005_01 Synthèse DM pour modèle" xfId="50862"/>
    <cellStyle name="n_Flash September eresMas_HDI-B2005_0703 Préflashde L23 Analyse CA trafic 07-03 (07-04-03)" xfId="50863"/>
    <cellStyle name="n_Flash September eresMas_HDI-B2005_Base Forfaits 06-07" xfId="50864"/>
    <cellStyle name="n_Flash September eresMas_HDI-B2005_CA BAC SCR-VM 06-07 (31-07-06)" xfId="50865"/>
    <cellStyle name="n_Flash September eresMas_HDI-B2005_CA forfaits 0607 (06-08-14)" xfId="50866"/>
    <cellStyle name="n_Flash September eresMas_HDI-B2005_Classeur2" xfId="50867"/>
    <cellStyle name="n_Flash September eresMas_HDI-B2005_Classeur5" xfId="50868"/>
    <cellStyle name="n_Flash September eresMas_HDI-B2005_DAS business_030608" xfId="50869"/>
    <cellStyle name="n_Flash September eresMas_HDI-B2005_NSFP Data Mobile" xfId="50870"/>
    <cellStyle name="n_Flash September eresMas_HDI-B2005_PFA_Mn MTV_060413" xfId="50871"/>
    <cellStyle name="n_Flash September eresMas_HDI-B2005_PFA_Parcs_0600706" xfId="50872"/>
    <cellStyle name="n_Flash September eresMas_HDI-B2005_UAG_report_CA 06-09 (06-09-28)" xfId="50873"/>
    <cellStyle name="n_Flash September eresMas_HDI-B2005_UAG_report_CA 06-10 (06-11-06)" xfId="50874"/>
    <cellStyle name="n_Flash September eresMas_HDI-B2005_V&amp;M trajectoires V1 (06-08-11)" xfId="50875"/>
    <cellStyle name="n_Flash September eresMas_Input 1 Home" xfId="50876"/>
    <cellStyle name="n_Flash September eresMas_Input 1 Home_CA BAC SCR-VM 06-07 (31-07-06)" xfId="50877"/>
    <cellStyle name="n_Flash September eresMas_Input 1 Home_Classeur2" xfId="50878"/>
    <cellStyle name="n_Flash September eresMas_Input 1 Home_DAS business_030608" xfId="50879"/>
    <cellStyle name="n_Flash September eresMas_Input 1 Home_New L23 CA trafic 06-09 (06-10-20)" xfId="50880"/>
    <cellStyle name="n_Flash September eresMas_Input 1 Home_NSFP Data Mobile" xfId="50881"/>
    <cellStyle name="n_Flash September eresMas_Input 1 Home_PFA_Mn MTV_060413" xfId="50882"/>
    <cellStyle name="n_Flash September eresMas_Input 1 Home_UAG_report_CA 06-09 (06-09-28)" xfId="50883"/>
    <cellStyle name="n_Flash September eresMas_Input 1 Home_UAG_report_CA 06-10 (06-11-06)" xfId="50884"/>
    <cellStyle name="n_Flash September eresMas_Input 2 Home" xfId="50885"/>
    <cellStyle name="n_Flash September eresMas_Input 2 Home_DAS business_030608" xfId="50886"/>
    <cellStyle name="n_Flash September eresMas_Input 2 Home_NSFP Data Mobile" xfId="50887"/>
    <cellStyle name="n_Flash September eresMas_IT Conso 2004 " xfId="50888"/>
    <cellStyle name="n_Flash September eresMas_IT Conso 2004 _01 Synthèse DM pour modèle" xfId="50889"/>
    <cellStyle name="n_Flash September eresMas_IT Conso 2004 _0703 Préflashde L23 Analyse CA trafic 07-03 (07-04-03)" xfId="50890"/>
    <cellStyle name="n_Flash September eresMas_IT Conso 2004 _Base Forfaits 06-07" xfId="50891"/>
    <cellStyle name="n_Flash September eresMas_IT Conso 2004 _CA BAC SCR-VM 06-07 (31-07-06)" xfId="50892"/>
    <cellStyle name="n_Flash September eresMas_IT Conso 2004 _CA forfaits 0607 (06-08-14)" xfId="50893"/>
    <cellStyle name="n_Flash September eresMas_IT Conso 2004 _Classeur2" xfId="50894"/>
    <cellStyle name="n_Flash September eresMas_IT Conso 2004 _Classeur5" xfId="50895"/>
    <cellStyle name="n_Flash September eresMas_IT Conso 2004 _DAS business_030608" xfId="50896"/>
    <cellStyle name="n_Flash September eresMas_IT Conso 2004 _NSFP Data Mobile" xfId="50897"/>
    <cellStyle name="n_Flash September eresMas_IT Conso 2004 _PFA_Mn MTV_060413" xfId="50898"/>
    <cellStyle name="n_Flash September eresMas_IT Conso 2004 _PFA_Parcs_0600706" xfId="50899"/>
    <cellStyle name="n_Flash September eresMas_IT Conso 2004 _UAG_report_CA 06-09 (06-09-28)" xfId="50900"/>
    <cellStyle name="n_Flash September eresMas_IT Conso 2004 _UAG_report_CA 06-10 (06-11-06)" xfId="50901"/>
    <cellStyle name="n_Flash September eresMas_IT Conso 2004 _V&amp;M trajectoires V1 (06-08-11)" xfId="50902"/>
    <cellStyle name="n_Flash September eresMas_KPI's" xfId="50903"/>
    <cellStyle name="n_Flash September eresMas_KPI's_01 Synthèse DM pour modèle" xfId="50904"/>
    <cellStyle name="n_Flash September eresMas_KPI's_0703 Préflashde L23 Analyse CA trafic 07-03 (07-04-03)" xfId="50905"/>
    <cellStyle name="n_Flash September eresMas_KPI's_Base Forfaits 06-07" xfId="50906"/>
    <cellStyle name="n_Flash September eresMas_KPI's_CA BAC SCR-VM 06-07 (31-07-06)" xfId="50907"/>
    <cellStyle name="n_Flash September eresMas_KPI's_CA forfaits 0607 (06-08-14)" xfId="50908"/>
    <cellStyle name="n_Flash September eresMas_KPI's_Classeur2" xfId="50909"/>
    <cellStyle name="n_Flash September eresMas_KPI's_Classeur5" xfId="50910"/>
    <cellStyle name="n_Flash September eresMas_KPI's_DAS business_030608" xfId="50911"/>
    <cellStyle name="n_Flash September eresMas_KPI's_NSFP Data Mobile" xfId="50912"/>
    <cellStyle name="n_Flash September eresMas_KPI's_PFA_Mn MTV_060413" xfId="50913"/>
    <cellStyle name="n_Flash September eresMas_KPI's_PFA_Parcs_0600706" xfId="50914"/>
    <cellStyle name="n_Flash September eresMas_KPI's_UAG_report_CA 06-09 (06-09-28)" xfId="50915"/>
    <cellStyle name="n_Flash September eresMas_KPI's_UAG_report_CA 06-10 (06-11-06)" xfId="50916"/>
    <cellStyle name="n_Flash September eresMas_KPI's_V&amp;M trajectoires V1 (06-08-11)" xfId="50917"/>
    <cellStyle name="n_Flash September eresMas_Marketing Wanadoo1" xfId="50918"/>
    <cellStyle name="n_Flash September eresMas_Marketing Wanadoo1_CA BAC SCR-VM 06-07 (31-07-06)" xfId="50919"/>
    <cellStyle name="n_Flash September eresMas_Marketing Wanadoo1_Classeur2" xfId="50920"/>
    <cellStyle name="n_Flash September eresMas_Marketing Wanadoo1_DAS business_030608" xfId="50921"/>
    <cellStyle name="n_Flash September eresMas_Marketing Wanadoo1_New L23 CA trafic 06-09 (06-10-20)" xfId="50922"/>
    <cellStyle name="n_Flash September eresMas_Marketing Wanadoo1_NSFP Data Mobile" xfId="50923"/>
    <cellStyle name="n_Flash September eresMas_Marketing Wanadoo1_PFA_Mn MTV_060413" xfId="50924"/>
    <cellStyle name="n_Flash September eresMas_Marketing Wanadoo1_UAG_report_CA 06-09 (06-09-28)" xfId="50925"/>
    <cellStyle name="n_Flash September eresMas_Marketing Wanadoo1_UAG_report_CA 06-10 (06-11-06)" xfId="50926"/>
    <cellStyle name="n_Flash September eresMas_MGRH Home" xfId="50927"/>
    <cellStyle name="n_Flash September eresMas_MILESTONES_MARCH" xfId="50928"/>
    <cellStyle name="n_Flash September eresMas_MILESTONES_MARCH_CA BAC SCR-VM 06-07 (31-07-06)" xfId="50929"/>
    <cellStyle name="n_Flash September eresMas_MILESTONES_MARCH_Classeur2" xfId="50930"/>
    <cellStyle name="n_Flash September eresMas_MILESTONES_MARCH_DAS business_030608" xfId="50931"/>
    <cellStyle name="n_Flash September eresMas_MILESTONES_MARCH_NB07 FRANCE Tableau de l'ADSL 032007 v3 hors instances avec déc07 v24-04" xfId="50932"/>
    <cellStyle name="n_Flash September eresMas_MILESTONES_MARCH_New L23 CA trafic 06-09 (06-10-20)" xfId="50933"/>
    <cellStyle name="n_Flash September eresMas_MILESTONES_MARCH_NSFP Data Mobile" xfId="50934"/>
    <cellStyle name="n_Flash September eresMas_MILESTONES_MARCH_PFA_Mn MTV_060413" xfId="50935"/>
    <cellStyle name="n_Flash September eresMas_MILESTONES_MARCH_UAG_report_CA 06-09 (06-09-28)" xfId="50936"/>
    <cellStyle name="n_Flash September eresMas_MILESTONES_MARCH_UAG_report_CA 06-10 (06-11-06)" xfId="50937"/>
    <cellStyle name="n_Flash September eresMas_NB07 FRANCE Tableau de l'ADSL 032007 v3 hors instances avec déc07 v24-04" xfId="50938"/>
    <cellStyle name="n_Flash September eresMas_NSFP Data Mobile" xfId="50939"/>
    <cellStyle name="n_Flash September eresMas_OPEX " xfId="50940"/>
    <cellStyle name="n_Flash September eresMas_PDM" xfId="50941"/>
    <cellStyle name="n_Flash September eresMas_PDM_DAS business_030608" xfId="50942"/>
    <cellStyle name="n_Flash September eresMas_PDM_NSFP Data Mobile" xfId="50943"/>
    <cellStyle name="n_Flash September eresMas_PFA 04-2003 Wanadoo" xfId="50944"/>
    <cellStyle name="n_Flash September eresMas_PFA 04-2003 Wanadoo FT" xfId="50945"/>
    <cellStyle name="n_Flash September eresMas_PFA 04-2003 Wanadoo FT_01 Synthèse DM pour modèle" xfId="50946"/>
    <cellStyle name="n_Flash September eresMas_PFA 04-2003 Wanadoo FT_0703 Préflashde L23 Analyse CA trafic 07-03 (07-04-03)" xfId="50947"/>
    <cellStyle name="n_Flash September eresMas_PFA 04-2003 Wanadoo FT_Base Forfaits 06-07" xfId="50948"/>
    <cellStyle name="n_Flash September eresMas_PFA 04-2003 Wanadoo FT_CA BAC SCR-VM 06-07 (31-07-06)" xfId="50949"/>
    <cellStyle name="n_Flash September eresMas_PFA 04-2003 Wanadoo FT_CA forfaits 0607 (06-08-14)" xfId="50950"/>
    <cellStyle name="n_Flash September eresMas_PFA 04-2003 Wanadoo FT_Classeur2" xfId="50951"/>
    <cellStyle name="n_Flash September eresMas_PFA 04-2003 Wanadoo FT_Classeur5" xfId="50952"/>
    <cellStyle name="n_Flash September eresMas_PFA 04-2003 Wanadoo FT_DAS business_030608" xfId="50953"/>
    <cellStyle name="n_Flash September eresMas_PFA 04-2003 Wanadoo FT_NB07 FRANCE Tableau de l'ADSL 032007 v3 hors instances avec déc07 v24-04" xfId="50954"/>
    <cellStyle name="n_Flash September eresMas_PFA 04-2003 Wanadoo FT_NSFP Data Mobile" xfId="50955"/>
    <cellStyle name="n_Flash September eresMas_PFA 04-2003 Wanadoo FT_PFA_Mn MTV_060413" xfId="50956"/>
    <cellStyle name="n_Flash September eresMas_PFA 04-2003 Wanadoo FT_PFA_Parcs_0600706" xfId="50957"/>
    <cellStyle name="n_Flash September eresMas_PFA 04-2003 Wanadoo FT_UAG_report_CA 06-09 (06-09-28)" xfId="50958"/>
    <cellStyle name="n_Flash September eresMas_PFA 04-2003 Wanadoo FT_UAG_report_CA 06-10 (06-11-06)" xfId="50959"/>
    <cellStyle name="n_Flash September eresMas_PFA 04-2003 Wanadoo FT_V&amp;M trajectoires V1 (06-08-11)" xfId="50960"/>
    <cellStyle name="n_Flash September eresMas_PFA 04-2003 Wanadoo_01 Synthèse DM pour modèle" xfId="50961"/>
    <cellStyle name="n_Flash September eresMas_PFA 04-2003 Wanadoo_0703 Préflashde L23 Analyse CA trafic 07-03 (07-04-03)" xfId="50962"/>
    <cellStyle name="n_Flash September eresMas_PFA 04-2003 Wanadoo_Base Forfaits 06-07" xfId="50963"/>
    <cellStyle name="n_Flash September eresMas_PFA 04-2003 Wanadoo_CA BAC SCR-VM 06-07 (31-07-06)" xfId="50964"/>
    <cellStyle name="n_Flash September eresMas_PFA 04-2003 Wanadoo_CA forfaits 0607 (06-08-14)" xfId="50965"/>
    <cellStyle name="n_Flash September eresMas_PFA 04-2003 Wanadoo_Classeur2" xfId="50966"/>
    <cellStyle name="n_Flash September eresMas_PFA 04-2003 Wanadoo_Classeur5" xfId="50967"/>
    <cellStyle name="n_Flash September eresMas_PFA 04-2003 Wanadoo_DAS business_030608" xfId="50968"/>
    <cellStyle name="n_Flash September eresMas_PFA 04-2003 Wanadoo_NB07 FRANCE Tableau de l'ADSL 032007 v3 hors instances avec déc07 v24-04" xfId="50969"/>
    <cellStyle name="n_Flash September eresMas_PFA 04-2003 Wanadoo_NSFP Data Mobile" xfId="50970"/>
    <cellStyle name="n_Flash September eresMas_PFA 04-2003 Wanadoo_PFA_Mn MTV_060413" xfId="50971"/>
    <cellStyle name="n_Flash September eresMas_PFA 04-2003 Wanadoo_PFA_Parcs_0600706" xfId="50972"/>
    <cellStyle name="n_Flash September eresMas_PFA 04-2003 Wanadoo_UAG_report_CA 06-09 (06-09-28)" xfId="50973"/>
    <cellStyle name="n_Flash September eresMas_PFA 04-2003 Wanadoo_UAG_report_CA 06-10 (06-11-06)" xfId="50974"/>
    <cellStyle name="n_Flash September eresMas_PFA 04-2003 Wanadoo_V&amp;M trajectoires V1 (06-08-11)" xfId="50975"/>
    <cellStyle name="n_Flash September eresMas_PFA_Mn MTV_060413" xfId="50976"/>
    <cellStyle name="n_Flash September eresMas_PFA_Parcs_0600706" xfId="50977"/>
    <cellStyle name="n_Flash September eresMas_PJ Template BR 01-2004" xfId="50978"/>
    <cellStyle name="n_Flash September eresMas_PJ Template BR 01-2004_01 Synthèse DM pour modèle" xfId="50979"/>
    <cellStyle name="n_Flash September eresMas_PJ Template BR 01-2004_0703 Préflashde L23 Analyse CA trafic 07-03 (07-04-03)" xfId="50980"/>
    <cellStyle name="n_Flash September eresMas_PJ Template BR 01-2004_Base Forfaits 06-07" xfId="50981"/>
    <cellStyle name="n_Flash September eresMas_PJ Template BR 01-2004_CA BAC SCR-VM 06-07 (31-07-06)" xfId="50982"/>
    <cellStyle name="n_Flash September eresMas_PJ Template BR 01-2004_CA forfaits 0607 (06-08-14)" xfId="50983"/>
    <cellStyle name="n_Flash September eresMas_PJ Template BR 01-2004_Classeur2" xfId="50984"/>
    <cellStyle name="n_Flash September eresMas_PJ Template BR 01-2004_Classeur5" xfId="50985"/>
    <cellStyle name="n_Flash September eresMas_PJ Template BR 01-2004_DAS business_030608" xfId="50986"/>
    <cellStyle name="n_Flash September eresMas_PJ Template BR 01-2004_NSFP Data Mobile" xfId="50987"/>
    <cellStyle name="n_Flash September eresMas_PJ Template BR 01-2004_PFA_Mn MTV_060413" xfId="50988"/>
    <cellStyle name="n_Flash September eresMas_PJ Template BR 01-2004_PFA_Parcs_0600706" xfId="50989"/>
    <cellStyle name="n_Flash September eresMas_PJ Template BR 01-2004_UAG_report_CA 06-09 (06-09-28)" xfId="50990"/>
    <cellStyle name="n_Flash September eresMas_PJ Template BR 01-2004_UAG_report_CA 06-10 (06-11-06)" xfId="50991"/>
    <cellStyle name="n_Flash September eresMas_PJ Template BR 01-2004_V&amp;M trajectoires V1 (06-08-11)" xfId="50992"/>
    <cellStyle name="n_Flash September eresMas_Prés TB B2005 France" xfId="50993"/>
    <cellStyle name="n_Flash September eresMas_Présentation B2005 France" xfId="50994"/>
    <cellStyle name="n_Flash September eresMas_QRF 07-2003 Wanadoo V2" xfId="50995"/>
    <cellStyle name="n_Flash September eresMas_QRF 07-2003 Wanadoo V2_01 Synthèse DM pour modèle" xfId="50996"/>
    <cellStyle name="n_Flash September eresMas_QRF 07-2003 Wanadoo V2_0703 Préflashde L23 Analyse CA trafic 07-03 (07-04-03)" xfId="50997"/>
    <cellStyle name="n_Flash September eresMas_QRF 07-2003 Wanadoo V2_Base Forfaits 06-07" xfId="50998"/>
    <cellStyle name="n_Flash September eresMas_QRF 07-2003 Wanadoo V2_CA BAC SCR-VM 06-07 (31-07-06)" xfId="50999"/>
    <cellStyle name="n_Flash September eresMas_QRF 07-2003 Wanadoo V2_CA forfaits 0607 (06-08-14)" xfId="51000"/>
    <cellStyle name="n_Flash September eresMas_QRF 07-2003 Wanadoo V2_Classeur2" xfId="51001"/>
    <cellStyle name="n_Flash September eresMas_QRF 07-2003 Wanadoo V2_Classeur5" xfId="51002"/>
    <cellStyle name="n_Flash September eresMas_QRF 07-2003 Wanadoo V2_DAS business_030608" xfId="51003"/>
    <cellStyle name="n_Flash September eresMas_QRF 07-2003 Wanadoo V2_NSFP Data Mobile" xfId="51004"/>
    <cellStyle name="n_Flash September eresMas_QRF 07-2003 Wanadoo V2_PFA_Mn MTV_060413" xfId="51005"/>
    <cellStyle name="n_Flash September eresMas_QRF 07-2003 Wanadoo V2_PFA_Parcs_0600706" xfId="51006"/>
    <cellStyle name="n_Flash September eresMas_QRF 07-2003 Wanadoo V2_UAG_report_CA 06-09 (06-09-28)" xfId="51007"/>
    <cellStyle name="n_Flash September eresMas_QRF 07-2003 Wanadoo V2_UAG_report_CA 06-10 (06-11-06)" xfId="51008"/>
    <cellStyle name="n_Flash September eresMas_QRF 07-2003 Wanadoo V2_V&amp;M trajectoires V1 (06-08-11)" xfId="51009"/>
    <cellStyle name="n_Flash September eresMas_R&amp;O" xfId="51010"/>
    <cellStyle name="n_Flash September eresMas_R&amp;O_DAS business_030608" xfId="51011"/>
    <cellStyle name="n_Flash September eresMas_R&amp;O_NSFP Data Mobile" xfId="51012"/>
    <cellStyle name="n_Flash September eresMas_Reporting FT 2004-03" xfId="51013"/>
    <cellStyle name="n_Flash September eresMas_Reporting FT 2004-03_01 Synthèse DM pour modèle" xfId="51014"/>
    <cellStyle name="n_Flash September eresMas_Reporting FT 2004-03_0703 Préflashde L23 Analyse CA trafic 07-03 (07-04-03)" xfId="51015"/>
    <cellStyle name="n_Flash September eresMas_Reporting FT 2004-03_Base Forfaits 06-07" xfId="51016"/>
    <cellStyle name="n_Flash September eresMas_Reporting FT 2004-03_CA BAC SCR-VM 06-07 (31-07-06)" xfId="51017"/>
    <cellStyle name="n_Flash September eresMas_Reporting FT 2004-03_CA forfaits 0607 (06-08-14)" xfId="51018"/>
    <cellStyle name="n_Flash September eresMas_Reporting FT 2004-03_Classeur2" xfId="51019"/>
    <cellStyle name="n_Flash September eresMas_Reporting FT 2004-03_Classeur5" xfId="51020"/>
    <cellStyle name="n_Flash September eresMas_Reporting FT 2004-03_DAS business_030608" xfId="51021"/>
    <cellStyle name="n_Flash September eresMas_Reporting FT 2004-03_NSFP Data Mobile" xfId="51022"/>
    <cellStyle name="n_Flash September eresMas_Reporting FT 2004-03_PFA_Mn MTV_060413" xfId="51023"/>
    <cellStyle name="n_Flash September eresMas_Reporting FT 2004-03_PFA_Parcs_0600706" xfId="51024"/>
    <cellStyle name="n_Flash September eresMas_Reporting FT 2004-03_UAG_report_CA 06-09 (06-09-28)" xfId="51025"/>
    <cellStyle name="n_Flash September eresMas_Reporting FT 2004-03_UAG_report_CA 06-10 (06-11-06)" xfId="51026"/>
    <cellStyle name="n_Flash September eresMas_Reporting FT 2004-03_V&amp;M trajectoires V1 (06-08-11)" xfId="51027"/>
    <cellStyle name="n_Flash September eresMas_SCR 2005_06Tool" xfId="51028"/>
    <cellStyle name="n_Flash September eresMas_SCR 2005_06Tool_DAS business_030608" xfId="51029"/>
    <cellStyle name="n_Flash September eresMas_SCR 2005_06Tool_NSFP Data Mobile" xfId="51030"/>
    <cellStyle name="n_Flash September eresMas_SCR Excel Reporting Tool" xfId="51031"/>
    <cellStyle name="n_Flash September eresMas_SCR Excel Reporting Tool_DAS business_030608" xfId="51032"/>
    <cellStyle name="n_Flash September eresMas_SCR Excel Reporting Tool_NSFP Data Mobile" xfId="51033"/>
    <cellStyle name="n_Flash September eresMas_Synthèse 03-2004" xfId="51034"/>
    <cellStyle name="n_Flash September eresMas_Synthèse 03-2004_01 Synthèse DM pour modèle" xfId="51035"/>
    <cellStyle name="n_Flash September eresMas_Synthèse 03-2004_0703 Préflashde L23 Analyse CA trafic 07-03 (07-04-03)" xfId="51036"/>
    <cellStyle name="n_Flash September eresMas_Synthèse 03-2004_Base Forfaits 06-07" xfId="51037"/>
    <cellStyle name="n_Flash September eresMas_Synthèse 03-2004_CA BAC SCR-VM 06-07 (31-07-06)" xfId="51038"/>
    <cellStyle name="n_Flash September eresMas_Synthèse 03-2004_CA forfaits 0607 (06-08-14)" xfId="51039"/>
    <cellStyle name="n_Flash September eresMas_Synthèse 03-2004_Classeur2" xfId="51040"/>
    <cellStyle name="n_Flash September eresMas_Synthèse 03-2004_Classeur5" xfId="51041"/>
    <cellStyle name="n_Flash September eresMas_Synthèse 03-2004_DAS business_030608" xfId="51042"/>
    <cellStyle name="n_Flash September eresMas_Synthèse 03-2004_NSFP Data Mobile" xfId="51043"/>
    <cellStyle name="n_Flash September eresMas_Synthèse 03-2004_PFA_Mn MTV_060413" xfId="51044"/>
    <cellStyle name="n_Flash September eresMas_Synthèse 03-2004_PFA_Parcs_0600706" xfId="51045"/>
    <cellStyle name="n_Flash September eresMas_Synthèse 03-2004_UAG_report_CA 06-09 (06-09-28)" xfId="51046"/>
    <cellStyle name="n_Flash September eresMas_Synthèse 03-2004_UAG_report_CA 06-10 (06-11-06)" xfId="51047"/>
    <cellStyle name="n_Flash September eresMas_Synthèse 03-2004_V&amp;M trajectoires V1 (06-08-11)" xfId="51048"/>
    <cellStyle name="n_Flash September eresMas_Synthèse 1b" xfId="51049"/>
    <cellStyle name="n_Flash September eresMas_Synthèse 1b_CA BAC SCR-VM 06-07 (31-07-06)" xfId="51050"/>
    <cellStyle name="n_Flash September eresMas_Synthèse 1b_Classeur2" xfId="51051"/>
    <cellStyle name="n_Flash September eresMas_Synthèse 1b_DAS business_030608" xfId="51052"/>
    <cellStyle name="n_Flash September eresMas_Synthèse 1b_New L23 CA trafic 06-09 (06-10-20)" xfId="51053"/>
    <cellStyle name="n_Flash September eresMas_Synthèse 1b_NSFP Data Mobile" xfId="51054"/>
    <cellStyle name="n_Flash September eresMas_Synthèse 1b_PFA_Mn MTV_060413" xfId="51055"/>
    <cellStyle name="n_Flash September eresMas_Synthèse 1b_UAG_report_CA 06-09 (06-09-28)" xfId="51056"/>
    <cellStyle name="n_Flash September eresMas_Synthèse 1b_UAG_report_CA 06-10 (06-11-06)" xfId="51057"/>
    <cellStyle name="n_Flash September eresMas_Synthèse 1c" xfId="51058"/>
    <cellStyle name="n_Flash September eresMas_Synthèse 1c_DAS business_030608" xfId="51059"/>
    <cellStyle name="n_Flash September eresMas_Synthèse 1c_NSFP Data Mobile" xfId="51060"/>
    <cellStyle name="n_Flash September eresMas_Synthèse Accès" xfId="51061"/>
    <cellStyle name="n_Flash September eresMas_Synthèse Accès_01 Synthèse DM pour modèle" xfId="51062"/>
    <cellStyle name="n_Flash September eresMas_Synthèse Accès_0703 Préflashde L23 Analyse CA trafic 07-03 (07-04-03)" xfId="51063"/>
    <cellStyle name="n_Flash September eresMas_Synthèse Accès_Base Forfaits 06-07" xfId="51064"/>
    <cellStyle name="n_Flash September eresMas_Synthèse Accès_CA BAC SCR-VM 06-07 (31-07-06)" xfId="51065"/>
    <cellStyle name="n_Flash September eresMas_Synthèse Accès_CA forfaits 0607 (06-08-14)" xfId="51066"/>
    <cellStyle name="n_Flash September eresMas_Synthèse Accès_Classeur2" xfId="51067"/>
    <cellStyle name="n_Flash September eresMas_Synthèse Accès_Classeur5" xfId="51068"/>
    <cellStyle name="n_Flash September eresMas_Synthèse Accès_DAS business_030608" xfId="51069"/>
    <cellStyle name="n_Flash September eresMas_Synthèse Accès_NB07 FRANCE Tableau de l'ADSL 032007 v3 hors instances avec déc07 v24-04" xfId="51070"/>
    <cellStyle name="n_Flash September eresMas_Synthèse Accès_NSFP Data Mobile" xfId="51071"/>
    <cellStyle name="n_Flash September eresMas_Synthèse Accès_PFA_Mn MTV_060413" xfId="51072"/>
    <cellStyle name="n_Flash September eresMas_Synthèse Accès_PFA_Parcs_0600706" xfId="51073"/>
    <cellStyle name="n_Flash September eresMas_Synthèse Accès_UAG_report_CA 06-09 (06-09-28)" xfId="51074"/>
    <cellStyle name="n_Flash September eresMas_Synthèse Accès_UAG_report_CA 06-10 (06-11-06)" xfId="51075"/>
    <cellStyle name="n_Flash September eresMas_Synthèse Accès_V&amp;M trajectoires V1 (06-08-11)" xfId="51076"/>
    <cellStyle name="n_Flash September eresMas_Synthèse Achievements" xfId="51077"/>
    <cellStyle name="n_Flash September eresMas_Synthèse Achievements_DAS business_030608" xfId="51078"/>
    <cellStyle name="n_Flash September eresMas_Synthèse Achievements_NSFP Data Mobile" xfId="51079"/>
    <cellStyle name="n_Flash September eresMas_Synthèse PFA 04" xfId="51080"/>
    <cellStyle name="n_Flash September eresMas_Synthèse PFA 04_01 Synthèse DM pour modèle" xfId="51081"/>
    <cellStyle name="n_Flash September eresMas_Synthèse PFA 04_0703 Préflashde L23 Analyse CA trafic 07-03 (07-04-03)" xfId="51082"/>
    <cellStyle name="n_Flash September eresMas_Synthèse PFA 04_Base Forfaits 06-07" xfId="51083"/>
    <cellStyle name="n_Flash September eresMas_Synthèse PFA 04_CA BAC SCR-VM 06-07 (31-07-06)" xfId="51084"/>
    <cellStyle name="n_Flash September eresMas_Synthèse PFA 04_CA forfaits 0607 (06-08-14)" xfId="51085"/>
    <cellStyle name="n_Flash September eresMas_Synthèse PFA 04_Classeur2" xfId="51086"/>
    <cellStyle name="n_Flash September eresMas_Synthèse PFA 04_Classeur5" xfId="51087"/>
    <cellStyle name="n_Flash September eresMas_Synthèse PFA 04_DAS business_030608" xfId="51088"/>
    <cellStyle name="n_Flash September eresMas_Synthèse PFA 04_NSFP Data Mobile" xfId="51089"/>
    <cellStyle name="n_Flash September eresMas_Synthèse PFA 04_PFA_Mn MTV_060413" xfId="51090"/>
    <cellStyle name="n_Flash September eresMas_Synthèse PFA 04_PFA_Parcs_0600706" xfId="51091"/>
    <cellStyle name="n_Flash September eresMas_Synthèse PFA 04_UAG_report_CA 06-09 (06-09-28)" xfId="51092"/>
    <cellStyle name="n_Flash September eresMas_Synthèse PFA 04_UAG_report_CA 06-10 (06-11-06)" xfId="51093"/>
    <cellStyle name="n_Flash September eresMas_Synthèse PFA 04_V&amp;M trajectoires V1 (06-08-11)" xfId="51094"/>
    <cellStyle name="n_Flash September eresMas_TOP synthèse Chantier 02-2004 copy" xfId="51095"/>
    <cellStyle name="n_Flash September eresMas_TOP synthèse Chantier 02-2004 copy_01 Synthèse DM pour modèle" xfId="51096"/>
    <cellStyle name="n_Flash September eresMas_TOP synthèse Chantier 02-2004 copy_0703 Préflashde L23 Analyse CA trafic 07-03 (07-04-03)" xfId="51097"/>
    <cellStyle name="n_Flash September eresMas_TOP synthèse Chantier 02-2004 copy_Base Forfaits 06-07" xfId="51098"/>
    <cellStyle name="n_Flash September eresMas_TOP synthèse Chantier 02-2004 copy_CA BAC SCR-VM 06-07 (31-07-06)" xfId="51099"/>
    <cellStyle name="n_Flash September eresMas_TOP synthèse Chantier 02-2004 copy_CA forfaits 0607 (06-08-14)" xfId="51100"/>
    <cellStyle name="n_Flash September eresMas_TOP synthèse Chantier 02-2004 copy_Classeur2" xfId="51101"/>
    <cellStyle name="n_Flash September eresMas_TOP synthèse Chantier 02-2004 copy_Classeur5" xfId="51102"/>
    <cellStyle name="n_Flash September eresMas_TOP synthèse Chantier 02-2004 copy_DAS business_030608" xfId="51103"/>
    <cellStyle name="n_Flash September eresMas_TOP synthèse Chantier 02-2004 copy_NSFP Data Mobile" xfId="51104"/>
    <cellStyle name="n_Flash September eresMas_TOP synthèse Chantier 02-2004 copy_PFA_Mn MTV_060413" xfId="51105"/>
    <cellStyle name="n_Flash September eresMas_TOP synthèse Chantier 02-2004 copy_PFA_Parcs_0600706" xfId="51106"/>
    <cellStyle name="n_Flash September eresMas_TOP synthèse Chantier 02-2004 copy_UAG_report_CA 06-09 (06-09-28)" xfId="51107"/>
    <cellStyle name="n_Flash September eresMas_TOP synthèse Chantier 02-2004 copy_UAG_report_CA 06-10 (06-11-06)" xfId="51108"/>
    <cellStyle name="n_Flash September eresMas_TOP synthèse Chantier 02-2004 copy_V&amp;M trajectoires V1 (06-08-11)" xfId="51109"/>
    <cellStyle name="n_Flash September eresMas_UAG_report_CA 06-09 (06-09-28)" xfId="51110"/>
    <cellStyle name="n_Flash September eresMas_UAG_report_CA 06-10 (06-11-06)" xfId="51111"/>
    <cellStyle name="n_Flash September eresMas_V&amp;M trajectoires V1 (06-08-11)" xfId="51112"/>
    <cellStyle name="n_Flash September eresMas_VERIF ISP" xfId="51113"/>
    <cellStyle name="n_Flash September eresMas_VERIF ISP_01 Synthèse DM pour modèle" xfId="51114"/>
    <cellStyle name="n_Flash September eresMas_VERIF ISP_0703 Préflashde L23 Analyse CA trafic 07-03 (07-04-03)" xfId="51115"/>
    <cellStyle name="n_Flash September eresMas_VERIF ISP_Base Forfaits 06-07" xfId="51116"/>
    <cellStyle name="n_Flash September eresMas_VERIF ISP_CA BAC SCR-VM 06-07 (31-07-06)" xfId="51117"/>
    <cellStyle name="n_Flash September eresMas_VERIF ISP_CA forfaits 0607 (06-08-14)" xfId="51118"/>
    <cellStyle name="n_Flash September eresMas_VERIF ISP_Classeur2" xfId="51119"/>
    <cellStyle name="n_Flash September eresMas_VERIF ISP_Classeur5" xfId="51120"/>
    <cellStyle name="n_Flash September eresMas_VERIF ISP_DAS business_030608" xfId="51121"/>
    <cellStyle name="n_Flash September eresMas_VERIF ISP_NB07 FRANCE Tableau de l'ADSL 032007 v3 hors instances avec déc07 v24-04" xfId="51122"/>
    <cellStyle name="n_Flash September eresMas_VERIF ISP_NSFP Data Mobile" xfId="51123"/>
    <cellStyle name="n_Flash September eresMas_VERIF ISP_PFA_Mn MTV_060413" xfId="51124"/>
    <cellStyle name="n_Flash September eresMas_VERIF ISP_PFA_Parcs_0600706" xfId="51125"/>
    <cellStyle name="n_Flash September eresMas_VERIF ISP_UAG_report_CA 06-09 (06-09-28)" xfId="51126"/>
    <cellStyle name="n_Flash September eresMas_VERIF ISP_UAG_report_CA 06-10 (06-11-06)" xfId="51127"/>
    <cellStyle name="n_Flash September eresMas_VERIF ISP_V&amp;M trajectoires V1 (06-08-11)" xfId="51128"/>
    <cellStyle name="n_Flash September eresMas_VM" xfId="51129"/>
    <cellStyle name="n_Flash September eresMas_VM - Template Budget 2005 v2" xfId="51130"/>
    <cellStyle name="n_Flash September eresMas_VM - Template Budget 2005 v2_01 Synthèse DM pour modèle" xfId="51131"/>
    <cellStyle name="n_Flash September eresMas_VM - Template Budget 2005 v2_0703 Préflashde L23 Analyse CA trafic 07-03 (07-04-03)" xfId="51132"/>
    <cellStyle name="n_Flash September eresMas_VM - Template Budget 2005 v2_Base Forfaits 06-07" xfId="51133"/>
    <cellStyle name="n_Flash September eresMas_VM - Template Budget 2005 v2_CA BAC SCR-VM 06-07 (31-07-06)" xfId="51134"/>
    <cellStyle name="n_Flash September eresMas_VM - Template Budget 2005 v2_CA forfaits 0607 (06-08-14)" xfId="51135"/>
    <cellStyle name="n_Flash September eresMas_VM - Template Budget 2005 v2_Classeur2" xfId="51136"/>
    <cellStyle name="n_Flash September eresMas_VM - Template Budget 2005 v2_Classeur5" xfId="51137"/>
    <cellStyle name="n_Flash September eresMas_VM - Template Budget 2005 v2_DAS business_030608" xfId="51138"/>
    <cellStyle name="n_Flash September eresMas_VM - Template Budget 2005 v2_NSFP Data Mobile" xfId="51139"/>
    <cellStyle name="n_Flash September eresMas_VM - Template Budget 2005 v2_PFA_Mn MTV_060413" xfId="51140"/>
    <cellStyle name="n_Flash September eresMas_VM - Template Budget 2005 v2_PFA_Parcs_0600706" xfId="51141"/>
    <cellStyle name="n_Flash September eresMas_VM - Template Budget 2005 v2_UAG_report_CA 06-09 (06-09-28)" xfId="51142"/>
    <cellStyle name="n_Flash September eresMas_VM - Template Budget 2005 v2_UAG_report_CA 06-10 (06-11-06)" xfId="51143"/>
    <cellStyle name="n_Flash September eresMas_VM - Template Budget 2005 v2_V&amp;M trajectoires V1 (06-08-11)" xfId="51144"/>
    <cellStyle name="n_Flash September eresMas_VM PFA04 BUD05 VB" xfId="51145"/>
    <cellStyle name="n_Flash September eresMas_VM PFA04 BUD05 VB_01 Synthèse DM pour modèle" xfId="51146"/>
    <cellStyle name="n_Flash September eresMas_VM PFA04 BUD05 VB_0703 Préflashde L23 Analyse CA trafic 07-03 (07-04-03)" xfId="51147"/>
    <cellStyle name="n_Flash September eresMas_VM PFA04 BUD05 VB_Base Forfaits 06-07" xfId="51148"/>
    <cellStyle name="n_Flash September eresMas_VM PFA04 BUD05 VB_CA BAC SCR-VM 06-07 (31-07-06)" xfId="51149"/>
    <cellStyle name="n_Flash September eresMas_VM PFA04 BUD05 VB_CA forfaits 0607 (06-08-14)" xfId="51150"/>
    <cellStyle name="n_Flash September eresMas_VM PFA04 BUD05 VB_Classeur2" xfId="51151"/>
    <cellStyle name="n_Flash September eresMas_VM PFA04 BUD05 VB_Classeur5" xfId="51152"/>
    <cellStyle name="n_Flash September eresMas_VM PFA04 BUD05 VB_DAS business_030608" xfId="51153"/>
    <cellStyle name="n_Flash September eresMas_VM PFA04 BUD05 VB_NSFP Data Mobile" xfId="51154"/>
    <cellStyle name="n_Flash September eresMas_VM PFA04 BUD05 VB_PFA_Mn MTV_060413" xfId="51155"/>
    <cellStyle name="n_Flash September eresMas_VM PFA04 BUD05 VB_PFA_Parcs_0600706" xfId="51156"/>
    <cellStyle name="n_Flash September eresMas_VM PFA04 BUD05 VB_UAG_report_CA 06-09 (06-09-28)" xfId="51157"/>
    <cellStyle name="n_Flash September eresMas_VM PFA04 BUD05 VB_UAG_report_CA 06-10 (06-11-06)" xfId="51158"/>
    <cellStyle name="n_Flash September eresMas_VM PFA04 BUD05 VB_V&amp;M trajectoires V1 (06-08-11)" xfId="51159"/>
    <cellStyle name="n_Flash September eresMas_Wanadoo España Flash 2004" xfId="51160"/>
    <cellStyle name="n_Flash September eresMas_Wanadoo España Flash 2004 03 VALORES" xfId="51161"/>
    <cellStyle name="n_Flash September eresMas_Wanadoo España Flash 2004 03 VALORES_01 Synthèse DM pour modèle" xfId="51162"/>
    <cellStyle name="n_Flash September eresMas_Wanadoo España Flash 2004 03 VALORES_0703 Préflashde L23 Analyse CA trafic 07-03 (07-04-03)" xfId="51163"/>
    <cellStyle name="n_Flash September eresMas_Wanadoo España Flash 2004 03 VALORES_Base Forfaits 06-07" xfId="51164"/>
    <cellStyle name="n_Flash September eresMas_Wanadoo España Flash 2004 03 VALORES_CA BAC SCR-VM 06-07 (31-07-06)" xfId="51165"/>
    <cellStyle name="n_Flash September eresMas_Wanadoo España Flash 2004 03 VALORES_CA forfaits 0607 (06-08-14)" xfId="51166"/>
    <cellStyle name="n_Flash September eresMas_Wanadoo España Flash 2004 03 VALORES_Classeur2" xfId="51167"/>
    <cellStyle name="n_Flash September eresMas_Wanadoo España Flash 2004 03 VALORES_Classeur5" xfId="51168"/>
    <cellStyle name="n_Flash September eresMas_Wanadoo España Flash 2004 03 VALORES_DAS business_030608" xfId="51169"/>
    <cellStyle name="n_Flash September eresMas_Wanadoo España Flash 2004 03 VALORES_NSFP Data Mobile" xfId="51170"/>
    <cellStyle name="n_Flash September eresMas_Wanadoo España Flash 2004 03 VALORES_PFA_Mn MTV_060413" xfId="51171"/>
    <cellStyle name="n_Flash September eresMas_Wanadoo España Flash 2004 03 VALORES_PFA_Parcs_0600706" xfId="51172"/>
    <cellStyle name="n_Flash September eresMas_Wanadoo España Flash 2004 03 VALORES_UAG_report_CA 06-09 (06-09-28)" xfId="51173"/>
    <cellStyle name="n_Flash September eresMas_Wanadoo España Flash 2004 03 VALORES_UAG_report_CA 06-10 (06-11-06)" xfId="51174"/>
    <cellStyle name="n_Flash September eresMas_Wanadoo España Flash 2004 03 VALORES_V&amp;M trajectoires V1 (06-08-11)" xfId="51175"/>
    <cellStyle name="n_Flash September eresMas_Wanadoo España Flash 2004 04 valores" xfId="51176"/>
    <cellStyle name="n_Flash September eresMas_Wanadoo España Flash 2004 04 valores_01 Synthèse DM pour modèle" xfId="51177"/>
    <cellStyle name="n_Flash September eresMas_Wanadoo España Flash 2004 04 valores_0703 Préflashde L23 Analyse CA trafic 07-03 (07-04-03)" xfId="51178"/>
    <cellStyle name="n_Flash September eresMas_Wanadoo España Flash 2004 04 valores_Base Forfaits 06-07" xfId="51179"/>
    <cellStyle name="n_Flash September eresMas_Wanadoo España Flash 2004 04 valores_CA BAC SCR-VM 06-07 (31-07-06)" xfId="51180"/>
    <cellStyle name="n_Flash September eresMas_Wanadoo España Flash 2004 04 valores_CA forfaits 0607 (06-08-14)" xfId="51181"/>
    <cellStyle name="n_Flash September eresMas_Wanadoo España Flash 2004 04 valores_Classeur2" xfId="51182"/>
    <cellStyle name="n_Flash September eresMas_Wanadoo España Flash 2004 04 valores_Classeur5" xfId="51183"/>
    <cellStyle name="n_Flash September eresMas_Wanadoo España Flash 2004 04 valores_DAS business_030608" xfId="51184"/>
    <cellStyle name="n_Flash September eresMas_Wanadoo España Flash 2004 04 valores_NSFP Data Mobile" xfId="51185"/>
    <cellStyle name="n_Flash September eresMas_Wanadoo España Flash 2004 04 valores_PFA_Mn MTV_060413" xfId="51186"/>
    <cellStyle name="n_Flash September eresMas_Wanadoo España Flash 2004 04 valores_PFA_Parcs_0600706" xfId="51187"/>
    <cellStyle name="n_Flash September eresMas_Wanadoo España Flash 2004 04 valores_UAG_report_CA 06-09 (06-09-28)" xfId="51188"/>
    <cellStyle name="n_Flash September eresMas_Wanadoo España Flash 2004 04 valores_UAG_report_CA 06-10 (06-11-06)" xfId="51189"/>
    <cellStyle name="n_Flash September eresMas_Wanadoo España Flash 2004 04 valores_V&amp;M trajectoires V1 (06-08-11)" xfId="51190"/>
    <cellStyle name="n_Flash September eresMas_Wanadoo España Flash 2004 051" xfId="51191"/>
    <cellStyle name="n_Flash September eresMas_Wanadoo España Flash 2004 051_01 Synthèse DM pour modèle" xfId="51192"/>
    <cellStyle name="n_Flash September eresMas_Wanadoo España Flash 2004 051_0703 Préflashde L23 Analyse CA trafic 07-03 (07-04-03)" xfId="51193"/>
    <cellStyle name="n_Flash September eresMas_Wanadoo España Flash 2004 051_Base Forfaits 06-07" xfId="51194"/>
    <cellStyle name="n_Flash September eresMas_Wanadoo España Flash 2004 051_CA BAC SCR-VM 06-07 (31-07-06)" xfId="51195"/>
    <cellStyle name="n_Flash September eresMas_Wanadoo España Flash 2004 051_CA forfaits 0607 (06-08-14)" xfId="51196"/>
    <cellStyle name="n_Flash September eresMas_Wanadoo España Flash 2004 051_Classeur2" xfId="51197"/>
    <cellStyle name="n_Flash September eresMas_Wanadoo España Flash 2004 051_Classeur5" xfId="51198"/>
    <cellStyle name="n_Flash September eresMas_Wanadoo España Flash 2004 051_DAS business_030608" xfId="51199"/>
    <cellStyle name="n_Flash September eresMas_Wanadoo España Flash 2004 051_NSFP Data Mobile" xfId="51200"/>
    <cellStyle name="n_Flash September eresMas_Wanadoo España Flash 2004 051_PFA_Mn MTV_060413" xfId="51201"/>
    <cellStyle name="n_Flash September eresMas_Wanadoo España Flash 2004 051_PFA_Parcs_0600706" xfId="51202"/>
    <cellStyle name="n_Flash September eresMas_Wanadoo España Flash 2004 051_UAG_report_CA 06-09 (06-09-28)" xfId="51203"/>
    <cellStyle name="n_Flash September eresMas_Wanadoo España Flash 2004 051_UAG_report_CA 06-10 (06-11-06)" xfId="51204"/>
    <cellStyle name="n_Flash September eresMas_Wanadoo España Flash 2004 051_V&amp;M trajectoires V1 (06-08-11)" xfId="51205"/>
    <cellStyle name="n_Flash September eresMas_Wanadoo Espana Flash 2004 12" xfId="51206"/>
    <cellStyle name="n_Flash September eresMas_Wanadoo España Flash 2004 12" xfId="51207"/>
    <cellStyle name="n_Flash September eresMas_Wanadoo Espana Flash 2004 12_CA BAC SCR-VM 06-07 (31-07-06)" xfId="51208"/>
    <cellStyle name="n_Flash September eresMas_Wanadoo España Flash 2004 12_CA BAC SCR-VM 06-07 (31-07-06)" xfId="51209"/>
    <cellStyle name="n_Flash September eresMas_Wanadoo Espana Flash 2004 12_Classeur2" xfId="51210"/>
    <cellStyle name="n_Flash September eresMas_Wanadoo España Flash 2004 12_Classeur2" xfId="51211"/>
    <cellStyle name="n_Flash September eresMas_Wanadoo Espana Flash 2004 12_DAS business_030608" xfId="51212"/>
    <cellStyle name="n_Flash September eresMas_Wanadoo España Flash 2004 12_DAS business_030608" xfId="51213"/>
    <cellStyle name="n_Flash September eresMas_Wanadoo Espana Flash 2004 12_New L23 CA trafic 06-09 (06-10-20)" xfId="51214"/>
    <cellStyle name="n_Flash September eresMas_Wanadoo España Flash 2004 12_New L23 CA trafic 06-09 (06-10-20)" xfId="51215"/>
    <cellStyle name="n_Flash September eresMas_Wanadoo Espana Flash 2004 12_NSFP Data Mobile" xfId="51216"/>
    <cellStyle name="n_Flash September eresMas_Wanadoo España Flash 2004 12_NSFP Data Mobile" xfId="51217"/>
    <cellStyle name="n_Flash September eresMas_Wanadoo Espana Flash 2004 12_PFA_Mn MTV_060413" xfId="51218"/>
    <cellStyle name="n_Flash September eresMas_Wanadoo España Flash 2004 12_PFA_Mn MTV_060413" xfId="51219"/>
    <cellStyle name="n_Flash September eresMas_Wanadoo Espana Flash 2004 12_UAG_report_CA 06-09 (06-09-28)" xfId="51220"/>
    <cellStyle name="n_Flash September eresMas_Wanadoo España Flash 2004 12_UAG_report_CA 06-09 (06-09-28)" xfId="51221"/>
    <cellStyle name="n_Flash September eresMas_Wanadoo Espana Flash 2004 12_UAG_report_CA 06-10 (06-11-06)" xfId="51222"/>
    <cellStyle name="n_Flash September eresMas_Wanadoo España Flash 2004 12_UAG_report_CA 06-10 (06-11-06)" xfId="51223"/>
    <cellStyle name="n_Flash September eresMas_Wanadoo España Flash 2004_01 Synthèse DM pour modèle" xfId="51224"/>
    <cellStyle name="n_Flash September eresMas_Wanadoo España Flash 2004_0703 Préflashde L23 Analyse CA trafic 07-03 (07-04-03)" xfId="51225"/>
    <cellStyle name="n_Flash September eresMas_Wanadoo España Flash 2004_Base Forfaits 06-07" xfId="51226"/>
    <cellStyle name="n_Flash September eresMas_Wanadoo España Flash 2004_CA BAC SCR-VM 06-07 (31-07-06)" xfId="51227"/>
    <cellStyle name="n_Flash September eresMas_Wanadoo España Flash 2004_CA forfaits 0607 (06-08-14)" xfId="51228"/>
    <cellStyle name="n_Flash September eresMas_Wanadoo España Flash 2004_Classeur2" xfId="51229"/>
    <cellStyle name="n_Flash September eresMas_Wanadoo España Flash 2004_Classeur5" xfId="51230"/>
    <cellStyle name="n_Flash September eresMas_Wanadoo España Flash 2004_DAS business_030608" xfId="51231"/>
    <cellStyle name="n_Flash September eresMas_Wanadoo España Flash 2004_NSFP Data Mobile" xfId="51232"/>
    <cellStyle name="n_Flash September eresMas_Wanadoo España Flash 2004_PFA_Mn MTV_060413" xfId="51233"/>
    <cellStyle name="n_Flash September eresMas_Wanadoo España Flash 2004_PFA_Parcs_0600706" xfId="51234"/>
    <cellStyle name="n_Flash September eresMas_Wanadoo España Flash 2004_UAG_report_CA 06-09 (06-09-28)" xfId="51235"/>
    <cellStyle name="n_Flash September eresMas_Wanadoo España Flash 2004_UAG_report_CA 06-10 (06-11-06)" xfId="51236"/>
    <cellStyle name="n_Flash September eresMas_Wanadoo España Flash 2004_V&amp;M trajectoires V1 (06-08-11)" xfId="51237"/>
    <cellStyle name="n_Flash September eresMas_Wanadoo France B2004" xfId="51238"/>
    <cellStyle name="n_Flash September eresMas_Wanadoo France B2004_01 Synthèse DM pour modèle" xfId="51239"/>
    <cellStyle name="n_Flash September eresMas_Wanadoo France B2004_0703 Préflashde L23 Analyse CA trafic 07-03 (07-04-03)" xfId="51240"/>
    <cellStyle name="n_Flash September eresMas_Wanadoo France B2004_Base Forfaits 06-07" xfId="51241"/>
    <cellStyle name="n_Flash September eresMas_Wanadoo France B2004_CA BAC SCR-VM 06-07 (31-07-06)" xfId="51242"/>
    <cellStyle name="n_Flash September eresMas_Wanadoo France B2004_CA forfaits 0607 (06-08-14)" xfId="51243"/>
    <cellStyle name="n_Flash September eresMas_Wanadoo France B2004_Classeur2" xfId="51244"/>
    <cellStyle name="n_Flash September eresMas_Wanadoo France B2004_Classeur5" xfId="51245"/>
    <cellStyle name="n_Flash September eresMas_Wanadoo France B2004_DAS business_030608" xfId="51246"/>
    <cellStyle name="n_Flash September eresMas_Wanadoo France B2004_NB07 FRANCE Tableau de l'ADSL 032007 v3 hors instances avec déc07 v24-04" xfId="51247"/>
    <cellStyle name="n_Flash September eresMas_Wanadoo France B2004_NSFP Data Mobile" xfId="51248"/>
    <cellStyle name="n_Flash September eresMas_Wanadoo France B2004_PFA_Mn MTV_060413" xfId="51249"/>
    <cellStyle name="n_Flash September eresMas_Wanadoo France B2004_PFA_Parcs_0600706" xfId="51250"/>
    <cellStyle name="n_Flash September eresMas_Wanadoo France B2004_UAG_report_CA 06-09 (06-09-28)" xfId="51251"/>
    <cellStyle name="n_Flash September eresMas_Wanadoo France B2004_UAG_report_CA 06-10 (06-11-06)" xfId="51252"/>
    <cellStyle name="n_Flash September eresMas_Wanadoo France B2004_V&amp;M trajectoires V1 (06-08-11)" xfId="51253"/>
    <cellStyle name="n_Flash September eresMas_waterflow 2" xfId="51254"/>
    <cellStyle name="n_Flash September eresMas_waterflow 2_01 Synthèse DM pour modèle" xfId="51255"/>
    <cellStyle name="n_Flash September eresMas_waterflow 2_0703 Préflashde L23 Analyse CA trafic 07-03 (07-04-03)" xfId="51256"/>
    <cellStyle name="n_Flash September eresMas_waterflow 2_Base Forfaits 06-07" xfId="51257"/>
    <cellStyle name="n_Flash September eresMas_waterflow 2_CA BAC SCR-VM 06-07 (31-07-06)" xfId="51258"/>
    <cellStyle name="n_Flash September eresMas_waterflow 2_CA forfaits 0607 (06-08-14)" xfId="51259"/>
    <cellStyle name="n_Flash September eresMas_waterflow 2_Classeur2" xfId="51260"/>
    <cellStyle name="n_Flash September eresMas_waterflow 2_Classeur5" xfId="51261"/>
    <cellStyle name="n_Flash September eresMas_waterflow 2_DAS business_030608" xfId="51262"/>
    <cellStyle name="n_Flash September eresMas_waterflow 2_NSFP Data Mobile" xfId="51263"/>
    <cellStyle name="n_Flash September eresMas_waterflow 2_PFA_Mn MTV_060413" xfId="51264"/>
    <cellStyle name="n_Flash September eresMas_waterflow 2_PFA_Parcs_0600706" xfId="51265"/>
    <cellStyle name="n_Flash September eresMas_waterflow 2_UAG_report_CA 06-09 (06-09-28)" xfId="51266"/>
    <cellStyle name="n_Flash September eresMas_waterflow 2_UAG_report_CA 06-10 (06-11-06)" xfId="51267"/>
    <cellStyle name="n_Flash September eresMas_waterflow 2_V&amp;M trajectoires V1 (06-08-11)" xfId="51268"/>
    <cellStyle name="n_Flash September eresMas_WEM B2004" xfId="51269"/>
    <cellStyle name="n_Flash September eresMas_WEM B2004_01 Synthèse DM pour modèle" xfId="51270"/>
    <cellStyle name="n_Flash September eresMas_WEM B2004_0703 Préflashde L23 Analyse CA trafic 07-03 (07-04-03)" xfId="51271"/>
    <cellStyle name="n_Flash September eresMas_WEM B2004_Base Forfaits 06-07" xfId="51272"/>
    <cellStyle name="n_Flash September eresMas_WEM B2004_CA BAC SCR-VM 06-07 (31-07-06)" xfId="51273"/>
    <cellStyle name="n_Flash September eresMas_WEM B2004_CA forfaits 0607 (06-08-14)" xfId="51274"/>
    <cellStyle name="n_Flash September eresMas_WEM B2004_Classeur2" xfId="51275"/>
    <cellStyle name="n_Flash September eresMas_WEM B2004_Classeur5" xfId="51276"/>
    <cellStyle name="n_Flash September eresMas_WEM B2004_DAS business_030608" xfId="51277"/>
    <cellStyle name="n_Flash September eresMas_WEM B2004_NB07 FRANCE Tableau de l'ADSL 032007 v3 hors instances avec déc07 v24-04" xfId="51278"/>
    <cellStyle name="n_Flash September eresMas_WEM B2004_NSFP Data Mobile" xfId="51279"/>
    <cellStyle name="n_Flash September eresMas_WEM B2004_PFA_Mn MTV_060413" xfId="51280"/>
    <cellStyle name="n_Flash September eresMas_WEM B2004_PFA_Parcs_0600706" xfId="51281"/>
    <cellStyle name="n_Flash September eresMas_WEM B2004_UAG_report_CA 06-09 (06-09-28)" xfId="51282"/>
    <cellStyle name="n_Flash September eresMas_WEM B2004_UAG_report_CA 06-10 (06-11-06)" xfId="51283"/>
    <cellStyle name="n_Flash September eresMas_WEM B2004_V&amp;M trajectoires V1 (06-08-11)" xfId="51284"/>
    <cellStyle name="n_Flash September eresMas_WES Flash Jun04" xfId="51285"/>
    <cellStyle name="n_Flash September eresMas_WES Flash Jun04_01 Synthèse DM pour modèle" xfId="51286"/>
    <cellStyle name="n_Flash September eresMas_WES Flash Jun04_0703 Préflashde L23 Analyse CA trafic 07-03 (07-04-03)" xfId="51287"/>
    <cellStyle name="n_Flash September eresMas_WES Flash Jun04_Base Forfaits 06-07" xfId="51288"/>
    <cellStyle name="n_Flash September eresMas_WES Flash Jun04_CA BAC SCR-VM 06-07 (31-07-06)" xfId="51289"/>
    <cellStyle name="n_Flash September eresMas_WES Flash Jun04_CA forfaits 0607 (06-08-14)" xfId="51290"/>
    <cellStyle name="n_Flash September eresMas_WES Flash Jun04_Classeur2" xfId="51291"/>
    <cellStyle name="n_Flash September eresMas_WES Flash Jun04_Classeur5" xfId="51292"/>
    <cellStyle name="n_Flash September eresMas_WES Flash Jun04_DAS business_030608" xfId="51293"/>
    <cellStyle name="n_Flash September eresMas_WES Flash Jun04_NSFP Data Mobile" xfId="51294"/>
    <cellStyle name="n_Flash September eresMas_WES Flash Jun04_PFA_Mn MTV_060413" xfId="51295"/>
    <cellStyle name="n_Flash September eresMas_WES Flash Jun04_PFA_Parcs_0600706" xfId="51296"/>
    <cellStyle name="n_Flash September eresMas_WES Flash Jun04_UAG_report_CA 06-09 (06-09-28)" xfId="51297"/>
    <cellStyle name="n_Flash September eresMas_WES Flash Jun04_UAG_report_CA 06-10 (06-11-06)" xfId="51298"/>
    <cellStyle name="n_Flash September eresMas_WES Flash Jun04_V&amp;M trajectoires V1 (06-08-11)" xfId="51299"/>
    <cellStyle name="n_Flash September eresMas_WES Flash Nov04" xfId="51300"/>
    <cellStyle name="n_Flash September eresMas_WES Flash Nov04_CA BAC SCR-VM 06-07 (31-07-06)" xfId="51301"/>
    <cellStyle name="n_Flash September eresMas_WES Flash Nov04_Classeur2" xfId="51302"/>
    <cellStyle name="n_Flash September eresMas_WES Flash Nov04_DAS business_030608" xfId="51303"/>
    <cellStyle name="n_Flash September eresMas_WES Flash Nov04_New L23 CA trafic 06-09 (06-10-20)" xfId="51304"/>
    <cellStyle name="n_Flash September eresMas_WES Flash Nov04_NSFP Data Mobile" xfId="51305"/>
    <cellStyle name="n_Flash September eresMas_WES Flash Nov04_PFA_Mn MTV_060413" xfId="51306"/>
    <cellStyle name="n_Flash September eresMas_WES Flash Nov04_UAG_report_CA 06-09 (06-09-28)" xfId="51307"/>
    <cellStyle name="n_Flash September eresMas_WES Flash Nov04_UAG_report_CA 06-10 (06-11-06)" xfId="51308"/>
    <cellStyle name="n_Flash September eresMas_WES Flash October_04" xfId="51309"/>
    <cellStyle name="n_Flash September eresMas_WES Flash October_04_CA BAC SCR-VM 06-07 (31-07-06)" xfId="51310"/>
    <cellStyle name="n_Flash September eresMas_WES Flash October_04_Classeur2" xfId="51311"/>
    <cellStyle name="n_Flash September eresMas_WES Flash October_04_DAS business_030608" xfId="51312"/>
    <cellStyle name="n_Flash September eresMas_WES Flash October_04_New L23 CA trafic 06-09 (06-10-20)" xfId="51313"/>
    <cellStyle name="n_Flash September eresMas_WES Flash October_04_NSFP Data Mobile" xfId="51314"/>
    <cellStyle name="n_Flash September eresMas_WES Flash October_04_PFA_Mn MTV_060413" xfId="51315"/>
    <cellStyle name="n_Flash September eresMas_WES Flash October_04_UAG_report_CA 06-09 (06-09-28)" xfId="51316"/>
    <cellStyle name="n_Flash September eresMas_WES Flash October_04_UAG_report_CA 06-10 (06-11-06)" xfId="51317"/>
    <cellStyle name="n_Flash September eresMas_WES Sourcing 2004" xfId="51318"/>
    <cellStyle name="n_Flash September eresMas_WES Sourcing 2004_01 Synthèse DM pour modèle" xfId="51319"/>
    <cellStyle name="n_Flash September eresMas_WES Sourcing 2004_0703 Préflashde L23 Analyse CA trafic 07-03 (07-04-03)" xfId="51320"/>
    <cellStyle name="n_Flash September eresMas_WES Sourcing 2004_Base Forfaits 06-07" xfId="51321"/>
    <cellStyle name="n_Flash September eresMas_WES Sourcing 2004_CA BAC SCR-VM 06-07 (31-07-06)" xfId="51322"/>
    <cellStyle name="n_Flash September eresMas_WES Sourcing 2004_CA forfaits 0607 (06-08-14)" xfId="51323"/>
    <cellStyle name="n_Flash September eresMas_WES Sourcing 2004_Classeur2" xfId="51324"/>
    <cellStyle name="n_Flash September eresMas_WES Sourcing 2004_Classeur5" xfId="51325"/>
    <cellStyle name="n_Flash September eresMas_WES Sourcing 2004_DAS business_030608" xfId="51326"/>
    <cellStyle name="n_Flash September eresMas_WES Sourcing 2004_NSFP Data Mobile" xfId="51327"/>
    <cellStyle name="n_Flash September eresMas_WES Sourcing 2004_PFA_Mn MTV_060413" xfId="51328"/>
    <cellStyle name="n_Flash September eresMas_WES Sourcing 2004_PFA_Parcs_0600706" xfId="51329"/>
    <cellStyle name="n_Flash September eresMas_WES Sourcing 2004_UAG_report_CA 06-09 (06-09-28)" xfId="51330"/>
    <cellStyle name="n_Flash September eresMas_WES Sourcing 2004_UAG_report_CA 06-10 (06-11-06)" xfId="51331"/>
    <cellStyle name="n_Flash September eresMas_WES Sourcing 2004_V&amp;M trajectoires V1 (06-08-11)" xfId="51332"/>
    <cellStyle name="n_Flash September eresMas_WES-FLAS" xfId="51333"/>
    <cellStyle name="n_Flash September eresMas_WES-FLAS_CA BAC SCR-VM 06-07 (31-07-06)" xfId="51334"/>
    <cellStyle name="n_Flash September eresMas_WES-FLAS_Classeur2" xfId="51335"/>
    <cellStyle name="n_Flash September eresMas_WES-FLAS_DAS business_030608" xfId="51336"/>
    <cellStyle name="n_Flash September eresMas_WES-FLAS_New L23 CA trafic 06-09 (06-10-20)" xfId="51337"/>
    <cellStyle name="n_Flash September eresMas_WES-FLAS_NSFP Data Mobile" xfId="51338"/>
    <cellStyle name="n_Flash September eresMas_WES-FLAS_PFA_Mn MTV_060413" xfId="51339"/>
    <cellStyle name="n_Flash September eresMas_WES-FLAS_UAG_report_CA 06-09 (06-09-28)" xfId="51340"/>
    <cellStyle name="n_Flash September eresMas_WES-FLAS_UAG_report_CA 06-10 (06-11-06)" xfId="51341"/>
    <cellStyle name="n_Flash September eresMas_WFR Sourcing 2002-2004" xfId="51342"/>
    <cellStyle name="n_Flash September eresMas_WFR Sourcing 2002-2004_01 Synthèse DM pour modèle" xfId="51343"/>
    <cellStyle name="n_Flash September eresMas_WFR Sourcing 2002-2004_0703 Préflashde L23 Analyse CA trafic 07-03 (07-04-03)" xfId="51344"/>
    <cellStyle name="n_Flash September eresMas_WFR Sourcing 2002-2004_Base Forfaits 06-07" xfId="51345"/>
    <cellStyle name="n_Flash September eresMas_WFR Sourcing 2002-2004_CA BAC SCR-VM 06-07 (31-07-06)" xfId="51346"/>
    <cellStyle name="n_Flash September eresMas_WFR Sourcing 2002-2004_CA forfaits 0607 (06-08-14)" xfId="51347"/>
    <cellStyle name="n_Flash September eresMas_WFR Sourcing 2002-2004_Classeur2" xfId="51348"/>
    <cellStyle name="n_Flash September eresMas_WFR Sourcing 2002-2004_Classeur5" xfId="51349"/>
    <cellStyle name="n_Flash September eresMas_WFR Sourcing 2002-2004_DAS business_030608" xfId="51350"/>
    <cellStyle name="n_Flash September eresMas_WFR Sourcing 2002-2004_NSFP Data Mobile" xfId="51351"/>
    <cellStyle name="n_Flash September eresMas_WFR Sourcing 2002-2004_PFA_Mn MTV_060413" xfId="51352"/>
    <cellStyle name="n_Flash September eresMas_WFR Sourcing 2002-2004_PFA_Parcs_0600706" xfId="51353"/>
    <cellStyle name="n_Flash September eresMas_WFR Sourcing 2002-2004_UAG_report_CA 06-09 (06-09-28)" xfId="51354"/>
    <cellStyle name="n_Flash September eresMas_WFR Sourcing 2002-2004_UAG_report_CA 06-10 (06-11-06)" xfId="51355"/>
    <cellStyle name="n_Flash September eresMas_WFR Sourcing 2002-2004_V&amp;M trajectoires V1 (06-08-11)" xfId="51356"/>
    <cellStyle name="n_Flash_DAS business_030608" xfId="51357"/>
    <cellStyle name="n_Flash_NSFP Data Mobile" xfId="51358"/>
    <cellStyle name="n_HDI - Template Budget 2005" xfId="51359"/>
    <cellStyle name="n_HDI - Template Budget 2005_01 Synthèse DM pour modèle" xfId="51360"/>
    <cellStyle name="n_HDI - Template Budget 2005_0703 Préflashde L23 Analyse CA trafic 07-03 (07-04-03)" xfId="51361"/>
    <cellStyle name="n_HDI - Template Budget 2005_Base Forfaits 06-07" xfId="51362"/>
    <cellStyle name="n_HDI - Template Budget 2005_CA BAC SCR-VM 06-07 (31-07-06)" xfId="51363"/>
    <cellStyle name="n_HDI - Template Budget 2005_CA forfaits 0607 (06-08-14)" xfId="51364"/>
    <cellStyle name="n_HDI - Template Budget 2005_Classeur2" xfId="51365"/>
    <cellStyle name="n_HDI - Template Budget 2005_Classeur5" xfId="51366"/>
    <cellStyle name="n_HDI - Template Budget 2005_DAS business_030608" xfId="51367"/>
    <cellStyle name="n_HDI - Template Budget 2005_NSFP Data Mobile" xfId="51368"/>
    <cellStyle name="n_HDI - Template Budget 2005_PFA_Mn MTV_060413" xfId="51369"/>
    <cellStyle name="n_HDI - Template Budget 2005_PFA_Parcs_0600706" xfId="51370"/>
    <cellStyle name="n_HDI - Template Budget 2005_UAG_report_CA 06-09 (06-09-28)" xfId="51371"/>
    <cellStyle name="n_HDI - Template Budget 2005_UAG_report_CA 06-10 (06-11-06)" xfId="51372"/>
    <cellStyle name="n_HDI - Template Budget 2005_V&amp;M trajectoires V1 (06-08-11)" xfId="51373"/>
    <cellStyle name="n_HDI-B2005" xfId="51374"/>
    <cellStyle name="n_HDI-B2005_01 Synthèse DM pour modèle" xfId="51375"/>
    <cellStyle name="n_HDI-B2005_0703 Préflashde L23 Analyse CA trafic 07-03 (07-04-03)" xfId="51376"/>
    <cellStyle name="n_HDI-B2005_Base Forfaits 06-07" xfId="51377"/>
    <cellStyle name="n_HDI-B2005_CA BAC SCR-VM 06-07 (31-07-06)" xfId="51378"/>
    <cellStyle name="n_HDI-B2005_CA forfaits 0607 (06-08-14)" xfId="51379"/>
    <cellStyle name="n_HDI-B2005_Classeur2" xfId="51380"/>
    <cellStyle name="n_HDI-B2005_Classeur5" xfId="51381"/>
    <cellStyle name="n_HDI-B2005_DAS business_030608" xfId="51382"/>
    <cellStyle name="n_HDI-B2005_NSFP Data Mobile" xfId="51383"/>
    <cellStyle name="n_HDI-B2005_PFA_Mn MTV_060413" xfId="51384"/>
    <cellStyle name="n_HDI-B2005_PFA_Parcs_0600706" xfId="51385"/>
    <cellStyle name="n_HDI-B2005_UAG_report_CA 06-09 (06-09-28)" xfId="51386"/>
    <cellStyle name="n_HDI-B2005_UAG_report_CA 06-10 (06-11-06)" xfId="51387"/>
    <cellStyle name="n_HDI-B2005_V&amp;M trajectoires V1 (06-08-11)" xfId="51388"/>
    <cellStyle name="n_Input 1 Home" xfId="51389"/>
    <cellStyle name="n_Input 1 Home_CA BAC SCR-VM 06-07 (31-07-06)" xfId="51390"/>
    <cellStyle name="n_Input 1 Home_Classeur2" xfId="51391"/>
    <cellStyle name="n_Input 1 Home_DAS business_030608" xfId="51392"/>
    <cellStyle name="n_Input 1 Home_New L23 CA trafic 06-09 (06-10-20)" xfId="51393"/>
    <cellStyle name="n_Input 1 Home_NSFP Data Mobile" xfId="51394"/>
    <cellStyle name="n_Input 1 Home_PFA_Mn MTV_060413" xfId="51395"/>
    <cellStyle name="n_Input 1 Home_UAG_report_CA 06-09 (06-09-28)" xfId="51396"/>
    <cellStyle name="n_Input 1 Home_UAG_report_CA 06-10 (06-11-06)" xfId="51397"/>
    <cellStyle name="n_Input 2 Home" xfId="51398"/>
    <cellStyle name="n_Input 2 Home_DAS business_030608" xfId="51399"/>
    <cellStyle name="n_Input 2 Home_NSFP Data Mobile" xfId="51400"/>
    <cellStyle name="n_IT Conso 2004 " xfId="51401"/>
    <cellStyle name="n_IT Conso 2004 _01 Synthèse DM pour modèle" xfId="51402"/>
    <cellStyle name="n_IT Conso 2004 _0703 Préflashde L23 Analyse CA trafic 07-03 (07-04-03)" xfId="51403"/>
    <cellStyle name="n_IT Conso 2004 _Base Forfaits 06-07" xfId="51404"/>
    <cellStyle name="n_IT Conso 2004 _CA BAC SCR-VM 06-07 (31-07-06)" xfId="51405"/>
    <cellStyle name="n_IT Conso 2004 _CA forfaits 0607 (06-08-14)" xfId="51406"/>
    <cellStyle name="n_IT Conso 2004 _Classeur2" xfId="51407"/>
    <cellStyle name="n_IT Conso 2004 _Classeur5" xfId="51408"/>
    <cellStyle name="n_IT Conso 2004 _DAS business_030608" xfId="51409"/>
    <cellStyle name="n_IT Conso 2004 _NSFP Data Mobile" xfId="51410"/>
    <cellStyle name="n_IT Conso 2004 _PFA_Mn MTV_060413" xfId="51411"/>
    <cellStyle name="n_IT Conso 2004 _PFA_Parcs_0600706" xfId="51412"/>
    <cellStyle name="n_IT Conso 2004 _UAG_report_CA 06-09 (06-09-28)" xfId="51413"/>
    <cellStyle name="n_IT Conso 2004 _UAG_report_CA 06-10 (06-11-06)" xfId="51414"/>
    <cellStyle name="n_IT Conso 2004 _V&amp;M trajectoires V1 (06-08-11)" xfId="51415"/>
    <cellStyle name="n_KPI's" xfId="51416"/>
    <cellStyle name="n_KPI's_01 Synthèse DM pour modèle" xfId="51417"/>
    <cellStyle name="n_KPI's_0703 Préflashde L23 Analyse CA trafic 07-03 (07-04-03)" xfId="51418"/>
    <cellStyle name="n_KPI's_Base Forfaits 06-07" xfId="51419"/>
    <cellStyle name="n_KPI's_CA BAC SCR-VM 06-07 (31-07-06)" xfId="51420"/>
    <cellStyle name="n_KPI's_CA forfaits 0607 (06-08-14)" xfId="51421"/>
    <cellStyle name="n_KPI's_Classeur2" xfId="51422"/>
    <cellStyle name="n_KPI's_Classeur5" xfId="51423"/>
    <cellStyle name="n_KPI's_DAS business_030608" xfId="51424"/>
    <cellStyle name="n_KPI's_NSFP Data Mobile" xfId="51425"/>
    <cellStyle name="n_KPI's_PFA_Mn MTV_060413" xfId="51426"/>
    <cellStyle name="n_KPI's_PFA_Parcs_0600706" xfId="51427"/>
    <cellStyle name="n_KPI's_UAG_report_CA 06-09 (06-09-28)" xfId="51428"/>
    <cellStyle name="n_KPI's_UAG_report_CA 06-10 (06-11-06)" xfId="51429"/>
    <cellStyle name="n_KPI's_V&amp;M trajectoires V1 (06-08-11)" xfId="51430"/>
    <cellStyle name="n_Marketing Wanadoo1" xfId="51431"/>
    <cellStyle name="n_Marketing Wanadoo1_CA BAC SCR-VM 06-07 (31-07-06)" xfId="51432"/>
    <cellStyle name="n_Marketing Wanadoo1_Classeur2" xfId="51433"/>
    <cellStyle name="n_Marketing Wanadoo1_DAS business_030608" xfId="51434"/>
    <cellStyle name="n_Marketing Wanadoo1_New L23 CA trafic 06-09 (06-10-20)" xfId="51435"/>
    <cellStyle name="n_Marketing Wanadoo1_NSFP Data Mobile" xfId="51436"/>
    <cellStyle name="n_Marketing Wanadoo1_PFA_Mn MTV_060413" xfId="51437"/>
    <cellStyle name="n_Marketing Wanadoo1_UAG_report_CA 06-09 (06-09-28)" xfId="51438"/>
    <cellStyle name="n_Marketing Wanadoo1_UAG_report_CA 06-10 (06-11-06)" xfId="51439"/>
    <cellStyle name="n_MGRH Home" xfId="51440"/>
    <cellStyle name="n_MILESTONES_MARCH" xfId="51441"/>
    <cellStyle name="n_MILESTONES_MARCH_CA BAC SCR-VM 06-07 (31-07-06)" xfId="51442"/>
    <cellStyle name="n_MILESTONES_MARCH_Classeur2" xfId="51443"/>
    <cellStyle name="n_MILESTONES_MARCH_DAS business_030608" xfId="51444"/>
    <cellStyle name="n_MILESTONES_MARCH_NB07 FRANCE Tableau de l'ADSL 032007 v3 hors instances avec déc07 v24-04" xfId="51445"/>
    <cellStyle name="n_MILESTONES_MARCH_New L23 CA trafic 06-09 (06-10-20)" xfId="51446"/>
    <cellStyle name="n_MILESTONES_MARCH_NSFP Data Mobile" xfId="51447"/>
    <cellStyle name="n_MILESTONES_MARCH_PFA_Mn MTV_060413" xfId="51448"/>
    <cellStyle name="n_MILESTONES_MARCH_UAG_report_CA 06-09 (06-09-28)" xfId="51449"/>
    <cellStyle name="n_MILESTONES_MARCH_UAG_report_CA 06-10 (06-11-06)" xfId="51450"/>
    <cellStyle name="n_NB07 FRANCE Tableau de l'ADSL 032007 v3 hors instances avec déc07 v24-04" xfId="51451"/>
    <cellStyle name="n_NSFP Data Mobile" xfId="51452"/>
    <cellStyle name="n_OPEX " xfId="51453"/>
    <cellStyle name="n_PDM" xfId="51454"/>
    <cellStyle name="n_PDM_DAS business_030608" xfId="51455"/>
    <cellStyle name="n_PDM_NSFP Data Mobile" xfId="51456"/>
    <cellStyle name="n_PFA 04-2003 Wanadoo" xfId="51457"/>
    <cellStyle name="n_PFA 04-2003 Wanadoo FT" xfId="51458"/>
    <cellStyle name="n_PFA 04-2003 Wanadoo FT_01 Synthèse DM pour modèle" xfId="51459"/>
    <cellStyle name="n_PFA 04-2003 Wanadoo FT_0703 Préflashde L23 Analyse CA trafic 07-03 (07-04-03)" xfId="51460"/>
    <cellStyle name="n_PFA 04-2003 Wanadoo FT_Base Forfaits 06-07" xfId="51461"/>
    <cellStyle name="n_PFA 04-2003 Wanadoo FT_CA BAC SCR-VM 06-07 (31-07-06)" xfId="51462"/>
    <cellStyle name="n_PFA 04-2003 Wanadoo FT_CA forfaits 0607 (06-08-14)" xfId="51463"/>
    <cellStyle name="n_PFA 04-2003 Wanadoo FT_Classeur2" xfId="51464"/>
    <cellStyle name="n_PFA 04-2003 Wanadoo FT_Classeur5" xfId="51465"/>
    <cellStyle name="n_PFA 04-2003 Wanadoo FT_DAS business_030608" xfId="51466"/>
    <cellStyle name="n_PFA 04-2003 Wanadoo FT_NB07 FRANCE Tableau de l'ADSL 032007 v3 hors instances avec déc07 v24-04" xfId="51467"/>
    <cellStyle name="n_PFA 04-2003 Wanadoo FT_NSFP Data Mobile" xfId="51468"/>
    <cellStyle name="n_PFA 04-2003 Wanadoo FT_PFA_Mn MTV_060413" xfId="51469"/>
    <cellStyle name="n_PFA 04-2003 Wanadoo FT_PFA_Parcs_0600706" xfId="51470"/>
    <cellStyle name="n_PFA 04-2003 Wanadoo FT_UAG_report_CA 06-09 (06-09-28)" xfId="51471"/>
    <cellStyle name="n_PFA 04-2003 Wanadoo FT_UAG_report_CA 06-10 (06-11-06)" xfId="51472"/>
    <cellStyle name="n_PFA 04-2003 Wanadoo FT_V&amp;M trajectoires V1 (06-08-11)" xfId="51473"/>
    <cellStyle name="n_PFA 04-2003 Wanadoo_01 Synthèse DM pour modèle" xfId="51474"/>
    <cellStyle name="n_PFA 04-2003 Wanadoo_0703 Préflashde L23 Analyse CA trafic 07-03 (07-04-03)" xfId="51475"/>
    <cellStyle name="n_PFA 04-2003 Wanadoo_Base Forfaits 06-07" xfId="51476"/>
    <cellStyle name="n_PFA 04-2003 Wanadoo_CA BAC SCR-VM 06-07 (31-07-06)" xfId="51477"/>
    <cellStyle name="n_PFA 04-2003 Wanadoo_CA forfaits 0607 (06-08-14)" xfId="51478"/>
    <cellStyle name="n_PFA 04-2003 Wanadoo_Classeur2" xfId="51479"/>
    <cellStyle name="n_PFA 04-2003 Wanadoo_Classeur5" xfId="51480"/>
    <cellStyle name="n_PFA 04-2003 Wanadoo_DAS business_030608" xfId="51481"/>
    <cellStyle name="n_PFA 04-2003 Wanadoo_NB07 FRANCE Tableau de l'ADSL 032007 v3 hors instances avec déc07 v24-04" xfId="51482"/>
    <cellStyle name="n_PFA 04-2003 Wanadoo_NSFP Data Mobile" xfId="51483"/>
    <cellStyle name="n_PFA 04-2003 Wanadoo_PFA_Mn MTV_060413" xfId="51484"/>
    <cellStyle name="n_PFA 04-2003 Wanadoo_PFA_Parcs_0600706" xfId="51485"/>
    <cellStyle name="n_PFA 04-2003 Wanadoo_UAG_report_CA 06-09 (06-09-28)" xfId="51486"/>
    <cellStyle name="n_PFA 04-2003 Wanadoo_UAG_report_CA 06-10 (06-11-06)" xfId="51487"/>
    <cellStyle name="n_PFA 04-2003 Wanadoo_V&amp;M trajectoires V1 (06-08-11)" xfId="51488"/>
    <cellStyle name="n_PFA_Mn MTV_060413" xfId="51489"/>
    <cellStyle name="n_PFA_Parcs_0600706" xfId="51490"/>
    <cellStyle name="n_PJ Template BR 01-2004" xfId="51491"/>
    <cellStyle name="n_PJ Template BR 01-2004_01 Synthèse DM pour modèle" xfId="51492"/>
    <cellStyle name="n_PJ Template BR 01-2004_0703 Préflashde L23 Analyse CA trafic 07-03 (07-04-03)" xfId="51493"/>
    <cellStyle name="n_PJ Template BR 01-2004_Base Forfaits 06-07" xfId="51494"/>
    <cellStyle name="n_PJ Template BR 01-2004_CA BAC SCR-VM 06-07 (31-07-06)" xfId="51495"/>
    <cellStyle name="n_PJ Template BR 01-2004_CA forfaits 0607 (06-08-14)" xfId="51496"/>
    <cellStyle name="n_PJ Template BR 01-2004_Classeur2" xfId="51497"/>
    <cellStyle name="n_PJ Template BR 01-2004_Classeur5" xfId="51498"/>
    <cellStyle name="n_PJ Template BR 01-2004_DAS business_030608" xfId="51499"/>
    <cellStyle name="n_PJ Template BR 01-2004_NSFP Data Mobile" xfId="51500"/>
    <cellStyle name="n_PJ Template BR 01-2004_PFA_Mn MTV_060413" xfId="51501"/>
    <cellStyle name="n_PJ Template BR 01-2004_PFA_Parcs_0600706" xfId="51502"/>
    <cellStyle name="n_PJ Template BR 01-2004_UAG_report_CA 06-09 (06-09-28)" xfId="51503"/>
    <cellStyle name="n_PJ Template BR 01-2004_UAG_report_CA 06-10 (06-11-06)" xfId="51504"/>
    <cellStyle name="n_PJ Template BR 01-2004_V&amp;M trajectoires V1 (06-08-11)" xfId="51505"/>
    <cellStyle name="n_Prés TB B2005 France" xfId="51506"/>
    <cellStyle name="n_Présentation B2005 France" xfId="51507"/>
    <cellStyle name="n_QRF 07-2003 Wanadoo V2" xfId="51508"/>
    <cellStyle name="n_QRF 07-2003 Wanadoo V2_01 Synthèse DM pour modèle" xfId="51509"/>
    <cellStyle name="n_QRF 07-2003 Wanadoo V2_0703 Préflashde L23 Analyse CA trafic 07-03 (07-04-03)" xfId="51510"/>
    <cellStyle name="n_QRF 07-2003 Wanadoo V2_Base Forfaits 06-07" xfId="51511"/>
    <cellStyle name="n_QRF 07-2003 Wanadoo V2_CA BAC SCR-VM 06-07 (31-07-06)" xfId="51512"/>
    <cellStyle name="n_QRF 07-2003 Wanadoo V2_CA forfaits 0607 (06-08-14)" xfId="51513"/>
    <cellStyle name="n_QRF 07-2003 Wanadoo V2_Classeur2" xfId="51514"/>
    <cellStyle name="n_QRF 07-2003 Wanadoo V2_Classeur5" xfId="51515"/>
    <cellStyle name="n_QRF 07-2003 Wanadoo V2_DAS business_030608" xfId="51516"/>
    <cellStyle name="n_QRF 07-2003 Wanadoo V2_NSFP Data Mobile" xfId="51517"/>
    <cellStyle name="n_QRF 07-2003 Wanadoo V2_PFA_Mn MTV_060413" xfId="51518"/>
    <cellStyle name="n_QRF 07-2003 Wanadoo V2_PFA_Parcs_0600706" xfId="51519"/>
    <cellStyle name="n_QRF 07-2003 Wanadoo V2_UAG_report_CA 06-09 (06-09-28)" xfId="51520"/>
    <cellStyle name="n_QRF 07-2003 Wanadoo V2_UAG_report_CA 06-10 (06-11-06)" xfId="51521"/>
    <cellStyle name="n_QRF 07-2003 Wanadoo V2_V&amp;M trajectoires V1 (06-08-11)" xfId="51522"/>
    <cellStyle name="n_R&amp;O" xfId="51523"/>
    <cellStyle name="n_R&amp;O_DAS business_030608" xfId="51524"/>
    <cellStyle name="n_R&amp;O_NSFP Data Mobile" xfId="51525"/>
    <cellStyle name="n_Reporting FT 2004-03" xfId="51526"/>
    <cellStyle name="n_Reporting FT 2004-03_01 Synthèse DM pour modèle" xfId="51527"/>
    <cellStyle name="n_Reporting FT 2004-03_0703 Préflashde L23 Analyse CA trafic 07-03 (07-04-03)" xfId="51528"/>
    <cellStyle name="n_Reporting FT 2004-03_Base Forfaits 06-07" xfId="51529"/>
    <cellStyle name="n_Reporting FT 2004-03_CA BAC SCR-VM 06-07 (31-07-06)" xfId="51530"/>
    <cellStyle name="n_Reporting FT 2004-03_CA forfaits 0607 (06-08-14)" xfId="51531"/>
    <cellStyle name="n_Reporting FT 2004-03_Classeur2" xfId="51532"/>
    <cellStyle name="n_Reporting FT 2004-03_Classeur5" xfId="51533"/>
    <cellStyle name="n_Reporting FT 2004-03_DAS business_030608" xfId="51534"/>
    <cellStyle name="n_Reporting FT 2004-03_NSFP Data Mobile" xfId="51535"/>
    <cellStyle name="n_Reporting FT 2004-03_PFA_Mn MTV_060413" xfId="51536"/>
    <cellStyle name="n_Reporting FT 2004-03_PFA_Parcs_0600706" xfId="51537"/>
    <cellStyle name="n_Reporting FT 2004-03_UAG_report_CA 06-09 (06-09-28)" xfId="51538"/>
    <cellStyle name="n_Reporting FT 2004-03_UAG_report_CA 06-10 (06-11-06)" xfId="51539"/>
    <cellStyle name="n_Reporting FT 2004-03_V&amp;M trajectoires V1 (06-08-11)" xfId="51540"/>
    <cellStyle name="n_SCR 2005_06Tool" xfId="51541"/>
    <cellStyle name="n_SCR 2005_06Tool_DAS business_030608" xfId="51542"/>
    <cellStyle name="n_SCR 2005_06Tool_NSFP Data Mobile" xfId="51543"/>
    <cellStyle name="n_SCR Excel Reporting Tool" xfId="51544"/>
    <cellStyle name="n_SCR Excel Reporting Tool_DAS business_030608" xfId="51545"/>
    <cellStyle name="n_SCR Excel Reporting Tool_NSFP Data Mobile" xfId="51546"/>
    <cellStyle name="n_Synthèse 03-2004" xfId="51547"/>
    <cellStyle name="n_Synthèse 03-2004_01 Synthèse DM pour modèle" xfId="51548"/>
    <cellStyle name="n_Synthèse 03-2004_0703 Préflashde L23 Analyse CA trafic 07-03 (07-04-03)" xfId="51549"/>
    <cellStyle name="n_Synthèse 03-2004_Base Forfaits 06-07" xfId="51550"/>
    <cellStyle name="n_Synthèse 03-2004_CA BAC SCR-VM 06-07 (31-07-06)" xfId="51551"/>
    <cellStyle name="n_Synthèse 03-2004_CA forfaits 0607 (06-08-14)" xfId="51552"/>
    <cellStyle name="n_Synthèse 03-2004_Classeur2" xfId="51553"/>
    <cellStyle name="n_Synthèse 03-2004_Classeur5" xfId="51554"/>
    <cellStyle name="n_Synthèse 03-2004_DAS business_030608" xfId="51555"/>
    <cellStyle name="n_Synthèse 03-2004_NSFP Data Mobile" xfId="51556"/>
    <cellStyle name="n_Synthèse 03-2004_PFA_Mn MTV_060413" xfId="51557"/>
    <cellStyle name="n_Synthèse 03-2004_PFA_Parcs_0600706" xfId="51558"/>
    <cellStyle name="n_Synthèse 03-2004_UAG_report_CA 06-09 (06-09-28)" xfId="51559"/>
    <cellStyle name="n_Synthèse 03-2004_UAG_report_CA 06-10 (06-11-06)" xfId="51560"/>
    <cellStyle name="n_Synthèse 03-2004_V&amp;M trajectoires V1 (06-08-11)" xfId="51561"/>
    <cellStyle name="n_Synthèse 1b" xfId="51562"/>
    <cellStyle name="n_Synthèse 1b_CA BAC SCR-VM 06-07 (31-07-06)" xfId="51563"/>
    <cellStyle name="n_Synthèse 1b_Classeur2" xfId="51564"/>
    <cellStyle name="n_Synthèse 1b_DAS business_030608" xfId="51565"/>
    <cellStyle name="n_Synthèse 1b_New L23 CA trafic 06-09 (06-10-20)" xfId="51566"/>
    <cellStyle name="n_Synthèse 1b_NSFP Data Mobile" xfId="51567"/>
    <cellStyle name="n_Synthèse 1b_PFA_Mn MTV_060413" xfId="51568"/>
    <cellStyle name="n_Synthèse 1b_UAG_report_CA 06-09 (06-09-28)" xfId="51569"/>
    <cellStyle name="n_Synthèse 1b_UAG_report_CA 06-10 (06-11-06)" xfId="51570"/>
    <cellStyle name="n_Synthèse 1c" xfId="51571"/>
    <cellStyle name="n_Synthèse 1c_DAS business_030608" xfId="51572"/>
    <cellStyle name="n_Synthèse 1c_NSFP Data Mobile" xfId="51573"/>
    <cellStyle name="n_Synthèse Accès" xfId="51574"/>
    <cellStyle name="n_Synthèse Accès_01 Synthèse DM pour modèle" xfId="51575"/>
    <cellStyle name="n_Synthèse Accès_0703 Préflashde L23 Analyse CA trafic 07-03 (07-04-03)" xfId="51576"/>
    <cellStyle name="n_Synthèse Accès_Base Forfaits 06-07" xfId="51577"/>
    <cellStyle name="n_Synthèse Accès_CA BAC SCR-VM 06-07 (31-07-06)" xfId="51578"/>
    <cellStyle name="n_Synthèse Accès_CA forfaits 0607 (06-08-14)" xfId="51579"/>
    <cellStyle name="n_Synthèse Accès_Classeur2" xfId="51580"/>
    <cellStyle name="n_Synthèse Accès_Classeur5" xfId="51581"/>
    <cellStyle name="n_Synthèse Accès_DAS business_030608" xfId="51582"/>
    <cellStyle name="n_Synthèse Accès_NB07 FRANCE Tableau de l'ADSL 032007 v3 hors instances avec déc07 v24-04" xfId="51583"/>
    <cellStyle name="n_Synthèse Accès_NSFP Data Mobile" xfId="51584"/>
    <cellStyle name="n_Synthèse Accès_PFA_Mn MTV_060413" xfId="51585"/>
    <cellStyle name="n_Synthèse Accès_PFA_Parcs_0600706" xfId="51586"/>
    <cellStyle name="n_Synthèse Accès_UAG_report_CA 06-09 (06-09-28)" xfId="51587"/>
    <cellStyle name="n_Synthèse Accès_UAG_report_CA 06-10 (06-11-06)" xfId="51588"/>
    <cellStyle name="n_Synthèse Accès_V&amp;M trajectoires V1 (06-08-11)" xfId="51589"/>
    <cellStyle name="n_Synthèse Achievements" xfId="51590"/>
    <cellStyle name="n_Synthèse Achievements_DAS business_030608" xfId="51591"/>
    <cellStyle name="n_Synthèse Achievements_NSFP Data Mobile" xfId="51592"/>
    <cellStyle name="n_Synthèse PFA 04" xfId="51593"/>
    <cellStyle name="n_Synthèse PFA 04_01 Synthèse DM pour modèle" xfId="51594"/>
    <cellStyle name="n_Synthèse PFA 04_0703 Préflashde L23 Analyse CA trafic 07-03 (07-04-03)" xfId="51595"/>
    <cellStyle name="n_Synthèse PFA 04_Base Forfaits 06-07" xfId="51596"/>
    <cellStyle name="n_Synthèse PFA 04_CA BAC SCR-VM 06-07 (31-07-06)" xfId="51597"/>
    <cellStyle name="n_Synthèse PFA 04_CA forfaits 0607 (06-08-14)" xfId="51598"/>
    <cellStyle name="n_Synthèse PFA 04_Classeur2" xfId="51599"/>
    <cellStyle name="n_Synthèse PFA 04_Classeur5" xfId="51600"/>
    <cellStyle name="n_Synthèse PFA 04_DAS business_030608" xfId="51601"/>
    <cellStyle name="n_Synthèse PFA 04_NSFP Data Mobile" xfId="51602"/>
    <cellStyle name="n_Synthèse PFA 04_PFA_Mn MTV_060413" xfId="51603"/>
    <cellStyle name="n_Synthèse PFA 04_PFA_Parcs_0600706" xfId="51604"/>
    <cellStyle name="n_Synthèse PFA 04_UAG_report_CA 06-09 (06-09-28)" xfId="51605"/>
    <cellStyle name="n_Synthèse PFA 04_UAG_report_CA 06-10 (06-11-06)" xfId="51606"/>
    <cellStyle name="n_Synthèse PFA 04_V&amp;M trajectoires V1 (06-08-11)" xfId="51607"/>
    <cellStyle name="n_TOP synthèse Chantier 02-2004 copy" xfId="51608"/>
    <cellStyle name="n_TOP synthèse Chantier 02-2004 copy_01 Synthèse DM pour modèle" xfId="51609"/>
    <cellStyle name="n_TOP synthèse Chantier 02-2004 copy_0703 Préflashde L23 Analyse CA trafic 07-03 (07-04-03)" xfId="51610"/>
    <cellStyle name="n_TOP synthèse Chantier 02-2004 copy_Base Forfaits 06-07" xfId="51611"/>
    <cellStyle name="n_TOP synthèse Chantier 02-2004 copy_CA BAC SCR-VM 06-07 (31-07-06)" xfId="51612"/>
    <cellStyle name="n_TOP synthèse Chantier 02-2004 copy_CA forfaits 0607 (06-08-14)" xfId="51613"/>
    <cellStyle name="n_TOP synthèse Chantier 02-2004 copy_Classeur2" xfId="51614"/>
    <cellStyle name="n_TOP synthèse Chantier 02-2004 copy_Classeur5" xfId="51615"/>
    <cellStyle name="n_TOP synthèse Chantier 02-2004 copy_DAS business_030608" xfId="51616"/>
    <cellStyle name="n_TOP synthèse Chantier 02-2004 copy_NSFP Data Mobile" xfId="51617"/>
    <cellStyle name="n_TOP synthèse Chantier 02-2004 copy_PFA_Mn MTV_060413" xfId="51618"/>
    <cellStyle name="n_TOP synthèse Chantier 02-2004 copy_PFA_Parcs_0600706" xfId="51619"/>
    <cellStyle name="n_TOP synthèse Chantier 02-2004 copy_UAG_report_CA 06-09 (06-09-28)" xfId="51620"/>
    <cellStyle name="n_TOP synthèse Chantier 02-2004 copy_UAG_report_CA 06-10 (06-11-06)" xfId="51621"/>
    <cellStyle name="n_TOP synthèse Chantier 02-2004 copy_V&amp;M trajectoires V1 (06-08-11)" xfId="51622"/>
    <cellStyle name="n_UAG_report_CA 06-09 (06-09-28)" xfId="51623"/>
    <cellStyle name="n_UAG_report_CA 06-10 (06-11-06)" xfId="51624"/>
    <cellStyle name="n_V&amp;M trajectoires V1 (06-08-11)" xfId="51625"/>
    <cellStyle name="n_VERIF ISP" xfId="51626"/>
    <cellStyle name="n_VERIF ISP_01 Synthèse DM pour modèle" xfId="51627"/>
    <cellStyle name="n_VERIF ISP_0703 Préflashde L23 Analyse CA trafic 07-03 (07-04-03)" xfId="51628"/>
    <cellStyle name="n_VERIF ISP_Base Forfaits 06-07" xfId="51629"/>
    <cellStyle name="n_VERIF ISP_CA BAC SCR-VM 06-07 (31-07-06)" xfId="51630"/>
    <cellStyle name="n_VERIF ISP_CA forfaits 0607 (06-08-14)" xfId="51631"/>
    <cellStyle name="n_VERIF ISP_Classeur2" xfId="51632"/>
    <cellStyle name="n_VERIF ISP_Classeur5" xfId="51633"/>
    <cellStyle name="n_VERIF ISP_DAS business_030608" xfId="51634"/>
    <cellStyle name="n_VERIF ISP_NB07 FRANCE Tableau de l'ADSL 032007 v3 hors instances avec déc07 v24-04" xfId="51635"/>
    <cellStyle name="n_VERIF ISP_NSFP Data Mobile" xfId="51636"/>
    <cellStyle name="n_VERIF ISP_PFA_Mn MTV_060413" xfId="51637"/>
    <cellStyle name="n_VERIF ISP_PFA_Parcs_0600706" xfId="51638"/>
    <cellStyle name="n_VERIF ISP_UAG_report_CA 06-09 (06-09-28)" xfId="51639"/>
    <cellStyle name="n_VERIF ISP_UAG_report_CA 06-10 (06-11-06)" xfId="51640"/>
    <cellStyle name="n_VERIF ISP_V&amp;M trajectoires V1 (06-08-11)" xfId="51641"/>
    <cellStyle name="n_VM" xfId="51642"/>
    <cellStyle name="n_VM - Template Budget 2005 v2" xfId="51643"/>
    <cellStyle name="n_VM - Template Budget 2005 v2_01 Synthèse DM pour modèle" xfId="51644"/>
    <cellStyle name="n_VM - Template Budget 2005 v2_0703 Préflashde L23 Analyse CA trafic 07-03 (07-04-03)" xfId="51645"/>
    <cellStyle name="n_VM - Template Budget 2005 v2_Base Forfaits 06-07" xfId="51646"/>
    <cellStyle name="n_VM - Template Budget 2005 v2_CA BAC SCR-VM 06-07 (31-07-06)" xfId="51647"/>
    <cellStyle name="n_VM - Template Budget 2005 v2_CA forfaits 0607 (06-08-14)" xfId="51648"/>
    <cellStyle name="n_VM - Template Budget 2005 v2_Classeur2" xfId="51649"/>
    <cellStyle name="n_VM - Template Budget 2005 v2_Classeur5" xfId="51650"/>
    <cellStyle name="n_VM - Template Budget 2005 v2_DAS business_030608" xfId="51651"/>
    <cellStyle name="n_VM - Template Budget 2005 v2_NSFP Data Mobile" xfId="51652"/>
    <cellStyle name="n_VM - Template Budget 2005 v2_PFA_Mn MTV_060413" xfId="51653"/>
    <cellStyle name="n_VM - Template Budget 2005 v2_PFA_Parcs_0600706" xfId="51654"/>
    <cellStyle name="n_VM - Template Budget 2005 v2_UAG_report_CA 06-09 (06-09-28)" xfId="51655"/>
    <cellStyle name="n_VM - Template Budget 2005 v2_UAG_report_CA 06-10 (06-11-06)" xfId="51656"/>
    <cellStyle name="n_VM - Template Budget 2005 v2_V&amp;M trajectoires V1 (06-08-11)" xfId="51657"/>
    <cellStyle name="n_VM PFA04 BUD05 VB" xfId="51658"/>
    <cellStyle name="n_VM PFA04 BUD05 VB_01 Synthèse DM pour modèle" xfId="51659"/>
    <cellStyle name="n_VM PFA04 BUD05 VB_0703 Préflashde L23 Analyse CA trafic 07-03 (07-04-03)" xfId="51660"/>
    <cellStyle name="n_VM PFA04 BUD05 VB_Base Forfaits 06-07" xfId="51661"/>
    <cellStyle name="n_VM PFA04 BUD05 VB_CA BAC SCR-VM 06-07 (31-07-06)" xfId="51662"/>
    <cellStyle name="n_VM PFA04 BUD05 VB_CA forfaits 0607 (06-08-14)" xfId="51663"/>
    <cellStyle name="n_VM PFA04 BUD05 VB_Classeur2" xfId="51664"/>
    <cellStyle name="n_VM PFA04 BUD05 VB_Classeur5" xfId="51665"/>
    <cellStyle name="n_VM PFA04 BUD05 VB_DAS business_030608" xfId="51666"/>
    <cellStyle name="n_VM PFA04 BUD05 VB_NSFP Data Mobile" xfId="51667"/>
    <cellStyle name="n_VM PFA04 BUD05 VB_PFA_Mn MTV_060413" xfId="51668"/>
    <cellStyle name="n_VM PFA04 BUD05 VB_PFA_Parcs_0600706" xfId="51669"/>
    <cellStyle name="n_VM PFA04 BUD05 VB_UAG_report_CA 06-09 (06-09-28)" xfId="51670"/>
    <cellStyle name="n_VM PFA04 BUD05 VB_UAG_report_CA 06-10 (06-11-06)" xfId="51671"/>
    <cellStyle name="n_VM PFA04 BUD05 VB_V&amp;M trajectoires V1 (06-08-11)" xfId="51672"/>
    <cellStyle name="n_Wanadoo España Flash 2004" xfId="51673"/>
    <cellStyle name="n_Wanadoo España Flash 2004 03 VALORES" xfId="51674"/>
    <cellStyle name="n_Wanadoo España Flash 2004 03 VALORES_01 Synthèse DM pour modèle" xfId="51675"/>
    <cellStyle name="n_Wanadoo España Flash 2004 03 VALORES_0703 Préflashde L23 Analyse CA trafic 07-03 (07-04-03)" xfId="51676"/>
    <cellStyle name="n_Wanadoo España Flash 2004 03 VALORES_Base Forfaits 06-07" xfId="51677"/>
    <cellStyle name="n_Wanadoo España Flash 2004 03 VALORES_CA BAC SCR-VM 06-07 (31-07-06)" xfId="51678"/>
    <cellStyle name="n_Wanadoo España Flash 2004 03 VALORES_CA forfaits 0607 (06-08-14)" xfId="51679"/>
    <cellStyle name="n_Wanadoo España Flash 2004 03 VALORES_Classeur2" xfId="51680"/>
    <cellStyle name="n_Wanadoo España Flash 2004 03 VALORES_Classeur5" xfId="51681"/>
    <cellStyle name="n_Wanadoo España Flash 2004 03 VALORES_DAS business_030608" xfId="51682"/>
    <cellStyle name="n_Wanadoo España Flash 2004 03 VALORES_NSFP Data Mobile" xfId="51683"/>
    <cellStyle name="n_Wanadoo España Flash 2004 03 VALORES_PFA_Mn MTV_060413" xfId="51684"/>
    <cellStyle name="n_Wanadoo España Flash 2004 03 VALORES_PFA_Parcs_0600706" xfId="51685"/>
    <cellStyle name="n_Wanadoo España Flash 2004 03 VALORES_UAG_report_CA 06-09 (06-09-28)" xfId="51686"/>
    <cellStyle name="n_Wanadoo España Flash 2004 03 VALORES_UAG_report_CA 06-10 (06-11-06)" xfId="51687"/>
    <cellStyle name="n_Wanadoo España Flash 2004 03 VALORES_V&amp;M trajectoires V1 (06-08-11)" xfId="51688"/>
    <cellStyle name="n_Wanadoo España Flash 2004 04 valores" xfId="51689"/>
    <cellStyle name="n_Wanadoo España Flash 2004 04 valores_01 Synthèse DM pour modèle" xfId="51690"/>
    <cellStyle name="n_Wanadoo España Flash 2004 04 valores_0703 Préflashde L23 Analyse CA trafic 07-03 (07-04-03)" xfId="51691"/>
    <cellStyle name="n_Wanadoo España Flash 2004 04 valores_Base Forfaits 06-07" xfId="51692"/>
    <cellStyle name="n_Wanadoo España Flash 2004 04 valores_CA BAC SCR-VM 06-07 (31-07-06)" xfId="51693"/>
    <cellStyle name="n_Wanadoo España Flash 2004 04 valores_CA forfaits 0607 (06-08-14)" xfId="51694"/>
    <cellStyle name="n_Wanadoo España Flash 2004 04 valores_Classeur2" xfId="51695"/>
    <cellStyle name="n_Wanadoo España Flash 2004 04 valores_Classeur5" xfId="51696"/>
    <cellStyle name="n_Wanadoo España Flash 2004 04 valores_DAS business_030608" xfId="51697"/>
    <cellStyle name="n_Wanadoo España Flash 2004 04 valores_NSFP Data Mobile" xfId="51698"/>
    <cellStyle name="n_Wanadoo España Flash 2004 04 valores_PFA_Mn MTV_060413" xfId="51699"/>
    <cellStyle name="n_Wanadoo España Flash 2004 04 valores_PFA_Parcs_0600706" xfId="51700"/>
    <cellStyle name="n_Wanadoo España Flash 2004 04 valores_UAG_report_CA 06-09 (06-09-28)" xfId="51701"/>
    <cellStyle name="n_Wanadoo España Flash 2004 04 valores_UAG_report_CA 06-10 (06-11-06)" xfId="51702"/>
    <cellStyle name="n_Wanadoo España Flash 2004 04 valores_V&amp;M trajectoires V1 (06-08-11)" xfId="51703"/>
    <cellStyle name="n_Wanadoo España Flash 2004 051" xfId="51704"/>
    <cellStyle name="n_Wanadoo España Flash 2004 051_01 Synthèse DM pour modèle" xfId="51705"/>
    <cellStyle name="n_Wanadoo España Flash 2004 051_0703 Préflashde L23 Analyse CA trafic 07-03 (07-04-03)" xfId="51706"/>
    <cellStyle name="n_Wanadoo España Flash 2004 051_Base Forfaits 06-07" xfId="51707"/>
    <cellStyle name="n_Wanadoo España Flash 2004 051_CA BAC SCR-VM 06-07 (31-07-06)" xfId="51708"/>
    <cellStyle name="n_Wanadoo España Flash 2004 051_CA forfaits 0607 (06-08-14)" xfId="51709"/>
    <cellStyle name="n_Wanadoo España Flash 2004 051_Classeur2" xfId="51710"/>
    <cellStyle name="n_Wanadoo España Flash 2004 051_Classeur5" xfId="51711"/>
    <cellStyle name="n_Wanadoo España Flash 2004 051_DAS business_030608" xfId="51712"/>
    <cellStyle name="n_Wanadoo España Flash 2004 051_NSFP Data Mobile" xfId="51713"/>
    <cellStyle name="n_Wanadoo España Flash 2004 051_PFA_Mn MTV_060413" xfId="51714"/>
    <cellStyle name="n_Wanadoo España Flash 2004 051_PFA_Parcs_0600706" xfId="51715"/>
    <cellStyle name="n_Wanadoo España Flash 2004 051_UAG_report_CA 06-09 (06-09-28)" xfId="51716"/>
    <cellStyle name="n_Wanadoo España Flash 2004 051_UAG_report_CA 06-10 (06-11-06)" xfId="51717"/>
    <cellStyle name="n_Wanadoo España Flash 2004 051_V&amp;M trajectoires V1 (06-08-11)" xfId="51718"/>
    <cellStyle name="n_Wanadoo Espana Flash 2004 12" xfId="51719"/>
    <cellStyle name="n_Wanadoo España Flash 2004 12" xfId="51720"/>
    <cellStyle name="n_Wanadoo Espana Flash 2004 12_CA BAC SCR-VM 06-07 (31-07-06)" xfId="51721"/>
    <cellStyle name="n_Wanadoo España Flash 2004 12_CA BAC SCR-VM 06-07 (31-07-06)" xfId="51722"/>
    <cellStyle name="n_Wanadoo Espana Flash 2004 12_Classeur2" xfId="51723"/>
    <cellStyle name="n_Wanadoo España Flash 2004 12_Classeur2" xfId="51724"/>
    <cellStyle name="n_Wanadoo Espana Flash 2004 12_DAS business_030608" xfId="51725"/>
    <cellStyle name="n_Wanadoo España Flash 2004 12_DAS business_030608" xfId="51726"/>
    <cellStyle name="n_Wanadoo Espana Flash 2004 12_New L23 CA trafic 06-09 (06-10-20)" xfId="51727"/>
    <cellStyle name="n_Wanadoo España Flash 2004 12_New L23 CA trafic 06-09 (06-10-20)" xfId="51728"/>
    <cellStyle name="n_Wanadoo Espana Flash 2004 12_NSFP Data Mobile" xfId="51729"/>
    <cellStyle name="n_Wanadoo España Flash 2004 12_NSFP Data Mobile" xfId="51730"/>
    <cellStyle name="n_Wanadoo Espana Flash 2004 12_PFA_Mn MTV_060413" xfId="51731"/>
    <cellStyle name="n_Wanadoo España Flash 2004 12_PFA_Mn MTV_060413" xfId="51732"/>
    <cellStyle name="n_Wanadoo Espana Flash 2004 12_UAG_report_CA 06-09 (06-09-28)" xfId="51733"/>
    <cellStyle name="n_Wanadoo España Flash 2004 12_UAG_report_CA 06-09 (06-09-28)" xfId="51734"/>
    <cellStyle name="n_Wanadoo Espana Flash 2004 12_UAG_report_CA 06-10 (06-11-06)" xfId="51735"/>
    <cellStyle name="n_Wanadoo España Flash 2004 12_UAG_report_CA 06-10 (06-11-06)" xfId="51736"/>
    <cellStyle name="n_Wanadoo España Flash 2004_01 Synthèse DM pour modèle" xfId="51737"/>
    <cellStyle name="n_Wanadoo España Flash 2004_0703 Préflashde L23 Analyse CA trafic 07-03 (07-04-03)" xfId="51738"/>
    <cellStyle name="n_Wanadoo España Flash 2004_Base Forfaits 06-07" xfId="51739"/>
    <cellStyle name="n_Wanadoo España Flash 2004_CA BAC SCR-VM 06-07 (31-07-06)" xfId="51740"/>
    <cellStyle name="n_Wanadoo España Flash 2004_CA forfaits 0607 (06-08-14)" xfId="51741"/>
    <cellStyle name="n_Wanadoo España Flash 2004_Classeur2" xfId="51742"/>
    <cellStyle name="n_Wanadoo España Flash 2004_Classeur5" xfId="51743"/>
    <cellStyle name="n_Wanadoo España Flash 2004_DAS business_030608" xfId="51744"/>
    <cellStyle name="n_Wanadoo España Flash 2004_NSFP Data Mobile" xfId="51745"/>
    <cellStyle name="n_Wanadoo España Flash 2004_PFA_Mn MTV_060413" xfId="51746"/>
    <cellStyle name="n_Wanadoo España Flash 2004_PFA_Parcs_0600706" xfId="51747"/>
    <cellStyle name="n_Wanadoo España Flash 2004_UAG_report_CA 06-09 (06-09-28)" xfId="51748"/>
    <cellStyle name="n_Wanadoo España Flash 2004_UAG_report_CA 06-10 (06-11-06)" xfId="51749"/>
    <cellStyle name="n_Wanadoo España Flash 2004_V&amp;M trajectoires V1 (06-08-11)" xfId="51750"/>
    <cellStyle name="n_Wanadoo France B2004" xfId="51751"/>
    <cellStyle name="n_Wanadoo France B2004_01 Synthèse DM pour modèle" xfId="51752"/>
    <cellStyle name="n_Wanadoo France B2004_0703 Préflashde L23 Analyse CA trafic 07-03 (07-04-03)" xfId="51753"/>
    <cellStyle name="n_Wanadoo France B2004_Base Forfaits 06-07" xfId="51754"/>
    <cellStyle name="n_Wanadoo France B2004_CA BAC SCR-VM 06-07 (31-07-06)" xfId="51755"/>
    <cellStyle name="n_Wanadoo France B2004_CA forfaits 0607 (06-08-14)" xfId="51756"/>
    <cellStyle name="n_Wanadoo France B2004_Classeur2" xfId="51757"/>
    <cellStyle name="n_Wanadoo France B2004_Classeur5" xfId="51758"/>
    <cellStyle name="n_Wanadoo France B2004_DAS business_030608" xfId="51759"/>
    <cellStyle name="n_Wanadoo France B2004_NB07 FRANCE Tableau de l'ADSL 032007 v3 hors instances avec déc07 v24-04" xfId="51760"/>
    <cellStyle name="n_Wanadoo France B2004_NSFP Data Mobile" xfId="51761"/>
    <cellStyle name="n_Wanadoo France B2004_PFA_Mn MTV_060413" xfId="51762"/>
    <cellStyle name="n_Wanadoo France B2004_PFA_Parcs_0600706" xfId="51763"/>
    <cellStyle name="n_Wanadoo France B2004_UAG_report_CA 06-09 (06-09-28)" xfId="51764"/>
    <cellStyle name="n_Wanadoo France B2004_UAG_report_CA 06-10 (06-11-06)" xfId="51765"/>
    <cellStyle name="n_Wanadoo France B2004_V&amp;M trajectoires V1 (06-08-11)" xfId="51766"/>
    <cellStyle name="n_waterflow 2" xfId="51767"/>
    <cellStyle name="n_waterflow 2_01 Synthèse DM pour modèle" xfId="51768"/>
    <cellStyle name="n_waterflow 2_0703 Préflashde L23 Analyse CA trafic 07-03 (07-04-03)" xfId="51769"/>
    <cellStyle name="n_waterflow 2_Base Forfaits 06-07" xfId="51770"/>
    <cellStyle name="n_waterflow 2_CA BAC SCR-VM 06-07 (31-07-06)" xfId="51771"/>
    <cellStyle name="n_waterflow 2_CA forfaits 0607 (06-08-14)" xfId="51772"/>
    <cellStyle name="n_waterflow 2_Classeur2" xfId="51773"/>
    <cellStyle name="n_waterflow 2_Classeur5" xfId="51774"/>
    <cellStyle name="n_waterflow 2_DAS business_030608" xfId="51775"/>
    <cellStyle name="n_waterflow 2_NSFP Data Mobile" xfId="51776"/>
    <cellStyle name="n_waterflow 2_PFA_Mn MTV_060413" xfId="51777"/>
    <cellStyle name="n_waterflow 2_PFA_Parcs_0600706" xfId="51778"/>
    <cellStyle name="n_waterflow 2_UAG_report_CA 06-09 (06-09-28)" xfId="51779"/>
    <cellStyle name="n_waterflow 2_UAG_report_CA 06-10 (06-11-06)" xfId="51780"/>
    <cellStyle name="n_waterflow 2_V&amp;M trajectoires V1 (06-08-11)" xfId="51781"/>
    <cellStyle name="n_WEM B2004" xfId="51782"/>
    <cellStyle name="n_WEM B2004_01 Synthèse DM pour modèle" xfId="51783"/>
    <cellStyle name="n_WEM B2004_0703 Préflashde L23 Analyse CA trafic 07-03 (07-04-03)" xfId="51784"/>
    <cellStyle name="n_WEM B2004_Base Forfaits 06-07" xfId="51785"/>
    <cellStyle name="n_WEM B2004_CA BAC SCR-VM 06-07 (31-07-06)" xfId="51786"/>
    <cellStyle name="n_WEM B2004_CA forfaits 0607 (06-08-14)" xfId="51787"/>
    <cellStyle name="n_WEM B2004_Classeur2" xfId="51788"/>
    <cellStyle name="n_WEM B2004_Classeur5" xfId="51789"/>
    <cellStyle name="n_WEM B2004_DAS business_030608" xfId="51790"/>
    <cellStyle name="n_WEM B2004_NB07 FRANCE Tableau de l'ADSL 032007 v3 hors instances avec déc07 v24-04" xfId="51791"/>
    <cellStyle name="n_WEM B2004_NSFP Data Mobile" xfId="51792"/>
    <cellStyle name="n_WEM B2004_PFA_Mn MTV_060413" xfId="51793"/>
    <cellStyle name="n_WEM B2004_PFA_Parcs_0600706" xfId="51794"/>
    <cellStyle name="n_WEM B2004_UAG_report_CA 06-09 (06-09-28)" xfId="51795"/>
    <cellStyle name="n_WEM B2004_UAG_report_CA 06-10 (06-11-06)" xfId="51796"/>
    <cellStyle name="n_WEM B2004_V&amp;M trajectoires V1 (06-08-11)" xfId="51797"/>
    <cellStyle name="n_WES Flash Jun04" xfId="51798"/>
    <cellStyle name="n_WES Flash Jun04_01 Synthèse DM pour modèle" xfId="51799"/>
    <cellStyle name="n_WES Flash Jun04_0703 Préflashde L23 Analyse CA trafic 07-03 (07-04-03)" xfId="51800"/>
    <cellStyle name="n_WES Flash Jun04_Base Forfaits 06-07" xfId="51801"/>
    <cellStyle name="n_WES Flash Jun04_CA BAC SCR-VM 06-07 (31-07-06)" xfId="51802"/>
    <cellStyle name="n_WES Flash Jun04_CA forfaits 0607 (06-08-14)" xfId="51803"/>
    <cellStyle name="n_WES Flash Jun04_Classeur2" xfId="51804"/>
    <cellStyle name="n_WES Flash Jun04_Classeur5" xfId="51805"/>
    <cellStyle name="n_WES Flash Jun04_DAS business_030608" xfId="51806"/>
    <cellStyle name="n_WES Flash Jun04_NSFP Data Mobile" xfId="51807"/>
    <cellStyle name="n_WES Flash Jun04_PFA_Mn MTV_060413" xfId="51808"/>
    <cellStyle name="n_WES Flash Jun04_PFA_Parcs_0600706" xfId="51809"/>
    <cellStyle name="n_WES Flash Jun04_UAG_report_CA 06-09 (06-09-28)" xfId="51810"/>
    <cellStyle name="n_WES Flash Jun04_UAG_report_CA 06-10 (06-11-06)" xfId="51811"/>
    <cellStyle name="n_WES Flash Jun04_V&amp;M trajectoires V1 (06-08-11)" xfId="51812"/>
    <cellStyle name="n_WES Flash Nov04" xfId="51813"/>
    <cellStyle name="n_WES Flash Nov04_CA BAC SCR-VM 06-07 (31-07-06)" xfId="51814"/>
    <cellStyle name="n_WES Flash Nov04_Classeur2" xfId="51815"/>
    <cellStyle name="n_WES Flash Nov04_DAS business_030608" xfId="51816"/>
    <cellStyle name="n_WES Flash Nov04_New L23 CA trafic 06-09 (06-10-20)" xfId="51817"/>
    <cellStyle name="n_WES Flash Nov04_NSFP Data Mobile" xfId="51818"/>
    <cellStyle name="n_WES Flash Nov04_PFA_Mn MTV_060413" xfId="51819"/>
    <cellStyle name="n_WES Flash Nov04_UAG_report_CA 06-09 (06-09-28)" xfId="51820"/>
    <cellStyle name="n_WES Flash Nov04_UAG_report_CA 06-10 (06-11-06)" xfId="51821"/>
    <cellStyle name="n_WES Flash October_04" xfId="51822"/>
    <cellStyle name="n_WES Flash October_04_CA BAC SCR-VM 06-07 (31-07-06)" xfId="51823"/>
    <cellStyle name="n_WES Flash October_04_Classeur2" xfId="51824"/>
    <cellStyle name="n_WES Flash October_04_DAS business_030608" xfId="51825"/>
    <cellStyle name="n_WES Flash October_04_New L23 CA trafic 06-09 (06-10-20)" xfId="51826"/>
    <cellStyle name="n_WES Flash October_04_NSFP Data Mobile" xfId="51827"/>
    <cellStyle name="n_WES Flash October_04_PFA_Mn MTV_060413" xfId="51828"/>
    <cellStyle name="n_WES Flash October_04_UAG_report_CA 06-09 (06-09-28)" xfId="51829"/>
    <cellStyle name="n_WES Flash October_04_UAG_report_CA 06-10 (06-11-06)" xfId="51830"/>
    <cellStyle name="n_WES Sourcing 2004" xfId="51831"/>
    <cellStyle name="n_WES Sourcing 2004_01 Synthèse DM pour modèle" xfId="51832"/>
    <cellStyle name="n_WES Sourcing 2004_0703 Préflashde L23 Analyse CA trafic 07-03 (07-04-03)" xfId="51833"/>
    <cellStyle name="n_WES Sourcing 2004_Base Forfaits 06-07" xfId="51834"/>
    <cellStyle name="n_WES Sourcing 2004_CA BAC SCR-VM 06-07 (31-07-06)" xfId="51835"/>
    <cellStyle name="n_WES Sourcing 2004_CA forfaits 0607 (06-08-14)" xfId="51836"/>
    <cellStyle name="n_WES Sourcing 2004_Classeur2" xfId="51837"/>
    <cellStyle name="n_WES Sourcing 2004_Classeur5" xfId="51838"/>
    <cellStyle name="n_WES Sourcing 2004_DAS business_030608" xfId="51839"/>
    <cellStyle name="n_WES Sourcing 2004_NSFP Data Mobile" xfId="51840"/>
    <cellStyle name="n_WES Sourcing 2004_PFA_Mn MTV_060413" xfId="51841"/>
    <cellStyle name="n_WES Sourcing 2004_PFA_Parcs_0600706" xfId="51842"/>
    <cellStyle name="n_WES Sourcing 2004_UAG_report_CA 06-09 (06-09-28)" xfId="51843"/>
    <cellStyle name="n_WES Sourcing 2004_UAG_report_CA 06-10 (06-11-06)" xfId="51844"/>
    <cellStyle name="n_WES Sourcing 2004_V&amp;M trajectoires V1 (06-08-11)" xfId="51845"/>
    <cellStyle name="n_WES-FLAS" xfId="51846"/>
    <cellStyle name="n_WES-FLAS_CA BAC SCR-VM 06-07 (31-07-06)" xfId="51847"/>
    <cellStyle name="n_WES-FLAS_Classeur2" xfId="51848"/>
    <cellStyle name="n_WES-FLAS_DAS business_030608" xfId="51849"/>
    <cellStyle name="n_WES-FLAS_New L23 CA trafic 06-09 (06-10-20)" xfId="51850"/>
    <cellStyle name="n_WES-FLAS_NSFP Data Mobile" xfId="51851"/>
    <cellStyle name="n_WES-FLAS_PFA_Mn MTV_060413" xfId="51852"/>
    <cellStyle name="n_WES-FLAS_UAG_report_CA 06-09 (06-09-28)" xfId="51853"/>
    <cellStyle name="n_WES-FLAS_UAG_report_CA 06-10 (06-11-06)" xfId="51854"/>
    <cellStyle name="n_WFR Sourcing 2002-2004" xfId="51855"/>
    <cellStyle name="n_WFR Sourcing 2002-2004_01 Synthèse DM pour modèle" xfId="51856"/>
    <cellStyle name="n_WFR Sourcing 2002-2004_0703 Préflashde L23 Analyse CA trafic 07-03 (07-04-03)" xfId="51857"/>
    <cellStyle name="n_WFR Sourcing 2002-2004_Base Forfaits 06-07" xfId="51858"/>
    <cellStyle name="n_WFR Sourcing 2002-2004_CA BAC SCR-VM 06-07 (31-07-06)" xfId="51859"/>
    <cellStyle name="n_WFR Sourcing 2002-2004_CA forfaits 0607 (06-08-14)" xfId="51860"/>
    <cellStyle name="n_WFR Sourcing 2002-2004_Classeur2" xfId="51861"/>
    <cellStyle name="n_WFR Sourcing 2002-2004_Classeur5" xfId="51862"/>
    <cellStyle name="n_WFR Sourcing 2002-2004_DAS business_030608" xfId="51863"/>
    <cellStyle name="n_WFR Sourcing 2002-2004_NSFP Data Mobile" xfId="51864"/>
    <cellStyle name="n_WFR Sourcing 2002-2004_PFA_Mn MTV_060413" xfId="51865"/>
    <cellStyle name="n_WFR Sourcing 2002-2004_PFA_Parcs_0600706" xfId="51866"/>
    <cellStyle name="n_WFR Sourcing 2002-2004_UAG_report_CA 06-09 (06-09-28)" xfId="51867"/>
    <cellStyle name="n_WFR Sourcing 2002-2004_UAG_report_CA 06-10 (06-11-06)" xfId="51868"/>
    <cellStyle name="n_WFR Sourcing 2002-2004_V&amp;M trajectoires V1 (06-08-11)" xfId="51869"/>
    <cellStyle name="Name" xfId="51870"/>
    <cellStyle name="neg0.0" xfId="51871"/>
    <cellStyle name="NetcareBorderCell" xfId="51872"/>
    <cellStyle name="Neutral" xfId="51873"/>
    <cellStyle name="Neutral 2" xfId="51874"/>
    <cellStyle name="Neutrale" xfId="51875"/>
    <cellStyle name="Neutre 10" xfId="51876"/>
    <cellStyle name="Neutre 10 2" xfId="51877"/>
    <cellStyle name="Neutre 11" xfId="51878"/>
    <cellStyle name="Neutre 11 2" xfId="51879"/>
    <cellStyle name="Neutre 12" xfId="51880"/>
    <cellStyle name="Neutre 12 2" xfId="51881"/>
    <cellStyle name="Neutre 13" xfId="51882"/>
    <cellStyle name="Neutre 13 2" xfId="51883"/>
    <cellStyle name="Neutre 14" xfId="51884"/>
    <cellStyle name="Neutre 14 2" xfId="51885"/>
    <cellStyle name="Neutre 15" xfId="51886"/>
    <cellStyle name="Neutre 15 2" xfId="51887"/>
    <cellStyle name="Neutre 16" xfId="51888"/>
    <cellStyle name="Neutre 16 2" xfId="51889"/>
    <cellStyle name="Neutre 17" xfId="51890"/>
    <cellStyle name="Neutre 17 2" xfId="51891"/>
    <cellStyle name="Neutre 18" xfId="51892"/>
    <cellStyle name="Neutre 18 2" xfId="51893"/>
    <cellStyle name="Neutre 19" xfId="51894"/>
    <cellStyle name="Neutre 19 2" xfId="51895"/>
    <cellStyle name="Neutre 2" xfId="51896"/>
    <cellStyle name="Neutre 2 2" xfId="51897"/>
    <cellStyle name="Neutre 2 2 2" xfId="51898"/>
    <cellStyle name="Neutre 2 2 2 2" xfId="51899"/>
    <cellStyle name="Neutre 2 2 2 2 2" xfId="51900"/>
    <cellStyle name="Neutre 2 2 2 2 3" xfId="51901"/>
    <cellStyle name="Neutre 2 2 2 2 4" xfId="51902"/>
    <cellStyle name="Neutre 2 2 2 2 5" xfId="51903"/>
    <cellStyle name="Neutre 2 2 2 3" xfId="51904"/>
    <cellStyle name="Neutre 2 2 2 4" xfId="51905"/>
    <cellStyle name="Neutre 2 2 2 5" xfId="51906"/>
    <cellStyle name="Neutre 2 2 3" xfId="51907"/>
    <cellStyle name="Neutre 2 2 4" xfId="51908"/>
    <cellStyle name="Neutre 2 2 5" xfId="51909"/>
    <cellStyle name="Neutre 2 2 6" xfId="51910"/>
    <cellStyle name="Neutre 2 3" xfId="51911"/>
    <cellStyle name="Neutre 2 4" xfId="51912"/>
    <cellStyle name="Neutre 2 5" xfId="51913"/>
    <cellStyle name="Neutre 2 6" xfId="51914"/>
    <cellStyle name="Neutre 20" xfId="51915"/>
    <cellStyle name="Neutre 20 2" xfId="51916"/>
    <cellStyle name="Neutre 21" xfId="51917"/>
    <cellStyle name="Neutre 21 2" xfId="51918"/>
    <cellStyle name="Neutre 22" xfId="51919"/>
    <cellStyle name="Neutre 22 2" xfId="51920"/>
    <cellStyle name="Neutre 23" xfId="51921"/>
    <cellStyle name="Neutre 23 2" xfId="51922"/>
    <cellStyle name="Neutre 24" xfId="51923"/>
    <cellStyle name="Neutre 24 2" xfId="51924"/>
    <cellStyle name="Neutre 25" xfId="51925"/>
    <cellStyle name="Neutre 25 2" xfId="51926"/>
    <cellStyle name="Neutre 26" xfId="51927"/>
    <cellStyle name="Neutre 26 2" xfId="51928"/>
    <cellStyle name="Neutre 27" xfId="51929"/>
    <cellStyle name="Neutre 27 2" xfId="51930"/>
    <cellStyle name="Neutre 28" xfId="51931"/>
    <cellStyle name="Neutre 28 2" xfId="51932"/>
    <cellStyle name="Neutre 29" xfId="51933"/>
    <cellStyle name="Neutre 29 2" xfId="51934"/>
    <cellStyle name="Neutre 3" xfId="51935"/>
    <cellStyle name="Neutre 3 2" xfId="51936"/>
    <cellStyle name="Neutre 30" xfId="51937"/>
    <cellStyle name="Neutre 30 2" xfId="51938"/>
    <cellStyle name="Neutre 31" xfId="51939"/>
    <cellStyle name="Neutre 31 2" xfId="51940"/>
    <cellStyle name="Neutre 32" xfId="51941"/>
    <cellStyle name="Neutre 32 2" xfId="51942"/>
    <cellStyle name="Neutre 33" xfId="51943"/>
    <cellStyle name="Neutre 33 2" xfId="51944"/>
    <cellStyle name="Neutre 34" xfId="51945"/>
    <cellStyle name="Neutre 34 2" xfId="51946"/>
    <cellStyle name="Neutre 35" xfId="51947"/>
    <cellStyle name="Neutre 35 2" xfId="51948"/>
    <cellStyle name="Neutre 36" xfId="51949"/>
    <cellStyle name="Neutre 36 2" xfId="51950"/>
    <cellStyle name="Neutre 37" xfId="51951"/>
    <cellStyle name="Neutre 38" xfId="51952"/>
    <cellStyle name="Neutre 39" xfId="51953"/>
    <cellStyle name="Neutre 4" xfId="51954"/>
    <cellStyle name="Neutre 4 2" xfId="51955"/>
    <cellStyle name="Neutre 40" xfId="51956"/>
    <cellStyle name="Neutre 41" xfId="51957"/>
    <cellStyle name="Neutre 42" xfId="51958"/>
    <cellStyle name="Neutre 43" xfId="51959"/>
    <cellStyle name="Neutre 44" xfId="51960"/>
    <cellStyle name="Neutre 5" xfId="51961"/>
    <cellStyle name="Neutre 5 2" xfId="51962"/>
    <cellStyle name="Neutre 6" xfId="51963"/>
    <cellStyle name="Neutre 6 2" xfId="51964"/>
    <cellStyle name="Neutre 7" xfId="51965"/>
    <cellStyle name="Neutre 7 2" xfId="51966"/>
    <cellStyle name="Neutre 8" xfId="51967"/>
    <cellStyle name="Neutre 8 2" xfId="51968"/>
    <cellStyle name="Neutre 9" xfId="51969"/>
    <cellStyle name="Neutre 9 2" xfId="51970"/>
    <cellStyle name="Never Changes" xfId="51971"/>
    <cellStyle name="Never Changes 2" xfId="51972"/>
    <cellStyle name="Never Changes 2 2" xfId="51973"/>
    <cellStyle name="Never Changes 2 2 2" xfId="51974"/>
    <cellStyle name="Never Changes 2 2 3" xfId="51975"/>
    <cellStyle name="Never Changes 2 2 4" xfId="51976"/>
    <cellStyle name="Never Changes 2 3" xfId="51977"/>
    <cellStyle name="Never Changes 2 4" xfId="51978"/>
    <cellStyle name="Never Changes 2 5" xfId="51979"/>
    <cellStyle name="Never Changes 2 6" xfId="51980"/>
    <cellStyle name="Never Changes 3" xfId="51981"/>
    <cellStyle name="Never Changes 3 2" xfId="51982"/>
    <cellStyle name="Never Changes 3 3" xfId="51983"/>
    <cellStyle name="Never Changes 3 4" xfId="51984"/>
    <cellStyle name="Never Changes 3 5" xfId="51985"/>
    <cellStyle name="New" xfId="51986"/>
    <cellStyle name="New GPL 2005" xfId="51987"/>
    <cellStyle name="New Times Roman" xfId="51988"/>
    <cellStyle name="Niveau1" xfId="51989"/>
    <cellStyle name="Niveau3" xfId="51990"/>
    <cellStyle name="Niveau3 2" xfId="51991"/>
    <cellStyle name="Niveau3 2 2" xfId="51992"/>
    <cellStyle name="Niveau3 2 2 2" xfId="51993"/>
    <cellStyle name="Niveau3 2 2 3" xfId="51994"/>
    <cellStyle name="Niveau3 2 2 4" xfId="51995"/>
    <cellStyle name="Niveau3 2 2 5" xfId="51996"/>
    <cellStyle name="Niveau3 2 3" xfId="51997"/>
    <cellStyle name="Niveau3 2 4" xfId="51998"/>
    <cellStyle name="Niveau3 2 5" xfId="51999"/>
    <cellStyle name="Niveau3 2 6" xfId="52000"/>
    <cellStyle name="Niveau3 2 7" xfId="52001"/>
    <cellStyle name="Niveau3 3" xfId="52002"/>
    <cellStyle name="Niveau3 3 2" xfId="52003"/>
    <cellStyle name="Niveau3 3 3" xfId="52004"/>
    <cellStyle name="Niveau3 3 4" xfId="52005"/>
    <cellStyle name="Niveau3 3 5" xfId="52006"/>
    <cellStyle name="Niveau3 4" xfId="52007"/>
    <cellStyle name="Niveau3 5" xfId="52008"/>
    <cellStyle name="Niveau3 6" xfId="52009"/>
    <cellStyle name="Niveau3 7" xfId="52010"/>
    <cellStyle name="Niveau3 8" xfId="52011"/>
    <cellStyle name="no dec" xfId="52012"/>
    <cellStyle name="no dec 2" xfId="52013"/>
    <cellStyle name="no dec_RFP 2G3G RAN Evolution - Appendix 2_Image network_ALU Answer" xfId="52014"/>
    <cellStyle name="Non défini" xfId="52015"/>
    <cellStyle name="NorALL-HC" xfId="52016"/>
    <cellStyle name="NORAYAS" xfId="52017"/>
    <cellStyle name="Norm SF7" xfId="52018"/>
    <cellStyle name="Normaali i" xfId="52019"/>
    <cellStyle name="Normaali_BASIC HANDTOOLS TI 22 854" xfId="52020"/>
    <cellStyle name="Normal" xfId="0" builtinId="0"/>
    <cellStyle name="Normal - Style1" xfId="52021"/>
    <cellStyle name="Normal - Style1 2" xfId="52022"/>
    <cellStyle name="Normal - Style1_RFP 2G3G RAN Evolution - Appendix 2_Image network_ALU Answer" xfId="52023"/>
    <cellStyle name="Normal - Style2" xfId="52024"/>
    <cellStyle name="Normal - Style3" xfId="52025"/>
    <cellStyle name="Normal - Style4" xfId="52026"/>
    <cellStyle name="Normal - Style5" xfId="52027"/>
    <cellStyle name="Normal - 樣式1" xfId="52028"/>
    <cellStyle name="Normal - 樣式2" xfId="52029"/>
    <cellStyle name="Normal - 樣式3" xfId="52030"/>
    <cellStyle name="Normal - 樣式4" xfId="52031"/>
    <cellStyle name="Normal - 樣式5" xfId="52032"/>
    <cellStyle name="Normal - 樣式6" xfId="52033"/>
    <cellStyle name="Normal - 樣式7" xfId="52034"/>
    <cellStyle name="Normal - 樣式8" xfId="52035"/>
    <cellStyle name="Normal 1" xfId="52036"/>
    <cellStyle name="Normal 10" xfId="52037"/>
    <cellStyle name="Normal 10 10" xfId="52038"/>
    <cellStyle name="Normal 10 11" xfId="52039"/>
    <cellStyle name="Normal 10 12" xfId="52040"/>
    <cellStyle name="Normal 10 13" xfId="52041"/>
    <cellStyle name="Normal 10 14" xfId="52042"/>
    <cellStyle name="Normal 10 15" xfId="52043"/>
    <cellStyle name="Normal 10 16" xfId="52044"/>
    <cellStyle name="Normal 10 2" xfId="52045"/>
    <cellStyle name="Normal 10 2 2" xfId="52046"/>
    <cellStyle name="Normal 10 2 3" xfId="52047"/>
    <cellStyle name="Normal 10 2 4" xfId="52048"/>
    <cellStyle name="Normal 10 3" xfId="52049"/>
    <cellStyle name="Normal 10 3 2" xfId="52050"/>
    <cellStyle name="Normal 10 4" xfId="52051"/>
    <cellStyle name="Normal 10 4 2" xfId="52052"/>
    <cellStyle name="Normal 10 5" xfId="52053"/>
    <cellStyle name="Normal 10 6" xfId="52054"/>
    <cellStyle name="Normal 10 7" xfId="52055"/>
    <cellStyle name="Normal 10 8" xfId="52056"/>
    <cellStyle name="Normal 10 9" xfId="52057"/>
    <cellStyle name="Normal 100" xfId="52058"/>
    <cellStyle name="Normal 100 2" xfId="52059"/>
    <cellStyle name="Normal 100 3" xfId="52060"/>
    <cellStyle name="Normal 100 4" xfId="52061"/>
    <cellStyle name="Normal 101" xfId="52062"/>
    <cellStyle name="Normal 101 2" xfId="52063"/>
    <cellStyle name="Normal 102" xfId="52064"/>
    <cellStyle name="Normal 102 2" xfId="52065"/>
    <cellStyle name="Normal 103" xfId="52066"/>
    <cellStyle name="Normal 104" xfId="52067"/>
    <cellStyle name="Normal 105" xfId="52068"/>
    <cellStyle name="Normal 106" xfId="52069"/>
    <cellStyle name="Normal 106 2" xfId="52070"/>
    <cellStyle name="Normal 107" xfId="52071"/>
    <cellStyle name="Normal 107 2" xfId="52072"/>
    <cellStyle name="Normal 108" xfId="52073"/>
    <cellStyle name="Normal 108 2" xfId="52074"/>
    <cellStyle name="Normal 109" xfId="52075"/>
    <cellStyle name="Normal 11" xfId="52076"/>
    <cellStyle name="Normal 11 2" xfId="52077"/>
    <cellStyle name="Normal 11 2 2" xfId="52078"/>
    <cellStyle name="Normal 11 2 2 2" xfId="52079"/>
    <cellStyle name="Normal 11 2 2 2 2" xfId="52080"/>
    <cellStyle name="Normal 11 2 2 2 3" xfId="52081"/>
    <cellStyle name="Normal 11 2 2 3" xfId="52082"/>
    <cellStyle name="Normal 11 2 2 4" xfId="52083"/>
    <cellStyle name="Normal 11 2 3" xfId="52084"/>
    <cellStyle name="Normal 11 2 3 2" xfId="52085"/>
    <cellStyle name="Normal 11 2 3 2 2" xfId="52086"/>
    <cellStyle name="Normal 11 2 3 2 3" xfId="52087"/>
    <cellStyle name="Normal 11 2 3 3" xfId="52088"/>
    <cellStyle name="Normal 11 2 3 4" xfId="52089"/>
    <cellStyle name="Normal 11 2 4" xfId="52090"/>
    <cellStyle name="Normal 11 2 4 2" xfId="52091"/>
    <cellStyle name="Normal 11 2 4 2 2" xfId="52092"/>
    <cellStyle name="Normal 11 2 4 2 3" xfId="52093"/>
    <cellStyle name="Normal 11 2 4 3" xfId="52094"/>
    <cellStyle name="Normal 11 2 4 4" xfId="52095"/>
    <cellStyle name="Normal 11 2 5" xfId="52096"/>
    <cellStyle name="Normal 11 2 5 2" xfId="52097"/>
    <cellStyle name="Normal 11 2 5 2 2" xfId="52098"/>
    <cellStyle name="Normal 11 2 5 2 3" xfId="52099"/>
    <cellStyle name="Normal 11 2 5 3" xfId="52100"/>
    <cellStyle name="Normal 11 2 5 4" xfId="52101"/>
    <cellStyle name="Normal 11 2 6" xfId="52102"/>
    <cellStyle name="Normal 11 2 6 2" xfId="52103"/>
    <cellStyle name="Normal 11 2 6 3" xfId="52104"/>
    <cellStyle name="Normal 11 2 7" xfId="52105"/>
    <cellStyle name="Normal 11 2 8" xfId="52106"/>
    <cellStyle name="Normal 11 3" xfId="52107"/>
    <cellStyle name="Normal 11 3 2" xfId="52108"/>
    <cellStyle name="Normal 11 3 2 2" xfId="52109"/>
    <cellStyle name="Normal 11 3 2 3" xfId="52110"/>
    <cellStyle name="Normal 11 3 3" xfId="52111"/>
    <cellStyle name="Normal 11 3 4" xfId="52112"/>
    <cellStyle name="Normal 11 4" xfId="52113"/>
    <cellStyle name="Normal 11 4 2" xfId="52114"/>
    <cellStyle name="Normal 11 4 2 2" xfId="52115"/>
    <cellStyle name="Normal 11 4 2 3" xfId="52116"/>
    <cellStyle name="Normal 11 4 3" xfId="52117"/>
    <cellStyle name="Normal 11 4 4" xfId="52118"/>
    <cellStyle name="Normal 11 4 5" xfId="52119"/>
    <cellStyle name="Normal 11 5" xfId="52120"/>
    <cellStyle name="Normal 11 5 2" xfId="52121"/>
    <cellStyle name="Normal 11 5 2 2" xfId="52122"/>
    <cellStyle name="Normal 11 5 2 3" xfId="52123"/>
    <cellStyle name="Normal 11 5 3" xfId="52124"/>
    <cellStyle name="Normal 11 5 4" xfId="52125"/>
    <cellStyle name="Normal 11 6" xfId="52126"/>
    <cellStyle name="Normal 11 6 2" xfId="52127"/>
    <cellStyle name="Normal 11 6 2 2" xfId="52128"/>
    <cellStyle name="Normal 11 6 2 3" xfId="52129"/>
    <cellStyle name="Normal 11 6 3" xfId="52130"/>
    <cellStyle name="Normal 11 6 4" xfId="52131"/>
    <cellStyle name="Normal 11 7" xfId="52132"/>
    <cellStyle name="Normal 11 7 2" xfId="52133"/>
    <cellStyle name="Normal 11 7 3" xfId="52134"/>
    <cellStyle name="Normal 11 8" xfId="52135"/>
    <cellStyle name="Normal 11 9" xfId="52136"/>
    <cellStyle name="Normal 110" xfId="52137"/>
    <cellStyle name="Normal 111" xfId="52138"/>
    <cellStyle name="Normal 112" xfId="52139"/>
    <cellStyle name="Normal 113" xfId="52140"/>
    <cellStyle name="Normal 113 2" xfId="52141"/>
    <cellStyle name="Normal 113 2 2" xfId="52142"/>
    <cellStyle name="Normal 113 2 2 2" xfId="52143"/>
    <cellStyle name="Normal 113 2 2 2 2" xfId="52144"/>
    <cellStyle name="Normal 113 2 2 2 3" xfId="52145"/>
    <cellStyle name="Normal 113 2 2 3" xfId="52146"/>
    <cellStyle name="Normal 113 2 2 4" xfId="52147"/>
    <cellStyle name="Normal 113 2 3" xfId="52148"/>
    <cellStyle name="Normal 113 2 3 2" xfId="52149"/>
    <cellStyle name="Normal 113 2 3 2 2" xfId="52150"/>
    <cellStyle name="Normal 113 2 3 2 3" xfId="52151"/>
    <cellStyle name="Normal 113 2 3 3" xfId="52152"/>
    <cellStyle name="Normal 113 2 3 4" xfId="52153"/>
    <cellStyle name="Normal 113 2 4" xfId="52154"/>
    <cellStyle name="Normal 113 2 4 2" xfId="52155"/>
    <cellStyle name="Normal 113 2 4 2 2" xfId="52156"/>
    <cellStyle name="Normal 113 2 4 2 3" xfId="52157"/>
    <cellStyle name="Normal 113 2 4 3" xfId="52158"/>
    <cellStyle name="Normal 113 2 4 4" xfId="52159"/>
    <cellStyle name="Normal 113 2 5" xfId="52160"/>
    <cellStyle name="Normal 113 2 5 2" xfId="52161"/>
    <cellStyle name="Normal 113 2 5 2 2" xfId="52162"/>
    <cellStyle name="Normal 113 2 5 2 3" xfId="52163"/>
    <cellStyle name="Normal 113 2 5 3" xfId="52164"/>
    <cellStyle name="Normal 113 2 5 4" xfId="52165"/>
    <cellStyle name="Normal 113 2 6" xfId="52166"/>
    <cellStyle name="Normal 113 2 6 2" xfId="52167"/>
    <cellStyle name="Normal 113 2 6 3" xfId="52168"/>
    <cellStyle name="Normal 113 2 7" xfId="52169"/>
    <cellStyle name="Normal 113 2 8" xfId="52170"/>
    <cellStyle name="Normal 114" xfId="52171"/>
    <cellStyle name="Normal 114 2" xfId="52172"/>
    <cellStyle name="Normal 114 2 2" xfId="52173"/>
    <cellStyle name="Normal 114 2 2 2" xfId="52174"/>
    <cellStyle name="Normal 114 2 2 2 2" xfId="52175"/>
    <cellStyle name="Normal 114 2 2 2 3" xfId="52176"/>
    <cellStyle name="Normal 114 2 2 3" xfId="52177"/>
    <cellStyle name="Normal 114 2 2 4" xfId="52178"/>
    <cellStyle name="Normal 114 2 3" xfId="52179"/>
    <cellStyle name="Normal 114 2 3 2" xfId="52180"/>
    <cellStyle name="Normal 114 2 3 2 2" xfId="52181"/>
    <cellStyle name="Normal 114 2 3 2 3" xfId="52182"/>
    <cellStyle name="Normal 114 2 3 3" xfId="52183"/>
    <cellStyle name="Normal 114 2 3 4" xfId="52184"/>
    <cellStyle name="Normal 114 2 4" xfId="52185"/>
    <cellStyle name="Normal 114 2 4 2" xfId="52186"/>
    <cellStyle name="Normal 114 2 4 2 2" xfId="52187"/>
    <cellStyle name="Normal 114 2 4 2 3" xfId="52188"/>
    <cellStyle name="Normal 114 2 4 3" xfId="52189"/>
    <cellStyle name="Normal 114 2 4 4" xfId="52190"/>
    <cellStyle name="Normal 114 2 5" xfId="52191"/>
    <cellStyle name="Normal 114 2 5 2" xfId="52192"/>
    <cellStyle name="Normal 114 2 5 2 2" xfId="52193"/>
    <cellStyle name="Normal 114 2 5 2 3" xfId="52194"/>
    <cellStyle name="Normal 114 2 5 3" xfId="52195"/>
    <cellStyle name="Normal 114 2 5 4" xfId="52196"/>
    <cellStyle name="Normal 114 2 6" xfId="52197"/>
    <cellStyle name="Normal 114 2 6 2" xfId="52198"/>
    <cellStyle name="Normal 114 2 6 3" xfId="52199"/>
    <cellStyle name="Normal 114 2 7" xfId="52200"/>
    <cellStyle name="Normal 114 2 8" xfId="52201"/>
    <cellStyle name="Normal 115" xfId="52202"/>
    <cellStyle name="Normal 116" xfId="52203"/>
    <cellStyle name="Normal 117" xfId="52204"/>
    <cellStyle name="Normal 118" xfId="52205"/>
    <cellStyle name="Normal 119" xfId="52206"/>
    <cellStyle name="Normal 12" xfId="52207"/>
    <cellStyle name="Normal 12 2" xfId="52208"/>
    <cellStyle name="Normal 12 2 2" xfId="52209"/>
    <cellStyle name="Normal 12 2 3" xfId="52210"/>
    <cellStyle name="Normal 12 2 4" xfId="52211"/>
    <cellStyle name="Normal 12 3" xfId="52212"/>
    <cellStyle name="Normal 12 4" xfId="52213"/>
    <cellStyle name="Normal 120" xfId="52214"/>
    <cellStyle name="Normal 121" xfId="52215"/>
    <cellStyle name="Normal 122" xfId="52216"/>
    <cellStyle name="Normal 123" xfId="52217"/>
    <cellStyle name="Normal 124" xfId="52218"/>
    <cellStyle name="Normal 125" xfId="52219"/>
    <cellStyle name="Normal 126" xfId="52220"/>
    <cellStyle name="Normal 127" xfId="52221"/>
    <cellStyle name="Normal 128" xfId="52222"/>
    <cellStyle name="Normal 129" xfId="52223"/>
    <cellStyle name="Normal 13" xfId="52224"/>
    <cellStyle name="Normal 13 2" xfId="52225"/>
    <cellStyle name="Normal 13 2 2" xfId="52226"/>
    <cellStyle name="Normal 13 2 3" xfId="52227"/>
    <cellStyle name="Normal 13 2 4" xfId="52228"/>
    <cellStyle name="Normal 13 3" xfId="52229"/>
    <cellStyle name="Normal 13 3 2" xfId="52230"/>
    <cellStyle name="Normal 13 4" xfId="52231"/>
    <cellStyle name="Normal 13 4 2" xfId="52232"/>
    <cellStyle name="Normal 130" xfId="52233"/>
    <cellStyle name="Normal 131" xfId="52234"/>
    <cellStyle name="Normal 132" xfId="52235"/>
    <cellStyle name="Normal 133" xfId="52236"/>
    <cellStyle name="Normal 134" xfId="52237"/>
    <cellStyle name="Normal 135" xfId="52238"/>
    <cellStyle name="Normal 136" xfId="52239"/>
    <cellStyle name="Normal 137" xfId="52240"/>
    <cellStyle name="Normal 138" xfId="52241"/>
    <cellStyle name="Normal 139" xfId="52242"/>
    <cellStyle name="Normal 14" xfId="52243"/>
    <cellStyle name="Normal 14 2" xfId="52244"/>
    <cellStyle name="Normal 14 2 2" xfId="52245"/>
    <cellStyle name="Normal 14 2 3" xfId="52246"/>
    <cellStyle name="Normal 14 2 4" xfId="52247"/>
    <cellStyle name="Normal 14 3" xfId="52248"/>
    <cellStyle name="Normal 14 3 2" xfId="52249"/>
    <cellStyle name="Normal 14 3 3" xfId="52250"/>
    <cellStyle name="Normal 14 4" xfId="52251"/>
    <cellStyle name="Normal 14 4 2" xfId="52252"/>
    <cellStyle name="Normal 14 4 3" xfId="52253"/>
    <cellStyle name="Normal 14 5" xfId="52254"/>
    <cellStyle name="Normal 14 5 2" xfId="52255"/>
    <cellStyle name="Normal 14 5 3" xfId="52256"/>
    <cellStyle name="Normal 14 6" xfId="52257"/>
    <cellStyle name="Normal 14 6 2" xfId="52258"/>
    <cellStyle name="Normal 14 6 3" xfId="52259"/>
    <cellStyle name="Normal 14 7" xfId="52260"/>
    <cellStyle name="Normal 14 7 2" xfId="52261"/>
    <cellStyle name="Normal 14 7 3" xfId="52262"/>
    <cellStyle name="Normal 14 8" xfId="52263"/>
    <cellStyle name="Normal 14 9" xfId="52264"/>
    <cellStyle name="Normal 140" xfId="52265"/>
    <cellStyle name="Normal 141" xfId="52266"/>
    <cellStyle name="Normal 142" xfId="52267"/>
    <cellStyle name="Normal 143" xfId="52268"/>
    <cellStyle name="Normal 144" xfId="52269"/>
    <cellStyle name="Normal 145" xfId="52270"/>
    <cellStyle name="Normal 146" xfId="52271"/>
    <cellStyle name="Normal 147" xfId="52272"/>
    <cellStyle name="Normal 148" xfId="52273"/>
    <cellStyle name="Normal 149" xfId="52274"/>
    <cellStyle name="Normal 15" xfId="52275"/>
    <cellStyle name="Normal 15 10" xfId="52276"/>
    <cellStyle name="Normal 15 11" xfId="52277"/>
    <cellStyle name="Normal 15 12" xfId="52278"/>
    <cellStyle name="Normal 15 13" xfId="52279"/>
    <cellStyle name="Normal 15 14" xfId="52280"/>
    <cellStyle name="Normal 15 15" xfId="52281"/>
    <cellStyle name="Normal 15 16" xfId="52282"/>
    <cellStyle name="Normal 15 17" xfId="52283"/>
    <cellStyle name="Normal 15 18" xfId="52284"/>
    <cellStyle name="Normal 15 2" xfId="52285"/>
    <cellStyle name="Normal 15 2 2" xfId="52286"/>
    <cellStyle name="Normal 15 2 2 2" xfId="52287"/>
    <cellStyle name="Normal 15 2 2 3" xfId="52288"/>
    <cellStyle name="Normal 15 2 2 4" xfId="52289"/>
    <cellStyle name="Normal 15 2 2 5" xfId="52290"/>
    <cellStyle name="Normal 15 2 2 6" xfId="52291"/>
    <cellStyle name="Normal 15 2 3" xfId="52292"/>
    <cellStyle name="Normal 15 2 3 2" xfId="52293"/>
    <cellStyle name="Normal 15 2 4" xfId="52294"/>
    <cellStyle name="Normal 15 2 5" xfId="52295"/>
    <cellStyle name="Normal 15 2 6" xfId="52296"/>
    <cellStyle name="Normal 15 2 7" xfId="52297"/>
    <cellStyle name="Normal 15 2 8" xfId="52298"/>
    <cellStyle name="Normal 15 3" xfId="52299"/>
    <cellStyle name="Normal 15 3 2" xfId="52300"/>
    <cellStyle name="Normal 15 3 3" xfId="52301"/>
    <cellStyle name="Normal 15 3 4" xfId="52302"/>
    <cellStyle name="Normal 15 3 5" xfId="52303"/>
    <cellStyle name="Normal 15 3 6" xfId="52304"/>
    <cellStyle name="Normal 15 4" xfId="52305"/>
    <cellStyle name="Normal 15 4 2" xfId="52306"/>
    <cellStyle name="Normal 15 4 3" xfId="52307"/>
    <cellStyle name="Normal 15 5" xfId="52308"/>
    <cellStyle name="Normal 15 5 2" xfId="52309"/>
    <cellStyle name="Normal 15 5 3" xfId="52310"/>
    <cellStyle name="Normal 15 6" xfId="52311"/>
    <cellStyle name="Normal 15 6 2" xfId="52312"/>
    <cellStyle name="Normal 15 6 3" xfId="52313"/>
    <cellStyle name="Normal 15 7" xfId="52314"/>
    <cellStyle name="Normal 15 7 2" xfId="52315"/>
    <cellStyle name="Normal 15 7 3" xfId="52316"/>
    <cellStyle name="Normal 15 8" xfId="52317"/>
    <cellStyle name="Normal 15 9" xfId="52318"/>
    <cellStyle name="Normal 150" xfId="52319"/>
    <cellStyle name="Normal 151" xfId="52320"/>
    <cellStyle name="Normal 152" xfId="52321"/>
    <cellStyle name="Normal 153" xfId="52322"/>
    <cellStyle name="Normal 154" xfId="52323"/>
    <cellStyle name="Normal 155" xfId="52324"/>
    <cellStyle name="Normal 156" xfId="52325"/>
    <cellStyle name="Normal 157" xfId="52326"/>
    <cellStyle name="Normal 158" xfId="52327"/>
    <cellStyle name="Normal 159" xfId="52328"/>
    <cellStyle name="Normal 16" xfId="52329"/>
    <cellStyle name="Normal 16 10" xfId="52330"/>
    <cellStyle name="Normal 16 11" xfId="52331"/>
    <cellStyle name="Normal 16 12" xfId="52332"/>
    <cellStyle name="Normal 16 13" xfId="52333"/>
    <cellStyle name="Normal 16 14" xfId="52334"/>
    <cellStyle name="Normal 16 15" xfId="52335"/>
    <cellStyle name="Normal 16 16" xfId="52336"/>
    <cellStyle name="Normal 16 17" xfId="52337"/>
    <cellStyle name="Normal 16 18" xfId="52338"/>
    <cellStyle name="Normal 16 2" xfId="52339"/>
    <cellStyle name="Normal 16 2 2" xfId="52340"/>
    <cellStyle name="Normal 16 2 3" xfId="52341"/>
    <cellStyle name="Normal 16 2 4" xfId="52342"/>
    <cellStyle name="Normal 16 3" xfId="52343"/>
    <cellStyle name="Normal 16 4" xfId="52344"/>
    <cellStyle name="Normal 16 4 2" xfId="52345"/>
    <cellStyle name="Normal 16 5" xfId="52346"/>
    <cellStyle name="Normal 16 6" xfId="52347"/>
    <cellStyle name="Normal 16 7" xfId="52348"/>
    <cellStyle name="Normal 16 8" xfId="52349"/>
    <cellStyle name="Normal 16 9" xfId="52350"/>
    <cellStyle name="Normal 160" xfId="52351"/>
    <cellStyle name="Normal 161" xfId="52352"/>
    <cellStyle name="Normal 162" xfId="52353"/>
    <cellStyle name="Normal 163" xfId="52354"/>
    <cellStyle name="Normal 164" xfId="52355"/>
    <cellStyle name="Normal 165" xfId="52356"/>
    <cellStyle name="Normal 166" xfId="52357"/>
    <cellStyle name="Normal 167" xfId="52358"/>
    <cellStyle name="Normal 168" xfId="52359"/>
    <cellStyle name="Normal 169" xfId="52360"/>
    <cellStyle name="Normal 17" xfId="52361"/>
    <cellStyle name="Normal 17 10" xfId="52362"/>
    <cellStyle name="Normal 17 11" xfId="52363"/>
    <cellStyle name="Normal 17 12" xfId="52364"/>
    <cellStyle name="Normal 17 13" xfId="52365"/>
    <cellStyle name="Normal 17 14" xfId="52366"/>
    <cellStyle name="Normal 17 15" xfId="52367"/>
    <cellStyle name="Normal 17 16" xfId="52368"/>
    <cellStyle name="Normal 17 2" xfId="52369"/>
    <cellStyle name="Normal 17 2 2" xfId="52370"/>
    <cellStyle name="Normal 17 2 3" xfId="52371"/>
    <cellStyle name="Normal 17 2 4" xfId="52372"/>
    <cellStyle name="Normal 17 3" xfId="52373"/>
    <cellStyle name="Normal 17 4" xfId="52374"/>
    <cellStyle name="Normal 17 5" xfId="52375"/>
    <cellStyle name="Normal 17 6" xfId="52376"/>
    <cellStyle name="Normal 17 7" xfId="52377"/>
    <cellStyle name="Normal 17 8" xfId="52378"/>
    <cellStyle name="Normal 17 9" xfId="52379"/>
    <cellStyle name="Normal 170" xfId="52380"/>
    <cellStyle name="Normal 171" xfId="52381"/>
    <cellStyle name="Normal 172" xfId="52382"/>
    <cellStyle name="Normal 173" xfId="52383"/>
    <cellStyle name="Normal 174" xfId="52384"/>
    <cellStyle name="Normal 175" xfId="52385"/>
    <cellStyle name="Normal 176" xfId="52386"/>
    <cellStyle name="Normal 177" xfId="52387"/>
    <cellStyle name="Normal 178" xfId="52388"/>
    <cellStyle name="Normal 179" xfId="52389"/>
    <cellStyle name="Normal 18" xfId="52390"/>
    <cellStyle name="Normal 18 10" xfId="52391"/>
    <cellStyle name="Normal 18 11" xfId="52392"/>
    <cellStyle name="Normal 18 12" xfId="52393"/>
    <cellStyle name="Normal 18 13" xfId="52394"/>
    <cellStyle name="Normal 18 14" xfId="52395"/>
    <cellStyle name="Normal 18 15" xfId="52396"/>
    <cellStyle name="Normal 18 16" xfId="52397"/>
    <cellStyle name="Normal 18 2" xfId="52398"/>
    <cellStyle name="Normal 18 2 2" xfId="52399"/>
    <cellStyle name="Normal 18 2 3" xfId="52400"/>
    <cellStyle name="Normal 18 2 4" xfId="52401"/>
    <cellStyle name="Normal 18 3" xfId="52402"/>
    <cellStyle name="Normal 18 4" xfId="52403"/>
    <cellStyle name="Normal 18 5" xfId="52404"/>
    <cellStyle name="Normal 18 6" xfId="52405"/>
    <cellStyle name="Normal 18 7" xfId="52406"/>
    <cellStyle name="Normal 18 8" xfId="52407"/>
    <cellStyle name="Normal 18 9" xfId="52408"/>
    <cellStyle name="Normal 180" xfId="52409"/>
    <cellStyle name="Normal 181" xfId="52410"/>
    <cellStyle name="Normal 181 2" xfId="52411"/>
    <cellStyle name="Normal 181 2 2" xfId="52412"/>
    <cellStyle name="Normal 181 2 2 2" xfId="52413"/>
    <cellStyle name="Normal 181 2 2 3" xfId="52414"/>
    <cellStyle name="Normal 181 2 3" xfId="52415"/>
    <cellStyle name="Normal 181 2 4" xfId="52416"/>
    <cellStyle name="Normal 181 3" xfId="52417"/>
    <cellStyle name="Normal 181 3 2" xfId="52418"/>
    <cellStyle name="Normal 181 3 2 2" xfId="52419"/>
    <cellStyle name="Normal 181 3 2 3" xfId="52420"/>
    <cellStyle name="Normal 181 3 3" xfId="52421"/>
    <cellStyle name="Normal 181 3 4" xfId="52422"/>
    <cellStyle name="Normal 181 4" xfId="52423"/>
    <cellStyle name="Normal 181 4 2" xfId="52424"/>
    <cellStyle name="Normal 181 4 2 2" xfId="52425"/>
    <cellStyle name="Normal 181 4 2 3" xfId="52426"/>
    <cellStyle name="Normal 181 4 3" xfId="52427"/>
    <cellStyle name="Normal 181 4 4" xfId="52428"/>
    <cellStyle name="Normal 181 5" xfId="52429"/>
    <cellStyle name="Normal 181 5 2" xfId="52430"/>
    <cellStyle name="Normal 181 5 2 2" xfId="52431"/>
    <cellStyle name="Normal 181 5 2 3" xfId="52432"/>
    <cellStyle name="Normal 181 5 3" xfId="52433"/>
    <cellStyle name="Normal 181 5 4" xfId="52434"/>
    <cellStyle name="Normal 181 6" xfId="52435"/>
    <cellStyle name="Normal 181 6 2" xfId="52436"/>
    <cellStyle name="Normal 181 6 3" xfId="52437"/>
    <cellStyle name="Normal 181 7" xfId="52438"/>
    <cellStyle name="Normal 181 8" xfId="52439"/>
    <cellStyle name="Normal 182" xfId="52440"/>
    <cellStyle name="Normal 182 2" xfId="52441"/>
    <cellStyle name="Normal 182 2 2" xfId="52442"/>
    <cellStyle name="Normal 182 2 2 2" xfId="52443"/>
    <cellStyle name="Normal 182 2 2 3" xfId="52444"/>
    <cellStyle name="Normal 182 2 3" xfId="52445"/>
    <cellStyle name="Normal 182 2 4" xfId="52446"/>
    <cellStyle name="Normal 182 3" xfId="52447"/>
    <cellStyle name="Normal 182 3 2" xfId="52448"/>
    <cellStyle name="Normal 182 3 2 2" xfId="52449"/>
    <cellStyle name="Normal 182 3 2 3" xfId="52450"/>
    <cellStyle name="Normal 182 3 3" xfId="52451"/>
    <cellStyle name="Normal 182 3 4" xfId="52452"/>
    <cellStyle name="Normal 182 4" xfId="52453"/>
    <cellStyle name="Normal 182 4 2" xfId="52454"/>
    <cellStyle name="Normal 182 4 2 2" xfId="52455"/>
    <cellStyle name="Normal 182 4 2 3" xfId="52456"/>
    <cellStyle name="Normal 182 4 3" xfId="52457"/>
    <cellStyle name="Normal 182 4 4" xfId="52458"/>
    <cellStyle name="Normal 182 5" xfId="52459"/>
    <cellStyle name="Normal 182 5 2" xfId="52460"/>
    <cellStyle name="Normal 182 5 2 2" xfId="52461"/>
    <cellStyle name="Normal 182 5 2 3" xfId="52462"/>
    <cellStyle name="Normal 182 5 3" xfId="52463"/>
    <cellStyle name="Normal 182 5 4" xfId="52464"/>
    <cellStyle name="Normal 182 6" xfId="52465"/>
    <cellStyle name="Normal 182 6 2" xfId="52466"/>
    <cellStyle name="Normal 182 6 3" xfId="52467"/>
    <cellStyle name="Normal 182 7" xfId="52468"/>
    <cellStyle name="Normal 182 8" xfId="52469"/>
    <cellStyle name="Normal 183" xfId="52470"/>
    <cellStyle name="Normal 184" xfId="52471"/>
    <cellStyle name="Normal 185" xfId="52472"/>
    <cellStyle name="Normal 186" xfId="52473"/>
    <cellStyle name="Normal 187" xfId="52474"/>
    <cellStyle name="Normal 188" xfId="52475"/>
    <cellStyle name="Normal 189" xfId="52476"/>
    <cellStyle name="Normal 19" xfId="52477"/>
    <cellStyle name="Normal 19 2" xfId="52478"/>
    <cellStyle name="Normal 19 2 2" xfId="52479"/>
    <cellStyle name="Normal 19 2 2 2" xfId="52480"/>
    <cellStyle name="Normal 19 2 2 3" xfId="52481"/>
    <cellStyle name="Normal 19 2 3" xfId="52482"/>
    <cellStyle name="Normal 19 2 3 2" xfId="52483"/>
    <cellStyle name="Normal 19 2 4" xfId="52484"/>
    <cellStyle name="Normal 19 2 5" xfId="52485"/>
    <cellStyle name="Normal 19 2 6" xfId="52486"/>
    <cellStyle name="Normal 19 2 7" xfId="52487"/>
    <cellStyle name="Normal 19 2 8" xfId="52488"/>
    <cellStyle name="Normal 19 2 9" xfId="52489"/>
    <cellStyle name="Normal 19 3" xfId="52490"/>
    <cellStyle name="Normal 19 3 2" xfId="52491"/>
    <cellStyle name="Normal 19 4" xfId="52492"/>
    <cellStyle name="Normal 19 4 2" xfId="52493"/>
    <cellStyle name="Normal 19 5" xfId="52494"/>
    <cellStyle name="Normal 19 6" xfId="52495"/>
    <cellStyle name="Normal 19 7" xfId="52496"/>
    <cellStyle name="Normal 19 8" xfId="52497"/>
    <cellStyle name="Normal 190" xfId="52498"/>
    <cellStyle name="Normal 191" xfId="52499"/>
    <cellStyle name="Normal 192" xfId="52500"/>
    <cellStyle name="Normal 193" xfId="52501"/>
    <cellStyle name="Normal 194" xfId="52502"/>
    <cellStyle name="Normal 195" xfId="52503"/>
    <cellStyle name="Normal 196" xfId="52504"/>
    <cellStyle name="Normal 197" xfId="52505"/>
    <cellStyle name="Normal 198" xfId="52506"/>
    <cellStyle name="Normal 199" xfId="52507"/>
    <cellStyle name="Normal 2" xfId="52508"/>
    <cellStyle name="Normal 2 10" xfId="52509"/>
    <cellStyle name="Normal 2 10 10" xfId="52510"/>
    <cellStyle name="Normal 2 10 11" xfId="52511"/>
    <cellStyle name="Normal 2 10 12" xfId="52512"/>
    <cellStyle name="Normal 2 10 13" xfId="52513"/>
    <cellStyle name="Normal 2 10 14" xfId="52514"/>
    <cellStyle name="Normal 2 10 15" xfId="52515"/>
    <cellStyle name="Normal 2 10 16" xfId="52516"/>
    <cellStyle name="Normal 2 10 17" xfId="52517"/>
    <cellStyle name="Normal 2 10 18" xfId="52518"/>
    <cellStyle name="Normal 2 10 19" xfId="52519"/>
    <cellStyle name="Normal 2 10 2" xfId="52520"/>
    <cellStyle name="Normal 2 10 20" xfId="52521"/>
    <cellStyle name="Normal 2 10 21" xfId="52522"/>
    <cellStyle name="Normal 2 10 22" xfId="52523"/>
    <cellStyle name="Normal 2 10 23" xfId="52524"/>
    <cellStyle name="Normal 2 10 24" xfId="52525"/>
    <cellStyle name="Normal 2 10 3" xfId="52526"/>
    <cellStyle name="Normal 2 10 4" xfId="52527"/>
    <cellStyle name="Normal 2 10 5" xfId="52528"/>
    <cellStyle name="Normal 2 10 6" xfId="52529"/>
    <cellStyle name="Normal 2 10 7" xfId="52530"/>
    <cellStyle name="Normal 2 10 8" xfId="52531"/>
    <cellStyle name="Normal 2 10 9" xfId="52532"/>
    <cellStyle name="Normal 2 11" xfId="52533"/>
    <cellStyle name="Normal 2 11 10" xfId="52534"/>
    <cellStyle name="Normal 2 11 11" xfId="52535"/>
    <cellStyle name="Normal 2 11 12" xfId="52536"/>
    <cellStyle name="Normal 2 11 13" xfId="52537"/>
    <cellStyle name="Normal 2 11 14" xfId="52538"/>
    <cellStyle name="Normal 2 11 15" xfId="52539"/>
    <cellStyle name="Normal 2 11 16" xfId="52540"/>
    <cellStyle name="Normal 2 11 17" xfId="52541"/>
    <cellStyle name="Normal 2 11 18" xfId="52542"/>
    <cellStyle name="Normal 2 11 2" xfId="52543"/>
    <cellStyle name="Normal 2 11 3" xfId="52544"/>
    <cellStyle name="Normal 2 11 4" xfId="52545"/>
    <cellStyle name="Normal 2 11 5" xfId="52546"/>
    <cellStyle name="Normal 2 11 6" xfId="52547"/>
    <cellStyle name="Normal 2 11 7" xfId="52548"/>
    <cellStyle name="Normal 2 11 8" xfId="52549"/>
    <cellStyle name="Normal 2 11 9" xfId="52550"/>
    <cellStyle name="Normal 2 12" xfId="52551"/>
    <cellStyle name="Normal 2 12 10" xfId="52552"/>
    <cellStyle name="Normal 2 12 11" xfId="52553"/>
    <cellStyle name="Normal 2 12 12" xfId="52554"/>
    <cellStyle name="Normal 2 12 13" xfId="52555"/>
    <cellStyle name="Normal 2 12 14" xfId="52556"/>
    <cellStyle name="Normal 2 12 15" xfId="52557"/>
    <cellStyle name="Normal 2 12 16" xfId="52558"/>
    <cellStyle name="Normal 2 12 17" xfId="52559"/>
    <cellStyle name="Normal 2 12 18" xfId="52560"/>
    <cellStyle name="Normal 2 12 2" xfId="52561"/>
    <cellStyle name="Normal 2 12 3" xfId="52562"/>
    <cellStyle name="Normal 2 12 4" xfId="52563"/>
    <cellStyle name="Normal 2 12 5" xfId="52564"/>
    <cellStyle name="Normal 2 12 6" xfId="52565"/>
    <cellStyle name="Normal 2 12 7" xfId="52566"/>
    <cellStyle name="Normal 2 12 8" xfId="52567"/>
    <cellStyle name="Normal 2 12 9" xfId="52568"/>
    <cellStyle name="Normal 2 13" xfId="52569"/>
    <cellStyle name="Normal 2 14" xfId="52570"/>
    <cellStyle name="Normal 2 14 2" xfId="52571"/>
    <cellStyle name="Normal 2 15" xfId="52572"/>
    <cellStyle name="Normal 2 15 2" xfId="52573"/>
    <cellStyle name="Normal 2 16" xfId="52574"/>
    <cellStyle name="Normal 2 17" xfId="52575"/>
    <cellStyle name="Normal 2 18" xfId="52576"/>
    <cellStyle name="Normal 2 18 10" xfId="52577"/>
    <cellStyle name="Normal 2 18 11" xfId="52578"/>
    <cellStyle name="Normal 2 18 2" xfId="52579"/>
    <cellStyle name="Normal 2 18 3" xfId="52580"/>
    <cellStyle name="Normal 2 18 4" xfId="52581"/>
    <cellStyle name="Normal 2 18 5" xfId="52582"/>
    <cellStyle name="Normal 2 18 6" xfId="52583"/>
    <cellStyle name="Normal 2 18 7" xfId="52584"/>
    <cellStyle name="Normal 2 18 8" xfId="52585"/>
    <cellStyle name="Normal 2 18 9" xfId="52586"/>
    <cellStyle name="Normal 2 19" xfId="52587"/>
    <cellStyle name="Normal 2 19 10" xfId="52588"/>
    <cellStyle name="Normal 2 19 11" xfId="52589"/>
    <cellStyle name="Normal 2 19 2" xfId="52590"/>
    <cellStyle name="Normal 2 19 3" xfId="52591"/>
    <cellStyle name="Normal 2 19 4" xfId="52592"/>
    <cellStyle name="Normal 2 19 5" xfId="52593"/>
    <cellStyle name="Normal 2 19 6" xfId="52594"/>
    <cellStyle name="Normal 2 19 7" xfId="52595"/>
    <cellStyle name="Normal 2 19 8" xfId="52596"/>
    <cellStyle name="Normal 2 19 9" xfId="52597"/>
    <cellStyle name="Normal 2 2" xfId="52598"/>
    <cellStyle name="Normal 2 2 10" xfId="52599"/>
    <cellStyle name="Normal 2 2 11" xfId="52600"/>
    <cellStyle name="Normal 2 2 12" xfId="52601"/>
    <cellStyle name="Normal 2 2 13" xfId="52602"/>
    <cellStyle name="Normal 2 2 14" xfId="52603"/>
    <cellStyle name="Normal 2 2 15" xfId="52604"/>
    <cellStyle name="Normal 2 2 16" xfId="52605"/>
    <cellStyle name="Normal 2 2 17" xfId="52606"/>
    <cellStyle name="Normal 2 2 18" xfId="52607"/>
    <cellStyle name="Normal 2 2 19" xfId="52608"/>
    <cellStyle name="Normal 2 2 2" xfId="52609"/>
    <cellStyle name="Normal 2 2 2 2" xfId="52610"/>
    <cellStyle name="Normal 2 2 2 2 2" xfId="52611"/>
    <cellStyle name="Normal 2 2 2 2 3" xfId="52612"/>
    <cellStyle name="Normal 2 2 2 2 4" xfId="52613"/>
    <cellStyle name="Normal 2 2 2 2 5" xfId="52614"/>
    <cellStyle name="Normal 2 2 2 3" xfId="52615"/>
    <cellStyle name="Normal 2 2 2 4" xfId="52616"/>
    <cellStyle name="Normal 2 2 2 5" xfId="52617"/>
    <cellStyle name="Normal 2 2 2 6" xfId="52618"/>
    <cellStyle name="Normal 2 2 2 7" xfId="52619"/>
    <cellStyle name="Normal 2 2 2 8" xfId="52620"/>
    <cellStyle name="Normal 2 2 20" xfId="52621"/>
    <cellStyle name="Normal 2 2 21" xfId="52622"/>
    <cellStyle name="Normal 2 2 22" xfId="52623"/>
    <cellStyle name="Normal 2 2 23" xfId="52624"/>
    <cellStyle name="Normal 2 2 24" xfId="52625"/>
    <cellStyle name="Normal 2 2 25" xfId="52626"/>
    <cellStyle name="Normal 2 2 26" xfId="52627"/>
    <cellStyle name="Normal 2 2 27" xfId="52628"/>
    <cellStyle name="Normal 2 2 28" xfId="52629"/>
    <cellStyle name="Normal 2 2 29" xfId="52630"/>
    <cellStyle name="Normal 2 2 3" xfId="52631"/>
    <cellStyle name="Normal 2 2 3 2" xfId="52632"/>
    <cellStyle name="Normal 2 2 3 2 10" xfId="52633"/>
    <cellStyle name="Normal 2 2 3 2 11" xfId="52634"/>
    <cellStyle name="Normal 2 2 3 2 12" xfId="52635"/>
    <cellStyle name="Normal 2 2 3 2 13" xfId="52636"/>
    <cellStyle name="Normal 2 2 3 2 14" xfId="52637"/>
    <cellStyle name="Normal 2 2 3 2 15" xfId="52638"/>
    <cellStyle name="Normal 2 2 3 2 16" xfId="52639"/>
    <cellStyle name="Normal 2 2 3 2 2" xfId="52640"/>
    <cellStyle name="Normal 2 2 3 2 3" xfId="52641"/>
    <cellStyle name="Normal 2 2 3 2 4" xfId="52642"/>
    <cellStyle name="Normal 2 2 3 2 5" xfId="52643"/>
    <cellStyle name="Normal 2 2 3 2 6" xfId="52644"/>
    <cellStyle name="Normal 2 2 3 2 7" xfId="52645"/>
    <cellStyle name="Normal 2 2 3 2 8" xfId="52646"/>
    <cellStyle name="Normal 2 2 3 2 9" xfId="52647"/>
    <cellStyle name="Normal 2 2 3 3" xfId="52648"/>
    <cellStyle name="Normal 2 2 3 3 10" xfId="52649"/>
    <cellStyle name="Normal 2 2 3 3 11" xfId="52650"/>
    <cellStyle name="Normal 2 2 3 3 12" xfId="52651"/>
    <cellStyle name="Normal 2 2 3 3 13" xfId="52652"/>
    <cellStyle name="Normal 2 2 3 3 14" xfId="52653"/>
    <cellStyle name="Normal 2 2 3 3 15" xfId="52654"/>
    <cellStyle name="Normal 2 2 3 3 16" xfId="52655"/>
    <cellStyle name="Normal 2 2 3 3 2" xfId="52656"/>
    <cellStyle name="Normal 2 2 3 3 3" xfId="52657"/>
    <cellStyle name="Normal 2 2 3 3 4" xfId="52658"/>
    <cellStyle name="Normal 2 2 3 3 5" xfId="52659"/>
    <cellStyle name="Normal 2 2 3 3 6" xfId="52660"/>
    <cellStyle name="Normal 2 2 3 3 7" xfId="52661"/>
    <cellStyle name="Normal 2 2 3 3 8" xfId="52662"/>
    <cellStyle name="Normal 2 2 3 3 9" xfId="52663"/>
    <cellStyle name="Normal 2 2 3 4" xfId="52664"/>
    <cellStyle name="Normal 2 2 3 5" xfId="52665"/>
    <cellStyle name="Normal 2 2 3 6" xfId="52666"/>
    <cellStyle name="Normal 2 2 30" xfId="52667"/>
    <cellStyle name="Normal 2 2 4" xfId="52668"/>
    <cellStyle name="Normal 2 2 4 2" xfId="52669"/>
    <cellStyle name="Normal 2 2 4 2 2" xfId="52670"/>
    <cellStyle name="Normal 2 2 4 2 3" xfId="52671"/>
    <cellStyle name="Normal 2 2 4 3" xfId="52672"/>
    <cellStyle name="Normal 2 2 4 4" xfId="52673"/>
    <cellStyle name="Normal 2 2 4 5" xfId="52674"/>
    <cellStyle name="Normal 2 2 5" xfId="52675"/>
    <cellStyle name="Normal 2 2 5 2" xfId="52676"/>
    <cellStyle name="Normal 2 2 5 2 2" xfId="52677"/>
    <cellStyle name="Normal 2 2 5 2 3" xfId="52678"/>
    <cellStyle name="Normal 2 2 5 3" xfId="52679"/>
    <cellStyle name="Normal 2 2 5 4" xfId="52680"/>
    <cellStyle name="Normal 2 2 5 5" xfId="52681"/>
    <cellStyle name="Normal 2 2 6" xfId="52682"/>
    <cellStyle name="Normal 2 2 6 2" xfId="52683"/>
    <cellStyle name="Normal 2 2 6 2 2" xfId="52684"/>
    <cellStyle name="Normal 2 2 6 2 3" xfId="52685"/>
    <cellStyle name="Normal 2 2 6 3" xfId="52686"/>
    <cellStyle name="Normal 2 2 6 4" xfId="52687"/>
    <cellStyle name="Normal 2 2 6 5" xfId="52688"/>
    <cellStyle name="Normal 2 2 7" xfId="52689"/>
    <cellStyle name="Normal 2 2 7 2" xfId="52690"/>
    <cellStyle name="Normal 2 2 7 2 2" xfId="52691"/>
    <cellStyle name="Normal 2 2 7 2 3" xfId="52692"/>
    <cellStyle name="Normal 2 2 7 3" xfId="52693"/>
    <cellStyle name="Normal 2 2 7 4" xfId="52694"/>
    <cellStyle name="Normal 2 2 7 5" xfId="52695"/>
    <cellStyle name="Normal 2 2 8" xfId="52696"/>
    <cellStyle name="Normal 2 2 8 2" xfId="52697"/>
    <cellStyle name="Normal 2 2 8 3" xfId="52698"/>
    <cellStyle name="Normal 2 2 9" xfId="52699"/>
    <cellStyle name="Normal 2 20" xfId="52700"/>
    <cellStyle name="Normal 2 20 10" xfId="52701"/>
    <cellStyle name="Normal 2 20 11" xfId="52702"/>
    <cellStyle name="Normal 2 20 2" xfId="52703"/>
    <cellStyle name="Normal 2 20 3" xfId="52704"/>
    <cellStyle name="Normal 2 20 4" xfId="52705"/>
    <cellStyle name="Normal 2 20 5" xfId="52706"/>
    <cellStyle name="Normal 2 20 6" xfId="52707"/>
    <cellStyle name="Normal 2 20 7" xfId="52708"/>
    <cellStyle name="Normal 2 20 8" xfId="52709"/>
    <cellStyle name="Normal 2 20 9" xfId="52710"/>
    <cellStyle name="Normal 2 21" xfId="52711"/>
    <cellStyle name="Normal 2 21 10" xfId="52712"/>
    <cellStyle name="Normal 2 21 10 2" xfId="52713"/>
    <cellStyle name="Normal 2 21 10 3" xfId="52714"/>
    <cellStyle name="Normal 2 21 11" xfId="52715"/>
    <cellStyle name="Normal 2 21 11 2" xfId="52716"/>
    <cellStyle name="Normal 2 21 11 3" xfId="52717"/>
    <cellStyle name="Normal 2 21 12" xfId="52718"/>
    <cellStyle name="Normal 2 21 12 2" xfId="52719"/>
    <cellStyle name="Normal 2 21 12 3" xfId="52720"/>
    <cellStyle name="Normal 2 21 2" xfId="52721"/>
    <cellStyle name="Normal 2 21 2 10" xfId="52722"/>
    <cellStyle name="Normal 2 21 2 2" xfId="52723"/>
    <cellStyle name="Normal 2 21 2 2 2" xfId="52724"/>
    <cellStyle name="Normal 2 21 2 2 2 2" xfId="52725"/>
    <cellStyle name="Normal 2 21 2 2 2 2 2" xfId="52726"/>
    <cellStyle name="Normal 2 21 2 2 2 2 3" xfId="52727"/>
    <cellStyle name="Normal 2 21 2 2 2 2 4" xfId="52728"/>
    <cellStyle name="Normal 2 21 2 2 2 3" xfId="52729"/>
    <cellStyle name="Normal 2 21 2 2 2 4" xfId="52730"/>
    <cellStyle name="Normal 2 21 2 2 3" xfId="52731"/>
    <cellStyle name="Normal 2 21 2 2 4" xfId="52732"/>
    <cellStyle name="Normal 2 21 2 2 5" xfId="52733"/>
    <cellStyle name="Normal 2 21 2 2 6" xfId="52734"/>
    <cellStyle name="Normal 2 21 2 2 7" xfId="52735"/>
    <cellStyle name="Normal 2 21 2 2 8" xfId="52736"/>
    <cellStyle name="Normal 2 21 2 3" xfId="52737"/>
    <cellStyle name="Normal 2 21 2 4" xfId="52738"/>
    <cellStyle name="Normal 2 21 2 5" xfId="52739"/>
    <cellStyle name="Normal 2 21 2 5 2" xfId="52740"/>
    <cellStyle name="Normal 2 21 2 5 2 2" xfId="52741"/>
    <cellStyle name="Normal 2 21 2 5 2 3" xfId="52742"/>
    <cellStyle name="Normal 2 21 2 5 2 4" xfId="52743"/>
    <cellStyle name="Normal 2 21 2 5 3" xfId="52744"/>
    <cellStyle name="Normal 2 21 2 5 4" xfId="52745"/>
    <cellStyle name="Normal 2 21 2 6" xfId="52746"/>
    <cellStyle name="Normal 2 21 2 7" xfId="52747"/>
    <cellStyle name="Normal 2 21 2 8" xfId="52748"/>
    <cellStyle name="Normal 2 21 2 9" xfId="52749"/>
    <cellStyle name="Normal 2 21 3" xfId="52750"/>
    <cellStyle name="Normal 2 21 4" xfId="52751"/>
    <cellStyle name="Normal 2 21 5" xfId="52752"/>
    <cellStyle name="Normal 2 21 5 10" xfId="52753"/>
    <cellStyle name="Normal 2 21 5 2" xfId="52754"/>
    <cellStyle name="Normal 2 21 5 2 2" xfId="52755"/>
    <cellStyle name="Normal 2 21 5 2 2 2" xfId="52756"/>
    <cellStyle name="Normal 2 21 5 2 2 3" xfId="52757"/>
    <cellStyle name="Normal 2 21 5 2 2 4" xfId="52758"/>
    <cellStyle name="Normal 2 21 5 2 3" xfId="52759"/>
    <cellStyle name="Normal 2 21 5 2 4" xfId="52760"/>
    <cellStyle name="Normal 2 21 5 3" xfId="52761"/>
    <cellStyle name="Normal 2 21 5 4" xfId="52762"/>
    <cellStyle name="Normal 2 21 5 5" xfId="52763"/>
    <cellStyle name="Normal 2 21 5 6" xfId="52764"/>
    <cellStyle name="Normal 2 21 5 7" xfId="52765"/>
    <cellStyle name="Normal 2 21 5 8" xfId="52766"/>
    <cellStyle name="Normal 2 21 5 9" xfId="52767"/>
    <cellStyle name="Normal 2 21 6" xfId="52768"/>
    <cellStyle name="Normal 2 21 7" xfId="52769"/>
    <cellStyle name="Normal 2 21 7 2" xfId="52770"/>
    <cellStyle name="Normal 2 21 7 2 2" xfId="52771"/>
    <cellStyle name="Normal 2 21 7 2 3" xfId="52772"/>
    <cellStyle name="Normal 2 21 7 2 4" xfId="52773"/>
    <cellStyle name="Normal 2 21 7 3" xfId="52774"/>
    <cellStyle name="Normal 2 21 7 4" xfId="52775"/>
    <cellStyle name="Normal 2 21 7 5" xfId="52776"/>
    <cellStyle name="Normal 2 21 7 6" xfId="52777"/>
    <cellStyle name="Normal 2 21 8" xfId="52778"/>
    <cellStyle name="Normal 2 21 8 2" xfId="52779"/>
    <cellStyle name="Normal 2 21 8 3" xfId="52780"/>
    <cellStyle name="Normal 2 21 8 4" xfId="52781"/>
    <cellStyle name="Normal 2 21 8 5" xfId="52782"/>
    <cellStyle name="Normal 2 21 8 6" xfId="52783"/>
    <cellStyle name="Normal 2 21 9" xfId="52784"/>
    <cellStyle name="Normal 2 21 9 2" xfId="52785"/>
    <cellStyle name="Normal 2 21 9 3" xfId="52786"/>
    <cellStyle name="Normal 2 21 9 4" xfId="52787"/>
    <cellStyle name="Normal 2 21 9 5" xfId="52788"/>
    <cellStyle name="Normal 2 21 9 6" xfId="52789"/>
    <cellStyle name="Normal 2 22" xfId="52790"/>
    <cellStyle name="Normal 2 23" xfId="52791"/>
    <cellStyle name="Normal 2 24" xfId="52792"/>
    <cellStyle name="Normal 2 24 10" xfId="52793"/>
    <cellStyle name="Normal 2 24 2" xfId="52794"/>
    <cellStyle name="Normal 2 24 2 2" xfId="52795"/>
    <cellStyle name="Normal 2 24 2 2 2" xfId="52796"/>
    <cellStyle name="Normal 2 24 2 2 3" xfId="52797"/>
    <cellStyle name="Normal 2 24 2 2 4" xfId="52798"/>
    <cellStyle name="Normal 2 24 2 3" xfId="52799"/>
    <cellStyle name="Normal 2 24 2 4" xfId="52800"/>
    <cellStyle name="Normal 2 24 3" xfId="52801"/>
    <cellStyle name="Normal 2 24 4" xfId="52802"/>
    <cellStyle name="Normal 2 24 5" xfId="52803"/>
    <cellStyle name="Normal 2 24 6" xfId="52804"/>
    <cellStyle name="Normal 2 24 7" xfId="52805"/>
    <cellStyle name="Normal 2 24 8" xfId="52806"/>
    <cellStyle name="Normal 2 24 9" xfId="52807"/>
    <cellStyle name="Normal 2 25" xfId="52808"/>
    <cellStyle name="Normal 2 25 2" xfId="52809"/>
    <cellStyle name="Normal 2 25 3" xfId="52810"/>
    <cellStyle name="Normal 2 25 4" xfId="52811"/>
    <cellStyle name="Normal 2 25 5" xfId="52812"/>
    <cellStyle name="Normal 2 25 6" xfId="52813"/>
    <cellStyle name="Normal 2 26" xfId="52814"/>
    <cellStyle name="Normal 2 26 2" xfId="52815"/>
    <cellStyle name="Normal 2 26 3" xfId="52816"/>
    <cellStyle name="Normal 2 26 4" xfId="52817"/>
    <cellStyle name="Normal 2 26 5" xfId="52818"/>
    <cellStyle name="Normal 2 26 6" xfId="52819"/>
    <cellStyle name="Normal 2 27" xfId="52820"/>
    <cellStyle name="Normal 2 27 2" xfId="52821"/>
    <cellStyle name="Normal 2 27 3" xfId="52822"/>
    <cellStyle name="Normal 2 27 4" xfId="52823"/>
    <cellStyle name="Normal 2 27 5" xfId="52824"/>
    <cellStyle name="Normal 2 27 6" xfId="52825"/>
    <cellStyle name="Normal 2 28" xfId="52826"/>
    <cellStyle name="Normal 2 28 2" xfId="52827"/>
    <cellStyle name="Normal 2 28 3" xfId="52828"/>
    <cellStyle name="Normal 2 28 4" xfId="52829"/>
    <cellStyle name="Normal 2 28 5" xfId="52830"/>
    <cellStyle name="Normal 2 28 6" xfId="52831"/>
    <cellStyle name="Normal 2 29" xfId="52832"/>
    <cellStyle name="Normal 2 3" xfId="52833"/>
    <cellStyle name="Normal 2 3 10" xfId="52834"/>
    <cellStyle name="Normal 2 3 11" xfId="52835"/>
    <cellStyle name="Normal 2 3 12" xfId="52836"/>
    <cellStyle name="Normal 2 3 13" xfId="52837"/>
    <cellStyle name="Normal 2 3 14" xfId="52838"/>
    <cellStyle name="Normal 2 3 15" xfId="52839"/>
    <cellStyle name="Normal 2 3 16" xfId="52840"/>
    <cellStyle name="Normal 2 3 17" xfId="52841"/>
    <cellStyle name="Normal 2 3 18" xfId="52842"/>
    <cellStyle name="Normal 2 3 19" xfId="52843"/>
    <cellStyle name="Normal 2 3 2" xfId="52844"/>
    <cellStyle name="Normal 2 3 2 2" xfId="52845"/>
    <cellStyle name="Normal 2 3 2 2 2" xfId="52846"/>
    <cellStyle name="Normal 2 3 2 2 3" xfId="52847"/>
    <cellStyle name="Normal 2 3 2 3" xfId="52848"/>
    <cellStyle name="Normal 2 3 2 4" xfId="52849"/>
    <cellStyle name="Normal 2 3 2 5" xfId="52850"/>
    <cellStyle name="Normal 2 3 20" xfId="52851"/>
    <cellStyle name="Normal 2 3 21" xfId="52852"/>
    <cellStyle name="Normal 2 3 22" xfId="52853"/>
    <cellStyle name="Normal 2 3 23" xfId="52854"/>
    <cellStyle name="Normal 2 3 24" xfId="52855"/>
    <cellStyle name="Normal 2 3 25" xfId="52856"/>
    <cellStyle name="Normal 2 3 26" xfId="52857"/>
    <cellStyle name="Normal 2 3 27" xfId="52858"/>
    <cellStyle name="Normal 2 3 28" xfId="52859"/>
    <cellStyle name="Normal 2 3 3" xfId="52860"/>
    <cellStyle name="Normal 2 3 3 2" xfId="52861"/>
    <cellStyle name="Normal 2 3 3 2 2" xfId="52862"/>
    <cellStyle name="Normal 2 3 3 2 3" xfId="52863"/>
    <cellStyle name="Normal 2 3 3 3" xfId="52864"/>
    <cellStyle name="Normal 2 3 3 4" xfId="52865"/>
    <cellStyle name="Normal 2 3 4" xfId="52866"/>
    <cellStyle name="Normal 2 3 4 2" xfId="52867"/>
    <cellStyle name="Normal 2 3 4 2 2" xfId="52868"/>
    <cellStyle name="Normal 2 3 4 2 3" xfId="52869"/>
    <cellStyle name="Normal 2 3 4 3" xfId="52870"/>
    <cellStyle name="Normal 2 3 4 4" xfId="52871"/>
    <cellStyle name="Normal 2 3 5" xfId="52872"/>
    <cellStyle name="Normal 2 3 5 2" xfId="52873"/>
    <cellStyle name="Normal 2 3 5 2 2" xfId="52874"/>
    <cellStyle name="Normal 2 3 5 2 3" xfId="52875"/>
    <cellStyle name="Normal 2 3 5 3" xfId="52876"/>
    <cellStyle name="Normal 2 3 5 4" xfId="52877"/>
    <cellStyle name="Normal 2 3 6" xfId="52878"/>
    <cellStyle name="Normal 2 3 6 2" xfId="52879"/>
    <cellStyle name="Normal 2 3 6 3" xfId="52880"/>
    <cellStyle name="Normal 2 3 7" xfId="52881"/>
    <cellStyle name="Normal 2 3 7 2" xfId="52882"/>
    <cellStyle name="Normal 2 3 7 3" xfId="52883"/>
    <cellStyle name="Normal 2 3 7 4" xfId="52884"/>
    <cellStyle name="Normal 2 3 7 5" xfId="52885"/>
    <cellStyle name="Normal 2 3 8" xfId="52886"/>
    <cellStyle name="Normal 2 3 9" xfId="52887"/>
    <cellStyle name="Normal 2 30" xfId="52888"/>
    <cellStyle name="Normal 2 30 2" xfId="52889"/>
    <cellStyle name="Normal 2 30 2 2" xfId="52890"/>
    <cellStyle name="Normal 2 30 2 3" xfId="52891"/>
    <cellStyle name="Normal 2 30 3" xfId="52892"/>
    <cellStyle name="Normal 2 30 4" xfId="52893"/>
    <cellStyle name="Normal 2 30 5" xfId="52894"/>
    <cellStyle name="Normal 2 31" xfId="52895"/>
    <cellStyle name="Normal 2 31 2" xfId="52896"/>
    <cellStyle name="Normal 2 31 3" xfId="52897"/>
    <cellStyle name="Normal 2 32" xfId="52898"/>
    <cellStyle name="Normal 2 33" xfId="52899"/>
    <cellStyle name="Normal 2 34" xfId="52900"/>
    <cellStyle name="Normal 2 35" xfId="52901"/>
    <cellStyle name="Normal 2 36" xfId="52902"/>
    <cellStyle name="Normal 2 4" xfId="52903"/>
    <cellStyle name="Normal 2 4 10" xfId="52904"/>
    <cellStyle name="Normal 2 4 11" xfId="52905"/>
    <cellStyle name="Normal 2 4 12" xfId="52906"/>
    <cellStyle name="Normal 2 4 13" xfId="52907"/>
    <cellStyle name="Normal 2 4 14" xfId="52908"/>
    <cellStyle name="Normal 2 4 15" xfId="52909"/>
    <cellStyle name="Normal 2 4 16" xfId="52910"/>
    <cellStyle name="Normal 2 4 17" xfId="52911"/>
    <cellStyle name="Normal 2 4 18" xfId="52912"/>
    <cellStyle name="Normal 2 4 19" xfId="52913"/>
    <cellStyle name="Normal 2 4 2" xfId="52914"/>
    <cellStyle name="Normal 2 4 2 2" xfId="52915"/>
    <cellStyle name="Normal 2 4 2 2 2" xfId="52916"/>
    <cellStyle name="Normal 2 4 2 2 3" xfId="52917"/>
    <cellStyle name="Normal 2 4 2 3" xfId="52918"/>
    <cellStyle name="Normal 2 4 2 4" xfId="52919"/>
    <cellStyle name="Normal 2 4 20" xfId="52920"/>
    <cellStyle name="Normal 2 4 21" xfId="52921"/>
    <cellStyle name="Normal 2 4 22" xfId="52922"/>
    <cellStyle name="Normal 2 4 23" xfId="52923"/>
    <cellStyle name="Normal 2 4 24" xfId="52924"/>
    <cellStyle name="Normal 2 4 25" xfId="52925"/>
    <cellStyle name="Normal 2 4 26" xfId="52926"/>
    <cellStyle name="Normal 2 4 27" xfId="52927"/>
    <cellStyle name="Normal 2 4 28" xfId="52928"/>
    <cellStyle name="Normal 2 4 29" xfId="52929"/>
    <cellStyle name="Normal 2 4 3" xfId="52930"/>
    <cellStyle name="Normal 2 4 3 2" xfId="52931"/>
    <cellStyle name="Normal 2 4 3 2 2" xfId="52932"/>
    <cellStyle name="Normal 2 4 3 2 3" xfId="52933"/>
    <cellStyle name="Normal 2 4 3 3" xfId="52934"/>
    <cellStyle name="Normal 2 4 3 4" xfId="52935"/>
    <cellStyle name="Normal 2 4 30" xfId="52936"/>
    <cellStyle name="Normal 2 4 31" xfId="52937"/>
    <cellStyle name="Normal 2 4 4" xfId="52938"/>
    <cellStyle name="Normal 2 4 4 2" xfId="52939"/>
    <cellStyle name="Normal 2 4 4 2 2" xfId="52940"/>
    <cellStyle name="Normal 2 4 4 2 3" xfId="52941"/>
    <cellStyle name="Normal 2 4 4 3" xfId="52942"/>
    <cellStyle name="Normal 2 4 4 4" xfId="52943"/>
    <cellStyle name="Normal 2 4 5" xfId="52944"/>
    <cellStyle name="Normal 2 4 5 2" xfId="52945"/>
    <cellStyle name="Normal 2 4 5 2 2" xfId="52946"/>
    <cellStyle name="Normal 2 4 5 2 3" xfId="52947"/>
    <cellStyle name="Normal 2 4 5 3" xfId="52948"/>
    <cellStyle name="Normal 2 4 5 4" xfId="52949"/>
    <cellStyle name="Normal 2 4 6" xfId="52950"/>
    <cellStyle name="Normal 2 4 6 2" xfId="52951"/>
    <cellStyle name="Normal 2 4 6 3" xfId="52952"/>
    <cellStyle name="Normal 2 4 7" xfId="52953"/>
    <cellStyle name="Normal 2 4 7 2" xfId="52954"/>
    <cellStyle name="Normal 2 4 7 3" xfId="52955"/>
    <cellStyle name="Normal 2 4 7 4" xfId="52956"/>
    <cellStyle name="Normal 2 4 7 5" xfId="52957"/>
    <cellStyle name="Normal 2 4 8" xfId="52958"/>
    <cellStyle name="Normal 2 4 9" xfId="52959"/>
    <cellStyle name="Normal 2 5" xfId="52960"/>
    <cellStyle name="Normal 2 5 10" xfId="52961"/>
    <cellStyle name="Normal 2 5 11" xfId="52962"/>
    <cellStyle name="Normal 2 5 12" xfId="52963"/>
    <cellStyle name="Normal 2 5 13" xfId="52964"/>
    <cellStyle name="Normal 2 5 14" xfId="52965"/>
    <cellStyle name="Normal 2 5 15" xfId="52966"/>
    <cellStyle name="Normal 2 5 16" xfId="52967"/>
    <cellStyle name="Normal 2 5 17" xfId="52968"/>
    <cellStyle name="Normal 2 5 18" xfId="52969"/>
    <cellStyle name="Normal 2 5 19" xfId="52970"/>
    <cellStyle name="Normal 2 5 2" xfId="52971"/>
    <cellStyle name="Normal 2 5 20" xfId="52972"/>
    <cellStyle name="Normal 2 5 21" xfId="52973"/>
    <cellStyle name="Normal 2 5 22" xfId="52974"/>
    <cellStyle name="Normal 2 5 23" xfId="52975"/>
    <cellStyle name="Normal 2 5 24" xfId="52976"/>
    <cellStyle name="Normal 2 5 3" xfId="52977"/>
    <cellStyle name="Normal 2 5 4" xfId="52978"/>
    <cellStyle name="Normal 2 5 5" xfId="52979"/>
    <cellStyle name="Normal 2 5 6" xfId="52980"/>
    <cellStyle name="Normal 2 5 7" xfId="52981"/>
    <cellStyle name="Normal 2 5 8" xfId="52982"/>
    <cellStyle name="Normal 2 5 9" xfId="52983"/>
    <cellStyle name="Normal 2 6" xfId="52984"/>
    <cellStyle name="Normal 2 6 10" xfId="52985"/>
    <cellStyle name="Normal 2 6 11" xfId="52986"/>
    <cellStyle name="Normal 2 6 12" xfId="52987"/>
    <cellStyle name="Normal 2 6 13" xfId="52988"/>
    <cellStyle name="Normal 2 6 14" xfId="52989"/>
    <cellStyle name="Normal 2 6 15" xfId="52990"/>
    <cellStyle name="Normal 2 6 16" xfId="52991"/>
    <cellStyle name="Normal 2 6 17" xfId="52992"/>
    <cellStyle name="Normal 2 6 18" xfId="52993"/>
    <cellStyle name="Normal 2 6 19" xfId="52994"/>
    <cellStyle name="Normal 2 6 2" xfId="52995"/>
    <cellStyle name="Normal 2 6 20" xfId="52996"/>
    <cellStyle name="Normal 2 6 21" xfId="52997"/>
    <cellStyle name="Normal 2 6 22" xfId="52998"/>
    <cellStyle name="Normal 2 6 23" xfId="52999"/>
    <cellStyle name="Normal 2 6 24" xfId="53000"/>
    <cellStyle name="Normal 2 6 3" xfId="53001"/>
    <cellStyle name="Normal 2 6 4" xfId="53002"/>
    <cellStyle name="Normal 2 6 5" xfId="53003"/>
    <cellStyle name="Normal 2 6 6" xfId="53004"/>
    <cellStyle name="Normal 2 6 7" xfId="53005"/>
    <cellStyle name="Normal 2 6 8" xfId="53006"/>
    <cellStyle name="Normal 2 6 9" xfId="53007"/>
    <cellStyle name="Normal 2 7" xfId="53008"/>
    <cellStyle name="Normal 2 7 10" xfId="53009"/>
    <cellStyle name="Normal 2 7 11" xfId="53010"/>
    <cellStyle name="Normal 2 7 12" xfId="53011"/>
    <cellStyle name="Normal 2 7 13" xfId="53012"/>
    <cellStyle name="Normal 2 7 14" xfId="53013"/>
    <cellStyle name="Normal 2 7 15" xfId="53014"/>
    <cellStyle name="Normal 2 7 16" xfId="53015"/>
    <cellStyle name="Normal 2 7 17" xfId="53016"/>
    <cellStyle name="Normal 2 7 18" xfId="53017"/>
    <cellStyle name="Normal 2 7 19" xfId="53018"/>
    <cellStyle name="Normal 2 7 2" xfId="53019"/>
    <cellStyle name="Normal 2 7 2 10" xfId="53020"/>
    <cellStyle name="Normal 2 7 2 11" xfId="53021"/>
    <cellStyle name="Normal 2 7 2 12" xfId="53022"/>
    <cellStyle name="Normal 2 7 2 13" xfId="53023"/>
    <cellStyle name="Normal 2 7 2 14" xfId="53024"/>
    <cellStyle name="Normal 2 7 2 15" xfId="53025"/>
    <cellStyle name="Normal 2 7 2 16" xfId="53026"/>
    <cellStyle name="Normal 2 7 2 17" xfId="53027"/>
    <cellStyle name="Normal 2 7 2 2" xfId="53028"/>
    <cellStyle name="Normal 2 7 2 3" xfId="53029"/>
    <cellStyle name="Normal 2 7 2 4" xfId="53030"/>
    <cellStyle name="Normal 2 7 2 5" xfId="53031"/>
    <cellStyle name="Normal 2 7 2 6" xfId="53032"/>
    <cellStyle name="Normal 2 7 2 7" xfId="53033"/>
    <cellStyle name="Normal 2 7 2 8" xfId="53034"/>
    <cellStyle name="Normal 2 7 2 9" xfId="53035"/>
    <cellStyle name="Normal 2 7 20" xfId="53036"/>
    <cellStyle name="Normal 2 7 21" xfId="53037"/>
    <cellStyle name="Normal 2 7 22" xfId="53038"/>
    <cellStyle name="Normal 2 7 23" xfId="53039"/>
    <cellStyle name="Normal 2 7 24" xfId="53040"/>
    <cellStyle name="Normal 2 7 3" xfId="53041"/>
    <cellStyle name="Normal 2 7 4" xfId="53042"/>
    <cellStyle name="Normal 2 7 5" xfId="53043"/>
    <cellStyle name="Normal 2 7 6" xfId="53044"/>
    <cellStyle name="Normal 2 7 7" xfId="53045"/>
    <cellStyle name="Normal 2 7 8" xfId="53046"/>
    <cellStyle name="Normal 2 7 9" xfId="53047"/>
    <cellStyle name="Normal 2 8" xfId="53048"/>
    <cellStyle name="Normal 2 8 10" xfId="53049"/>
    <cellStyle name="Normal 2 8 11" xfId="53050"/>
    <cellStyle name="Normal 2 8 12" xfId="53051"/>
    <cellStyle name="Normal 2 8 13" xfId="53052"/>
    <cellStyle name="Normal 2 8 14" xfId="53053"/>
    <cellStyle name="Normal 2 8 15" xfId="53054"/>
    <cellStyle name="Normal 2 8 16" xfId="53055"/>
    <cellStyle name="Normal 2 8 17" xfId="53056"/>
    <cellStyle name="Normal 2 8 18" xfId="53057"/>
    <cellStyle name="Normal 2 8 19" xfId="53058"/>
    <cellStyle name="Normal 2 8 2" xfId="53059"/>
    <cellStyle name="Normal 2 8 20" xfId="53060"/>
    <cellStyle name="Normal 2 8 21" xfId="53061"/>
    <cellStyle name="Normal 2 8 22" xfId="53062"/>
    <cellStyle name="Normal 2 8 23" xfId="53063"/>
    <cellStyle name="Normal 2 8 24" xfId="53064"/>
    <cellStyle name="Normal 2 8 3" xfId="53065"/>
    <cellStyle name="Normal 2 8 4" xfId="53066"/>
    <cellStyle name="Normal 2 8 5" xfId="53067"/>
    <cellStyle name="Normal 2 8 6" xfId="53068"/>
    <cellStyle name="Normal 2 8 7" xfId="53069"/>
    <cellStyle name="Normal 2 8 8" xfId="53070"/>
    <cellStyle name="Normal 2 8 9" xfId="53071"/>
    <cellStyle name="Normal 2 9" xfId="53072"/>
    <cellStyle name="Normal 2 9 10" xfId="53073"/>
    <cellStyle name="Normal 2 9 11" xfId="53074"/>
    <cellStyle name="Normal 2 9 12" xfId="53075"/>
    <cellStyle name="Normal 2 9 13" xfId="53076"/>
    <cellStyle name="Normal 2 9 14" xfId="53077"/>
    <cellStyle name="Normal 2 9 15" xfId="53078"/>
    <cellStyle name="Normal 2 9 16" xfId="53079"/>
    <cellStyle name="Normal 2 9 17" xfId="53080"/>
    <cellStyle name="Normal 2 9 18" xfId="53081"/>
    <cellStyle name="Normal 2 9 19" xfId="53082"/>
    <cellStyle name="Normal 2 9 2" xfId="53083"/>
    <cellStyle name="Normal 2 9 20" xfId="53084"/>
    <cellStyle name="Normal 2 9 21" xfId="53085"/>
    <cellStyle name="Normal 2 9 22" xfId="53086"/>
    <cellStyle name="Normal 2 9 23" xfId="53087"/>
    <cellStyle name="Normal 2 9 24" xfId="53088"/>
    <cellStyle name="Normal 2 9 3" xfId="53089"/>
    <cellStyle name="Normal 2 9 4" xfId="53090"/>
    <cellStyle name="Normal 2 9 5" xfId="53091"/>
    <cellStyle name="Normal 2 9 6" xfId="53092"/>
    <cellStyle name="Normal 2 9 7" xfId="53093"/>
    <cellStyle name="Normal 2 9 8" xfId="53094"/>
    <cellStyle name="Normal 2 9 9" xfId="53095"/>
    <cellStyle name="Normal 2_BOQ Sonatel-Ed2" xfId="53096"/>
    <cellStyle name="Normal 20" xfId="53097"/>
    <cellStyle name="Normal 20 2" xfId="53098"/>
    <cellStyle name="Normal 20 2 2" xfId="53099"/>
    <cellStyle name="Normal 20 2 3" xfId="53100"/>
    <cellStyle name="Normal 20 2 4" xfId="53101"/>
    <cellStyle name="Normal 20 3" xfId="53102"/>
    <cellStyle name="Normal 20 4" xfId="53103"/>
    <cellStyle name="Normal 20 5" xfId="53104"/>
    <cellStyle name="Normal 200" xfId="53105"/>
    <cellStyle name="Normal 201" xfId="53106"/>
    <cellStyle name="Normal 202" xfId="53107"/>
    <cellStyle name="Normal 203" xfId="53108"/>
    <cellStyle name="Normal 204" xfId="53109"/>
    <cellStyle name="Normal 205" xfId="53110"/>
    <cellStyle name="Normal 206" xfId="53111"/>
    <cellStyle name="Normal 207" xfId="53112"/>
    <cellStyle name="Normal 208" xfId="53113"/>
    <cellStyle name="Normal 209" xfId="53114"/>
    <cellStyle name="Normal 21" xfId="53115"/>
    <cellStyle name="Normal 21 2" xfId="53116"/>
    <cellStyle name="Normal 21 2 2" xfId="53117"/>
    <cellStyle name="Normal 21 2 3" xfId="53118"/>
    <cellStyle name="Normal 21 2 4" xfId="53119"/>
    <cellStyle name="Normal 21 3" xfId="53120"/>
    <cellStyle name="Normal 21 3 2" xfId="53121"/>
    <cellStyle name="Normal 21 4" xfId="53122"/>
    <cellStyle name="Normal 21 5" xfId="53123"/>
    <cellStyle name="Normal 210" xfId="53124"/>
    <cellStyle name="Normal 211" xfId="53125"/>
    <cellStyle name="Normal 212" xfId="53126"/>
    <cellStyle name="Normal 213" xfId="53127"/>
    <cellStyle name="Normal 214" xfId="53128"/>
    <cellStyle name="Normal 215" xfId="53129"/>
    <cellStyle name="Normal 216" xfId="53130"/>
    <cellStyle name="Normal 217" xfId="53131"/>
    <cellStyle name="Normal 218" xfId="53132"/>
    <cellStyle name="Normal 219" xfId="53133"/>
    <cellStyle name="Normal 22" xfId="53134"/>
    <cellStyle name="Normal 22 10" xfId="53135"/>
    <cellStyle name="Normal 22 11" xfId="53136"/>
    <cellStyle name="Normal 22 12" xfId="53137"/>
    <cellStyle name="Normal 22 13" xfId="53138"/>
    <cellStyle name="Normal 22 14" xfId="53139"/>
    <cellStyle name="Normal 22 15" xfId="53140"/>
    <cellStyle name="Normal 22 16" xfId="53141"/>
    <cellStyle name="Normal 22 2" xfId="53142"/>
    <cellStyle name="Normal 22 2 2" xfId="53143"/>
    <cellStyle name="Normal 22 2 3" xfId="53144"/>
    <cellStyle name="Normal 22 2 4" xfId="53145"/>
    <cellStyle name="Normal 22 3" xfId="53146"/>
    <cellStyle name="Normal 22 4" xfId="53147"/>
    <cellStyle name="Normal 22 5" xfId="53148"/>
    <cellStyle name="Normal 22 6" xfId="53149"/>
    <cellStyle name="Normal 22 7" xfId="53150"/>
    <cellStyle name="Normal 22 8" xfId="53151"/>
    <cellStyle name="Normal 22 9" xfId="53152"/>
    <cellStyle name="Normal 220" xfId="53153"/>
    <cellStyle name="Normal 221" xfId="53154"/>
    <cellStyle name="Normal 222" xfId="53155"/>
    <cellStyle name="Normal 223" xfId="53156"/>
    <cellStyle name="Normal 224" xfId="53157"/>
    <cellStyle name="Normal 225" xfId="53158"/>
    <cellStyle name="Normal 226" xfId="53159"/>
    <cellStyle name="Normal 227" xfId="53160"/>
    <cellStyle name="Normal 228" xfId="53161"/>
    <cellStyle name="Normal 229" xfId="53162"/>
    <cellStyle name="Normal 23" xfId="53163"/>
    <cellStyle name="Normal 23 2" xfId="53164"/>
    <cellStyle name="Normal 23 2 2" xfId="53165"/>
    <cellStyle name="Normal 23 2 3" xfId="53166"/>
    <cellStyle name="Normal 23 2 4" xfId="53167"/>
    <cellStyle name="Normal 23 3" xfId="53168"/>
    <cellStyle name="Normal 23 4" xfId="53169"/>
    <cellStyle name="Normal 23 5" xfId="53170"/>
    <cellStyle name="Normal 230" xfId="53171"/>
    <cellStyle name="Normal 231" xfId="53172"/>
    <cellStyle name="Normal 232" xfId="53173"/>
    <cellStyle name="Normal 233" xfId="53174"/>
    <cellStyle name="Normal 234" xfId="53175"/>
    <cellStyle name="Normal 235" xfId="53176"/>
    <cellStyle name="Normal 236" xfId="53177"/>
    <cellStyle name="Normal 237" xfId="53178"/>
    <cellStyle name="Normal 238" xfId="53179"/>
    <cellStyle name="Normal 239" xfId="53180"/>
    <cellStyle name="Normal 24" xfId="53181"/>
    <cellStyle name="Normal 24 2" xfId="53182"/>
    <cellStyle name="Normal 24 2 2" xfId="53183"/>
    <cellStyle name="Normal 24 2 3" xfId="53184"/>
    <cellStyle name="Normal 24 2 4" xfId="53185"/>
    <cellStyle name="Normal 24 3" xfId="53186"/>
    <cellStyle name="Normal 24 4" xfId="53187"/>
    <cellStyle name="Normal 24 5" xfId="53188"/>
    <cellStyle name="Normal 240" xfId="53189"/>
    <cellStyle name="Normal 241" xfId="53190"/>
    <cellStyle name="Normal 242" xfId="53191"/>
    <cellStyle name="Normal 243" xfId="53192"/>
    <cellStyle name="Normal 244" xfId="53193"/>
    <cellStyle name="Normal 245" xfId="53194"/>
    <cellStyle name="Normal 246" xfId="53195"/>
    <cellStyle name="Normal 247" xfId="53196"/>
    <cellStyle name="Normal 248" xfId="53197"/>
    <cellStyle name="Normal 249" xfId="53198"/>
    <cellStyle name="Normal 25" xfId="53199"/>
    <cellStyle name="Normal 25 2" xfId="53200"/>
    <cellStyle name="Normal 25 2 2" xfId="53201"/>
    <cellStyle name="Normal 25 2 3" xfId="53202"/>
    <cellStyle name="Normal 25 2 4" xfId="53203"/>
    <cellStyle name="Normal 25 3" xfId="53204"/>
    <cellStyle name="Normal 25 4" xfId="53205"/>
    <cellStyle name="Normal 25 5" xfId="53206"/>
    <cellStyle name="Normal 250" xfId="53207"/>
    <cellStyle name="Normal 251" xfId="53208"/>
    <cellStyle name="Normal 252" xfId="53209"/>
    <cellStyle name="Normal 253" xfId="53210"/>
    <cellStyle name="Normal 254" xfId="53211"/>
    <cellStyle name="Normal 255" xfId="53212"/>
    <cellStyle name="Normal 256" xfId="53213"/>
    <cellStyle name="Normal 257" xfId="53214"/>
    <cellStyle name="Normal 258" xfId="53215"/>
    <cellStyle name="Normal 259" xfId="53216"/>
    <cellStyle name="Normal 26" xfId="53217"/>
    <cellStyle name="Normal 26 10" xfId="53218"/>
    <cellStyle name="Normal 26 2" xfId="53219"/>
    <cellStyle name="Normal 26 2 2" xfId="53220"/>
    <cellStyle name="Normal 26 2 2 2" xfId="53221"/>
    <cellStyle name="Normal 26 2 2 2 2" xfId="53222"/>
    <cellStyle name="Normal 26 2 2 2 3" xfId="53223"/>
    <cellStyle name="Normal 26 2 2 3" xfId="53224"/>
    <cellStyle name="Normal 26 2 2 4" xfId="53225"/>
    <cellStyle name="Normal 26 2 3" xfId="53226"/>
    <cellStyle name="Normal 26 2 3 2" xfId="53227"/>
    <cellStyle name="Normal 26 2 3 2 2" xfId="53228"/>
    <cellStyle name="Normal 26 2 3 2 3" xfId="53229"/>
    <cellStyle name="Normal 26 2 3 3" xfId="53230"/>
    <cellStyle name="Normal 26 2 3 4" xfId="53231"/>
    <cellStyle name="Normal 26 2 4" xfId="53232"/>
    <cellStyle name="Normal 26 2 4 2" xfId="53233"/>
    <cellStyle name="Normal 26 2 4 2 2" xfId="53234"/>
    <cellStyle name="Normal 26 2 4 2 3" xfId="53235"/>
    <cellStyle name="Normal 26 2 4 3" xfId="53236"/>
    <cellStyle name="Normal 26 2 4 4" xfId="53237"/>
    <cellStyle name="Normal 26 2 5" xfId="53238"/>
    <cellStyle name="Normal 26 2 5 2" xfId="53239"/>
    <cellStyle name="Normal 26 2 5 2 2" xfId="53240"/>
    <cellStyle name="Normal 26 2 5 2 3" xfId="53241"/>
    <cellStyle name="Normal 26 2 5 3" xfId="53242"/>
    <cellStyle name="Normal 26 2 5 4" xfId="53243"/>
    <cellStyle name="Normal 26 2 6" xfId="53244"/>
    <cellStyle name="Normal 26 2 6 2" xfId="53245"/>
    <cellStyle name="Normal 26 2 6 3" xfId="53246"/>
    <cellStyle name="Normal 26 2 7" xfId="53247"/>
    <cellStyle name="Normal 26 2 8" xfId="53248"/>
    <cellStyle name="Normal 26 2 9" xfId="53249"/>
    <cellStyle name="Normal 26 3" xfId="53250"/>
    <cellStyle name="Normal 26 3 2" xfId="53251"/>
    <cellStyle name="Normal 26 3 2 2" xfId="53252"/>
    <cellStyle name="Normal 26 3 2 3" xfId="53253"/>
    <cellStyle name="Normal 26 3 3" xfId="53254"/>
    <cellStyle name="Normal 26 3 4" xfId="53255"/>
    <cellStyle name="Normal 26 4" xfId="53256"/>
    <cellStyle name="Normal 26 4 2" xfId="53257"/>
    <cellStyle name="Normal 26 4 2 2" xfId="53258"/>
    <cellStyle name="Normal 26 4 2 3" xfId="53259"/>
    <cellStyle name="Normal 26 4 3" xfId="53260"/>
    <cellStyle name="Normal 26 4 4" xfId="53261"/>
    <cellStyle name="Normal 26 5" xfId="53262"/>
    <cellStyle name="Normal 26 5 2" xfId="53263"/>
    <cellStyle name="Normal 26 5 2 2" xfId="53264"/>
    <cellStyle name="Normal 26 5 2 3" xfId="53265"/>
    <cellStyle name="Normal 26 5 3" xfId="53266"/>
    <cellStyle name="Normal 26 5 4" xfId="53267"/>
    <cellStyle name="Normal 26 6" xfId="53268"/>
    <cellStyle name="Normal 26 6 2" xfId="53269"/>
    <cellStyle name="Normal 26 6 2 2" xfId="53270"/>
    <cellStyle name="Normal 26 6 2 3" xfId="53271"/>
    <cellStyle name="Normal 26 6 3" xfId="53272"/>
    <cellStyle name="Normal 26 6 4" xfId="53273"/>
    <cellStyle name="Normal 26 7" xfId="53274"/>
    <cellStyle name="Normal 26 7 2" xfId="53275"/>
    <cellStyle name="Normal 26 7 3" xfId="53276"/>
    <cellStyle name="Normal 26 8" xfId="53277"/>
    <cellStyle name="Normal 26 9" xfId="53278"/>
    <cellStyle name="Normal 260" xfId="53279"/>
    <cellStyle name="Normal 261" xfId="53280"/>
    <cellStyle name="Normal 262" xfId="53281"/>
    <cellStyle name="Normal 263" xfId="53282"/>
    <cellStyle name="Normal 264" xfId="53283"/>
    <cellStyle name="Normal 265" xfId="53284"/>
    <cellStyle name="Normal 266" xfId="53285"/>
    <cellStyle name="Normal 267" xfId="53286"/>
    <cellStyle name="Normal 268" xfId="53287"/>
    <cellStyle name="Normal 269" xfId="53288"/>
    <cellStyle name="Normal 27" xfId="53289"/>
    <cellStyle name="Normal 27 10" xfId="53290"/>
    <cellStyle name="Normal 27 11" xfId="53291"/>
    <cellStyle name="Normal 27 2" xfId="53292"/>
    <cellStyle name="Normal 27 2 2" xfId="53293"/>
    <cellStyle name="Normal 27 2 2 2" xfId="53294"/>
    <cellStyle name="Normal 27 2 2 2 2" xfId="53295"/>
    <cellStyle name="Normal 27 2 2 2 3" xfId="53296"/>
    <cellStyle name="Normal 27 2 2 3" xfId="53297"/>
    <cellStyle name="Normal 27 2 2 4" xfId="53298"/>
    <cellStyle name="Normal 27 2 3" xfId="53299"/>
    <cellStyle name="Normal 27 2 3 2" xfId="53300"/>
    <cellStyle name="Normal 27 2 3 2 2" xfId="53301"/>
    <cellStyle name="Normal 27 2 3 2 3" xfId="53302"/>
    <cellStyle name="Normal 27 2 3 3" xfId="53303"/>
    <cellStyle name="Normal 27 2 3 4" xfId="53304"/>
    <cellStyle name="Normal 27 2 4" xfId="53305"/>
    <cellStyle name="Normal 27 2 4 2" xfId="53306"/>
    <cellStyle name="Normal 27 2 4 2 2" xfId="53307"/>
    <cellStyle name="Normal 27 2 4 2 3" xfId="53308"/>
    <cellStyle name="Normal 27 2 4 3" xfId="53309"/>
    <cellStyle name="Normal 27 2 4 4" xfId="53310"/>
    <cellStyle name="Normal 27 2 5" xfId="53311"/>
    <cellStyle name="Normal 27 2 5 2" xfId="53312"/>
    <cellStyle name="Normal 27 2 5 2 2" xfId="53313"/>
    <cellStyle name="Normal 27 2 5 2 3" xfId="53314"/>
    <cellStyle name="Normal 27 2 5 3" xfId="53315"/>
    <cellStyle name="Normal 27 2 5 4" xfId="53316"/>
    <cellStyle name="Normal 27 2 6" xfId="53317"/>
    <cellStyle name="Normal 27 2 6 2" xfId="53318"/>
    <cellStyle name="Normal 27 2 6 3" xfId="53319"/>
    <cellStyle name="Normal 27 2 7" xfId="53320"/>
    <cellStyle name="Normal 27 2 8" xfId="53321"/>
    <cellStyle name="Normal 27 2 9" xfId="53322"/>
    <cellStyle name="Normal 27 3" xfId="53323"/>
    <cellStyle name="Normal 27 3 2" xfId="53324"/>
    <cellStyle name="Normal 27 3 2 2" xfId="53325"/>
    <cellStyle name="Normal 27 3 2 3" xfId="53326"/>
    <cellStyle name="Normal 27 3 3" xfId="53327"/>
    <cellStyle name="Normal 27 3 4" xfId="53328"/>
    <cellStyle name="Normal 27 3 5" xfId="53329"/>
    <cellStyle name="Normal 27 4" xfId="53330"/>
    <cellStyle name="Normal 27 4 2" xfId="53331"/>
    <cellStyle name="Normal 27 4 2 2" xfId="53332"/>
    <cellStyle name="Normal 27 4 2 3" xfId="53333"/>
    <cellStyle name="Normal 27 4 3" xfId="53334"/>
    <cellStyle name="Normal 27 4 4" xfId="53335"/>
    <cellStyle name="Normal 27 5" xfId="53336"/>
    <cellStyle name="Normal 27 5 2" xfId="53337"/>
    <cellStyle name="Normal 27 5 2 2" xfId="53338"/>
    <cellStyle name="Normal 27 5 2 3" xfId="53339"/>
    <cellStyle name="Normal 27 5 3" xfId="53340"/>
    <cellStyle name="Normal 27 5 4" xfId="53341"/>
    <cellStyle name="Normal 27 6" xfId="53342"/>
    <cellStyle name="Normal 27 6 2" xfId="53343"/>
    <cellStyle name="Normal 27 6 2 2" xfId="53344"/>
    <cellStyle name="Normal 27 6 2 3" xfId="53345"/>
    <cellStyle name="Normal 27 6 3" xfId="53346"/>
    <cellStyle name="Normal 27 6 4" xfId="53347"/>
    <cellStyle name="Normal 27 7" xfId="53348"/>
    <cellStyle name="Normal 27 7 2" xfId="53349"/>
    <cellStyle name="Normal 27 7 3" xfId="53350"/>
    <cellStyle name="Normal 27 8" xfId="53351"/>
    <cellStyle name="Normal 27 9" xfId="53352"/>
    <cellStyle name="Normal 270" xfId="53353"/>
    <cellStyle name="Normal 271" xfId="53354"/>
    <cellStyle name="Normal 272" xfId="53355"/>
    <cellStyle name="Normal 273" xfId="53356"/>
    <cellStyle name="Normal 274" xfId="53357"/>
    <cellStyle name="Normal 275" xfId="53358"/>
    <cellStyle name="Normal 276" xfId="53359"/>
    <cellStyle name="Normal 277" xfId="53360"/>
    <cellStyle name="Normal 278" xfId="53361"/>
    <cellStyle name="Normal 279" xfId="53362"/>
    <cellStyle name="Normal 28" xfId="53363"/>
    <cellStyle name="Normal 28 10" xfId="53364"/>
    <cellStyle name="Normal 28 2" xfId="53365"/>
    <cellStyle name="Normal 28 2 2" xfId="53366"/>
    <cellStyle name="Normal 28 2 2 2" xfId="53367"/>
    <cellStyle name="Normal 28 2 2 2 2" xfId="53368"/>
    <cellStyle name="Normal 28 2 2 2 3" xfId="53369"/>
    <cellStyle name="Normal 28 2 2 3" xfId="53370"/>
    <cellStyle name="Normal 28 2 2 4" xfId="53371"/>
    <cellStyle name="Normal 28 2 3" xfId="53372"/>
    <cellStyle name="Normal 28 2 3 2" xfId="53373"/>
    <cellStyle name="Normal 28 2 3 2 2" xfId="53374"/>
    <cellStyle name="Normal 28 2 3 2 3" xfId="53375"/>
    <cellStyle name="Normal 28 2 3 3" xfId="53376"/>
    <cellStyle name="Normal 28 2 3 4" xfId="53377"/>
    <cellStyle name="Normal 28 2 4" xfId="53378"/>
    <cellStyle name="Normal 28 2 4 2" xfId="53379"/>
    <cellStyle name="Normal 28 2 4 2 2" xfId="53380"/>
    <cellStyle name="Normal 28 2 4 2 3" xfId="53381"/>
    <cellStyle name="Normal 28 2 4 3" xfId="53382"/>
    <cellStyle name="Normal 28 2 4 4" xfId="53383"/>
    <cellStyle name="Normal 28 2 5" xfId="53384"/>
    <cellStyle name="Normal 28 2 5 2" xfId="53385"/>
    <cellStyle name="Normal 28 2 5 2 2" xfId="53386"/>
    <cellStyle name="Normal 28 2 5 2 3" xfId="53387"/>
    <cellStyle name="Normal 28 2 5 3" xfId="53388"/>
    <cellStyle name="Normal 28 2 5 4" xfId="53389"/>
    <cellStyle name="Normal 28 2 6" xfId="53390"/>
    <cellStyle name="Normal 28 2 6 2" xfId="53391"/>
    <cellStyle name="Normal 28 2 6 3" xfId="53392"/>
    <cellStyle name="Normal 28 2 7" xfId="53393"/>
    <cellStyle name="Normal 28 2 8" xfId="53394"/>
    <cellStyle name="Normal 28 3" xfId="53395"/>
    <cellStyle name="Normal 28 3 2" xfId="53396"/>
    <cellStyle name="Normal 28 3 2 2" xfId="53397"/>
    <cellStyle name="Normal 28 3 2 3" xfId="53398"/>
    <cellStyle name="Normal 28 3 3" xfId="53399"/>
    <cellStyle name="Normal 28 3 4" xfId="53400"/>
    <cellStyle name="Normal 28 4" xfId="53401"/>
    <cellStyle name="Normal 28 4 2" xfId="53402"/>
    <cellStyle name="Normal 28 4 2 2" xfId="53403"/>
    <cellStyle name="Normal 28 4 2 3" xfId="53404"/>
    <cellStyle name="Normal 28 4 3" xfId="53405"/>
    <cellStyle name="Normal 28 4 4" xfId="53406"/>
    <cellStyle name="Normal 28 5" xfId="53407"/>
    <cellStyle name="Normal 28 5 2" xfId="53408"/>
    <cellStyle name="Normal 28 5 2 2" xfId="53409"/>
    <cellStyle name="Normal 28 5 2 3" xfId="53410"/>
    <cellStyle name="Normal 28 5 3" xfId="53411"/>
    <cellStyle name="Normal 28 5 4" xfId="53412"/>
    <cellStyle name="Normal 28 6" xfId="53413"/>
    <cellStyle name="Normal 28 6 2" xfId="53414"/>
    <cellStyle name="Normal 28 6 2 2" xfId="53415"/>
    <cellStyle name="Normal 28 6 2 3" xfId="53416"/>
    <cellStyle name="Normal 28 6 3" xfId="53417"/>
    <cellStyle name="Normal 28 6 4" xfId="53418"/>
    <cellStyle name="Normal 28 7" xfId="53419"/>
    <cellStyle name="Normal 28 7 2" xfId="53420"/>
    <cellStyle name="Normal 28 7 3" xfId="53421"/>
    <cellStyle name="Normal 28 8" xfId="53422"/>
    <cellStyle name="Normal 28 9" xfId="53423"/>
    <cellStyle name="Normal 280" xfId="53424"/>
    <cellStyle name="Normal 281" xfId="53425"/>
    <cellStyle name="Normal 282" xfId="53426"/>
    <cellStyle name="Normal 283" xfId="53427"/>
    <cellStyle name="Normal 284" xfId="53428"/>
    <cellStyle name="Normal 285" xfId="53429"/>
    <cellStyle name="Normal 286" xfId="53430"/>
    <cellStyle name="Normal 287" xfId="53431"/>
    <cellStyle name="Normal 288" xfId="53432"/>
    <cellStyle name="Normal 289" xfId="53433"/>
    <cellStyle name="Normal 29" xfId="53434"/>
    <cellStyle name="Normal 29 2" xfId="53435"/>
    <cellStyle name="Normal 29 2 2" xfId="53436"/>
    <cellStyle name="Normal 29 2 2 2" xfId="53437"/>
    <cellStyle name="Normal 29 2 2 2 2" xfId="53438"/>
    <cellStyle name="Normal 29 2 2 2 3" xfId="53439"/>
    <cellStyle name="Normal 29 2 2 3" xfId="53440"/>
    <cellStyle name="Normal 29 2 2 4" xfId="53441"/>
    <cellStyle name="Normal 29 2 3" xfId="53442"/>
    <cellStyle name="Normal 29 2 3 2" xfId="53443"/>
    <cellStyle name="Normal 29 2 3 2 2" xfId="53444"/>
    <cellStyle name="Normal 29 2 3 2 3" xfId="53445"/>
    <cellStyle name="Normal 29 2 3 3" xfId="53446"/>
    <cellStyle name="Normal 29 2 3 4" xfId="53447"/>
    <cellStyle name="Normal 29 2 4" xfId="53448"/>
    <cellStyle name="Normal 29 2 4 2" xfId="53449"/>
    <cellStyle name="Normal 29 2 4 2 2" xfId="53450"/>
    <cellStyle name="Normal 29 2 4 2 3" xfId="53451"/>
    <cellStyle name="Normal 29 2 4 3" xfId="53452"/>
    <cellStyle name="Normal 29 2 4 4" xfId="53453"/>
    <cellStyle name="Normal 29 2 5" xfId="53454"/>
    <cellStyle name="Normal 29 2 5 2" xfId="53455"/>
    <cellStyle name="Normal 29 2 5 2 2" xfId="53456"/>
    <cellStyle name="Normal 29 2 5 2 3" xfId="53457"/>
    <cellStyle name="Normal 29 2 5 3" xfId="53458"/>
    <cellStyle name="Normal 29 2 5 4" xfId="53459"/>
    <cellStyle name="Normal 29 2 6" xfId="53460"/>
    <cellStyle name="Normal 29 2 6 2" xfId="53461"/>
    <cellStyle name="Normal 29 2 6 3" xfId="53462"/>
    <cellStyle name="Normal 29 2 7" xfId="53463"/>
    <cellStyle name="Normal 29 2 8" xfId="53464"/>
    <cellStyle name="Normal 29 3" xfId="53465"/>
    <cellStyle name="Normal 29 3 2" xfId="53466"/>
    <cellStyle name="Normal 29 3 2 2" xfId="53467"/>
    <cellStyle name="Normal 29 3 2 3" xfId="53468"/>
    <cellStyle name="Normal 29 3 3" xfId="53469"/>
    <cellStyle name="Normal 29 3 4" xfId="53470"/>
    <cellStyle name="Normal 29 4" xfId="53471"/>
    <cellStyle name="Normal 29 4 2" xfId="53472"/>
    <cellStyle name="Normal 29 4 2 2" xfId="53473"/>
    <cellStyle name="Normal 29 4 2 3" xfId="53474"/>
    <cellStyle name="Normal 29 4 3" xfId="53475"/>
    <cellStyle name="Normal 29 4 4" xfId="53476"/>
    <cellStyle name="Normal 29 5" xfId="53477"/>
    <cellStyle name="Normal 29 5 2" xfId="53478"/>
    <cellStyle name="Normal 29 5 2 2" xfId="53479"/>
    <cellStyle name="Normal 29 5 2 3" xfId="53480"/>
    <cellStyle name="Normal 29 5 3" xfId="53481"/>
    <cellStyle name="Normal 29 5 4" xfId="53482"/>
    <cellStyle name="Normal 29 6" xfId="53483"/>
    <cellStyle name="Normal 29 6 2" xfId="53484"/>
    <cellStyle name="Normal 29 6 2 2" xfId="53485"/>
    <cellStyle name="Normal 29 6 2 3" xfId="53486"/>
    <cellStyle name="Normal 29 6 3" xfId="53487"/>
    <cellStyle name="Normal 29 6 4" xfId="53488"/>
    <cellStyle name="Normal 29 7" xfId="53489"/>
    <cellStyle name="Normal 29 7 2" xfId="53490"/>
    <cellStyle name="Normal 29 7 3" xfId="53491"/>
    <cellStyle name="Normal 29 8" xfId="53492"/>
    <cellStyle name="Normal 29 9" xfId="53493"/>
    <cellStyle name="Normal 290" xfId="53494"/>
    <cellStyle name="Normal 291" xfId="53495"/>
    <cellStyle name="Normal 292" xfId="53496"/>
    <cellStyle name="Normal 293" xfId="53497"/>
    <cellStyle name="Normal 294" xfId="53498"/>
    <cellStyle name="Normal 295" xfId="53499"/>
    <cellStyle name="Normal 296" xfId="53500"/>
    <cellStyle name="Normal 297" xfId="53501"/>
    <cellStyle name="Normal 298" xfId="53502"/>
    <cellStyle name="Normal 299" xfId="53503"/>
    <cellStyle name="Normal 3" xfId="53504"/>
    <cellStyle name="Normal 3 10" xfId="53505"/>
    <cellStyle name="Normal 3 11" xfId="53506"/>
    <cellStyle name="Normal 3 11 10" xfId="53507"/>
    <cellStyle name="Normal 3 11 2" xfId="53508"/>
    <cellStyle name="Normal 3 11 2 2" xfId="53509"/>
    <cellStyle name="Normal 3 11 2 2 2" xfId="53510"/>
    <cellStyle name="Normal 3 11 2 2 3" xfId="53511"/>
    <cellStyle name="Normal 3 11 2 2 4" xfId="53512"/>
    <cellStyle name="Normal 3 11 2 3" xfId="53513"/>
    <cellStyle name="Normal 3 11 2 4" xfId="53514"/>
    <cellStyle name="Normal 3 11 3" xfId="53515"/>
    <cellStyle name="Normal 3 11 4" xfId="53516"/>
    <cellStyle name="Normal 3 11 5" xfId="53517"/>
    <cellStyle name="Normal 3 11 6" xfId="53518"/>
    <cellStyle name="Normal 3 11 7" xfId="53519"/>
    <cellStyle name="Normal 3 11 8" xfId="53520"/>
    <cellStyle name="Normal 3 11 9" xfId="53521"/>
    <cellStyle name="Normal 3 12" xfId="53522"/>
    <cellStyle name="Normal 3 13" xfId="53523"/>
    <cellStyle name="Normal 3 13 2" xfId="53524"/>
    <cellStyle name="Normal 3 13 2 2" xfId="53525"/>
    <cellStyle name="Normal 3 13 2 3" xfId="53526"/>
    <cellStyle name="Normal 3 13 2 4" xfId="53527"/>
    <cellStyle name="Normal 3 13 3" xfId="53528"/>
    <cellStyle name="Normal 3 13 4" xfId="53529"/>
    <cellStyle name="Normal 3 13 5" xfId="53530"/>
    <cellStyle name="Normal 3 13 6" xfId="53531"/>
    <cellStyle name="Normal 3 14" xfId="53532"/>
    <cellStyle name="Normal 3 14 2" xfId="53533"/>
    <cellStyle name="Normal 3 14 3" xfId="53534"/>
    <cellStyle name="Normal 3 14 4" xfId="53535"/>
    <cellStyle name="Normal 3 14 5" xfId="53536"/>
    <cellStyle name="Normal 3 14 6" xfId="53537"/>
    <cellStyle name="Normal 3 15" xfId="53538"/>
    <cellStyle name="Normal 3 15 2" xfId="53539"/>
    <cellStyle name="Normal 3 15 3" xfId="53540"/>
    <cellStyle name="Normal 3 15 4" xfId="53541"/>
    <cellStyle name="Normal 3 15 5" xfId="53542"/>
    <cellStyle name="Normal 3 15 6" xfId="53543"/>
    <cellStyle name="Normal 3 16" xfId="53544"/>
    <cellStyle name="Normal 3 16 2" xfId="53545"/>
    <cellStyle name="Normal 3 16 3" xfId="53546"/>
    <cellStyle name="Normal 3 17" xfId="53547"/>
    <cellStyle name="Normal 3 17 2" xfId="53548"/>
    <cellStyle name="Normal 3 17 3" xfId="53549"/>
    <cellStyle name="Normal 3 18" xfId="53550"/>
    <cellStyle name="Normal 3 18 2" xfId="53551"/>
    <cellStyle name="Normal 3 18 3" xfId="53552"/>
    <cellStyle name="Normal 3 19" xfId="53553"/>
    <cellStyle name="Normal 3 2" xfId="53554"/>
    <cellStyle name="Normal 3 2 10" xfId="53555"/>
    <cellStyle name="Normal 3 2 11" xfId="53556"/>
    <cellStyle name="Normal 3 2 12" xfId="53557"/>
    <cellStyle name="Normal 3 2 13" xfId="53558"/>
    <cellStyle name="Normal 3 2 14" xfId="53559"/>
    <cellStyle name="Normal 3 2 15" xfId="53560"/>
    <cellStyle name="Normal 3 2 16" xfId="53561"/>
    <cellStyle name="Normal 3 2 17" xfId="53562"/>
    <cellStyle name="Normal 3 2 18" xfId="53563"/>
    <cellStyle name="Normal 3 2 19" xfId="53564"/>
    <cellStyle name="Normal 3 2 2" xfId="53565"/>
    <cellStyle name="Normal 3 2 2 2" xfId="53566"/>
    <cellStyle name="Normal 3 2 2 2 10" xfId="53567"/>
    <cellStyle name="Normal 3 2 2 2 11" xfId="53568"/>
    <cellStyle name="Normal 3 2 2 2 12" xfId="53569"/>
    <cellStyle name="Normal 3 2 2 2 13" xfId="53570"/>
    <cellStyle name="Normal 3 2 2 2 14" xfId="53571"/>
    <cellStyle name="Normal 3 2 2 2 15" xfId="53572"/>
    <cellStyle name="Normal 3 2 2 2 16" xfId="53573"/>
    <cellStyle name="Normal 3 2 2 2 2" xfId="53574"/>
    <cellStyle name="Normal 3 2 2 2 3" xfId="53575"/>
    <cellStyle name="Normal 3 2 2 2 4" xfId="53576"/>
    <cellStyle name="Normal 3 2 2 2 5" xfId="53577"/>
    <cellStyle name="Normal 3 2 2 2 5 2" xfId="53578"/>
    <cellStyle name="Normal 3 2 2 2 6" xfId="53579"/>
    <cellStyle name="Normal 3 2 2 2 7" xfId="53580"/>
    <cellStyle name="Normal 3 2 2 2 8" xfId="53581"/>
    <cellStyle name="Normal 3 2 2 2 9" xfId="53582"/>
    <cellStyle name="Normal 3 2 2 3" xfId="53583"/>
    <cellStyle name="Normal 3 2 2 3 10" xfId="53584"/>
    <cellStyle name="Normal 3 2 2 3 11" xfId="53585"/>
    <cellStyle name="Normal 3 2 2 3 12" xfId="53586"/>
    <cellStyle name="Normal 3 2 2 3 13" xfId="53587"/>
    <cellStyle name="Normal 3 2 2 3 14" xfId="53588"/>
    <cellStyle name="Normal 3 2 2 3 15" xfId="53589"/>
    <cellStyle name="Normal 3 2 2 3 16" xfId="53590"/>
    <cellStyle name="Normal 3 2 2 3 2" xfId="53591"/>
    <cellStyle name="Normal 3 2 2 3 3" xfId="53592"/>
    <cellStyle name="Normal 3 2 2 3 4" xfId="53593"/>
    <cellStyle name="Normal 3 2 2 3 5" xfId="53594"/>
    <cellStyle name="Normal 3 2 2 3 6" xfId="53595"/>
    <cellStyle name="Normal 3 2 2 3 7" xfId="53596"/>
    <cellStyle name="Normal 3 2 2 3 8" xfId="53597"/>
    <cellStyle name="Normal 3 2 2 3 9" xfId="53598"/>
    <cellStyle name="Normal 3 2 2 4" xfId="53599"/>
    <cellStyle name="Normal 3 2 2 5" xfId="53600"/>
    <cellStyle name="Normal 3 2 2 6" xfId="53601"/>
    <cellStyle name="Normal 3 2 3" xfId="53602"/>
    <cellStyle name="Normal 3 2 3 10" xfId="53603"/>
    <cellStyle name="Normal 3 2 3 11" xfId="53604"/>
    <cellStyle name="Normal 3 2 3 12" xfId="53605"/>
    <cellStyle name="Normal 3 2 3 13" xfId="53606"/>
    <cellStyle name="Normal 3 2 3 14" xfId="53607"/>
    <cellStyle name="Normal 3 2 3 15" xfId="53608"/>
    <cellStyle name="Normal 3 2 3 16" xfId="53609"/>
    <cellStyle name="Normal 3 2 3 2" xfId="53610"/>
    <cellStyle name="Normal 3 2 3 3" xfId="53611"/>
    <cellStyle name="Normal 3 2 3 4" xfId="53612"/>
    <cellStyle name="Normal 3 2 3 5" xfId="53613"/>
    <cellStyle name="Normal 3 2 3 6" xfId="53614"/>
    <cellStyle name="Normal 3 2 3 7" xfId="53615"/>
    <cellStyle name="Normal 3 2 3 8" xfId="53616"/>
    <cellStyle name="Normal 3 2 3 9" xfId="53617"/>
    <cellStyle name="Normal 3 2 4" xfId="53618"/>
    <cellStyle name="Normal 3 2 4 2" xfId="53619"/>
    <cellStyle name="Normal 3 2 5" xfId="53620"/>
    <cellStyle name="Normal 3 2 6" xfId="53621"/>
    <cellStyle name="Normal 3 2 7" xfId="53622"/>
    <cellStyle name="Normal 3 2 8" xfId="53623"/>
    <cellStyle name="Normal 3 2 9" xfId="53624"/>
    <cellStyle name="Normal 3 20" xfId="53625"/>
    <cellStyle name="Normal 3 21" xfId="53626"/>
    <cellStyle name="Normal 3 3" xfId="53627"/>
    <cellStyle name="Normal 3 3 2" xfId="53628"/>
    <cellStyle name="Normal 3 3 2 2" xfId="53629"/>
    <cellStyle name="Normal 3 3 2 3" xfId="53630"/>
    <cellStyle name="Normal 3 3 3" xfId="53631"/>
    <cellStyle name="Normal 3 3 4" xfId="53632"/>
    <cellStyle name="Normal 3 3 5" xfId="53633"/>
    <cellStyle name="Normal 3 4" xfId="53634"/>
    <cellStyle name="Normal 3 4 10" xfId="53635"/>
    <cellStyle name="Normal 3 4 11" xfId="53636"/>
    <cellStyle name="Normal 3 4 12" xfId="53637"/>
    <cellStyle name="Normal 3 4 13" xfId="53638"/>
    <cellStyle name="Normal 3 4 14" xfId="53639"/>
    <cellStyle name="Normal 3 4 15" xfId="53640"/>
    <cellStyle name="Normal 3 4 16" xfId="53641"/>
    <cellStyle name="Normal 3 4 17" xfId="53642"/>
    <cellStyle name="Normal 3 4 2" xfId="53643"/>
    <cellStyle name="Normal 3 4 2 10" xfId="53644"/>
    <cellStyle name="Normal 3 4 2 11" xfId="53645"/>
    <cellStyle name="Normal 3 4 2 12" xfId="53646"/>
    <cellStyle name="Normal 3 4 2 13" xfId="53647"/>
    <cellStyle name="Normal 3 4 2 14" xfId="53648"/>
    <cellStyle name="Normal 3 4 2 15" xfId="53649"/>
    <cellStyle name="Normal 3 4 2 16" xfId="53650"/>
    <cellStyle name="Normal 3 4 2 2" xfId="53651"/>
    <cellStyle name="Normal 3 4 2 3" xfId="53652"/>
    <cellStyle name="Normal 3 4 2 4" xfId="53653"/>
    <cellStyle name="Normal 3 4 2 5" xfId="53654"/>
    <cellStyle name="Normal 3 4 2 6" xfId="53655"/>
    <cellStyle name="Normal 3 4 2 7" xfId="53656"/>
    <cellStyle name="Normal 3 4 2 8" xfId="53657"/>
    <cellStyle name="Normal 3 4 2 9" xfId="53658"/>
    <cellStyle name="Normal 3 4 3" xfId="53659"/>
    <cellStyle name="Normal 3 4 4" xfId="53660"/>
    <cellStyle name="Normal 3 4 5" xfId="53661"/>
    <cellStyle name="Normal 3 4 6" xfId="53662"/>
    <cellStyle name="Normal 3 4 7" xfId="53663"/>
    <cellStyle name="Normal 3 4 8" xfId="53664"/>
    <cellStyle name="Normal 3 4 9" xfId="53665"/>
    <cellStyle name="Normal 3 5" xfId="53666"/>
    <cellStyle name="Normal 3 5 10" xfId="53667"/>
    <cellStyle name="Normal 3 5 11" xfId="53668"/>
    <cellStyle name="Normal 3 5 12" xfId="53669"/>
    <cellStyle name="Normal 3 5 13" xfId="53670"/>
    <cellStyle name="Normal 3 5 14" xfId="53671"/>
    <cellStyle name="Normal 3 5 15" xfId="53672"/>
    <cellStyle name="Normal 3 5 16" xfId="53673"/>
    <cellStyle name="Normal 3 5 2" xfId="53674"/>
    <cellStyle name="Normal 3 5 2 2" xfId="53675"/>
    <cellStyle name="Normal 3 5 2 3" xfId="53676"/>
    <cellStyle name="Normal 3 5 3" xfId="53677"/>
    <cellStyle name="Normal 3 5 4" xfId="53678"/>
    <cellStyle name="Normal 3 5 5" xfId="53679"/>
    <cellStyle name="Normal 3 5 6" xfId="53680"/>
    <cellStyle name="Normal 3 5 7" xfId="53681"/>
    <cellStyle name="Normal 3 5 8" xfId="53682"/>
    <cellStyle name="Normal 3 5 9" xfId="53683"/>
    <cellStyle name="Normal 3 6" xfId="53684"/>
    <cellStyle name="Normal 3 6 2" xfId="53685"/>
    <cellStyle name="Normal 3 6 3" xfId="53686"/>
    <cellStyle name="Normal 3 6 4" xfId="53687"/>
    <cellStyle name="Normal 3 7" xfId="53688"/>
    <cellStyle name="Normal 3 7 2" xfId="53689"/>
    <cellStyle name="Normal 3 8" xfId="53690"/>
    <cellStyle name="Normal 3 8 10" xfId="53691"/>
    <cellStyle name="Normal 3 8 2" xfId="53692"/>
    <cellStyle name="Normal 3 8 2 2" xfId="53693"/>
    <cellStyle name="Normal 3 8 2 2 2" xfId="53694"/>
    <cellStyle name="Normal 3 8 2 2 2 2" xfId="53695"/>
    <cellStyle name="Normal 3 8 2 2 2 3" xfId="53696"/>
    <cellStyle name="Normal 3 8 2 2 2 4" xfId="53697"/>
    <cellStyle name="Normal 3 8 2 2 3" xfId="53698"/>
    <cellStyle name="Normal 3 8 2 2 4" xfId="53699"/>
    <cellStyle name="Normal 3 8 2 3" xfId="53700"/>
    <cellStyle name="Normal 3 8 2 4" xfId="53701"/>
    <cellStyle name="Normal 3 8 2 5" xfId="53702"/>
    <cellStyle name="Normal 3 8 2 6" xfId="53703"/>
    <cellStyle name="Normal 3 8 2 7" xfId="53704"/>
    <cellStyle name="Normal 3 8 2 8" xfId="53705"/>
    <cellStyle name="Normal 3 8 3" xfId="53706"/>
    <cellStyle name="Normal 3 8 4" xfId="53707"/>
    <cellStyle name="Normal 3 8 5" xfId="53708"/>
    <cellStyle name="Normal 3 8 5 2" xfId="53709"/>
    <cellStyle name="Normal 3 8 5 2 2" xfId="53710"/>
    <cellStyle name="Normal 3 8 5 2 3" xfId="53711"/>
    <cellStyle name="Normal 3 8 5 2 4" xfId="53712"/>
    <cellStyle name="Normal 3 8 5 3" xfId="53713"/>
    <cellStyle name="Normal 3 8 5 4" xfId="53714"/>
    <cellStyle name="Normal 3 8 6" xfId="53715"/>
    <cellStyle name="Normal 3 8 7" xfId="53716"/>
    <cellStyle name="Normal 3 8 8" xfId="53717"/>
    <cellStyle name="Normal 3 8 9" xfId="53718"/>
    <cellStyle name="Normal 3 9" xfId="53719"/>
    <cellStyle name="Normal 30" xfId="53720"/>
    <cellStyle name="Normal 30 2" xfId="53721"/>
    <cellStyle name="Normal 30 2 2" xfId="53722"/>
    <cellStyle name="Normal 30 2 2 2" xfId="53723"/>
    <cellStyle name="Normal 30 2 2 2 2" xfId="53724"/>
    <cellStyle name="Normal 30 2 2 2 3" xfId="53725"/>
    <cellStyle name="Normal 30 2 2 3" xfId="53726"/>
    <cellStyle name="Normal 30 2 2 4" xfId="53727"/>
    <cellStyle name="Normal 30 2 3" xfId="53728"/>
    <cellStyle name="Normal 30 2 3 2" xfId="53729"/>
    <cellStyle name="Normal 30 2 3 2 2" xfId="53730"/>
    <cellStyle name="Normal 30 2 3 2 3" xfId="53731"/>
    <cellStyle name="Normal 30 2 3 3" xfId="53732"/>
    <cellStyle name="Normal 30 2 3 4" xfId="53733"/>
    <cellStyle name="Normal 30 2 4" xfId="53734"/>
    <cellStyle name="Normal 30 2 4 2" xfId="53735"/>
    <cellStyle name="Normal 30 2 4 2 2" xfId="53736"/>
    <cellStyle name="Normal 30 2 4 2 3" xfId="53737"/>
    <cellStyle name="Normal 30 2 4 3" xfId="53738"/>
    <cellStyle name="Normal 30 2 4 4" xfId="53739"/>
    <cellStyle name="Normal 30 2 5" xfId="53740"/>
    <cellStyle name="Normal 30 2 5 2" xfId="53741"/>
    <cellStyle name="Normal 30 2 5 2 2" xfId="53742"/>
    <cellStyle name="Normal 30 2 5 2 3" xfId="53743"/>
    <cellStyle name="Normal 30 2 5 3" xfId="53744"/>
    <cellStyle name="Normal 30 2 5 4" xfId="53745"/>
    <cellStyle name="Normal 30 2 6" xfId="53746"/>
    <cellStyle name="Normal 30 2 6 2" xfId="53747"/>
    <cellStyle name="Normal 30 2 6 3" xfId="53748"/>
    <cellStyle name="Normal 30 2 7" xfId="53749"/>
    <cellStyle name="Normal 30 2 8" xfId="53750"/>
    <cellStyle name="Normal 30 2 9" xfId="53751"/>
    <cellStyle name="Normal 30 3" xfId="53752"/>
    <cellStyle name="Normal 30 3 2" xfId="53753"/>
    <cellStyle name="Normal 30 3 3" xfId="53754"/>
    <cellStyle name="Normal 30 3 4" xfId="53755"/>
    <cellStyle name="Normal 30 4" xfId="53756"/>
    <cellStyle name="Normal 30 4 2" xfId="53757"/>
    <cellStyle name="Normal 30 5" xfId="53758"/>
    <cellStyle name="Normal 30 5 2" xfId="53759"/>
    <cellStyle name="Normal 30 6" xfId="53760"/>
    <cellStyle name="Normal 300" xfId="53761"/>
    <cellStyle name="Normal 301" xfId="53762"/>
    <cellStyle name="Normal 302" xfId="53763"/>
    <cellStyle name="Normal 303" xfId="53764"/>
    <cellStyle name="Normal 304" xfId="53765"/>
    <cellStyle name="Normal 305" xfId="53766"/>
    <cellStyle name="Normal 306" xfId="53767"/>
    <cellStyle name="Normal 307" xfId="53768"/>
    <cellStyle name="Normal 308" xfId="53769"/>
    <cellStyle name="Normal 309" xfId="53770"/>
    <cellStyle name="Normal 31" xfId="53771"/>
    <cellStyle name="Normal 31 2" xfId="53772"/>
    <cellStyle name="Normal 31 2 2" xfId="53773"/>
    <cellStyle name="Normal 31 2 2 2" xfId="53774"/>
    <cellStyle name="Normal 31 2 2 2 2" xfId="53775"/>
    <cellStyle name="Normal 31 2 2 2 3" xfId="53776"/>
    <cellStyle name="Normal 31 2 2 3" xfId="53777"/>
    <cellStyle name="Normal 31 2 2 4" xfId="53778"/>
    <cellStyle name="Normal 31 2 3" xfId="53779"/>
    <cellStyle name="Normal 31 2 3 2" xfId="53780"/>
    <cellStyle name="Normal 31 2 3 2 2" xfId="53781"/>
    <cellStyle name="Normal 31 2 3 2 3" xfId="53782"/>
    <cellStyle name="Normal 31 2 3 3" xfId="53783"/>
    <cellStyle name="Normal 31 2 3 4" xfId="53784"/>
    <cellStyle name="Normal 31 2 4" xfId="53785"/>
    <cellStyle name="Normal 31 2 4 2" xfId="53786"/>
    <cellStyle name="Normal 31 2 4 2 2" xfId="53787"/>
    <cellStyle name="Normal 31 2 4 2 3" xfId="53788"/>
    <cellStyle name="Normal 31 2 4 3" xfId="53789"/>
    <cellStyle name="Normal 31 2 4 4" xfId="53790"/>
    <cellStyle name="Normal 31 2 5" xfId="53791"/>
    <cellStyle name="Normal 31 2 5 2" xfId="53792"/>
    <cellStyle name="Normal 31 2 5 2 2" xfId="53793"/>
    <cellStyle name="Normal 31 2 5 2 3" xfId="53794"/>
    <cellStyle name="Normal 31 2 5 3" xfId="53795"/>
    <cellStyle name="Normal 31 2 5 4" xfId="53796"/>
    <cellStyle name="Normal 31 2 6" xfId="53797"/>
    <cellStyle name="Normal 31 2 6 2" xfId="53798"/>
    <cellStyle name="Normal 31 2 6 3" xfId="53799"/>
    <cellStyle name="Normal 31 2 7" xfId="53800"/>
    <cellStyle name="Normal 31 2 8" xfId="53801"/>
    <cellStyle name="Normal 31 3" xfId="53802"/>
    <cellStyle name="Normal 31 3 2" xfId="53803"/>
    <cellStyle name="Normal 31 3 3" xfId="53804"/>
    <cellStyle name="Normal 31 4" xfId="53805"/>
    <cellStyle name="Normal 31 5" xfId="53806"/>
    <cellStyle name="Normal 310" xfId="53807"/>
    <cellStyle name="Normal 311" xfId="53808"/>
    <cellStyle name="Normal 312" xfId="53809"/>
    <cellStyle name="Normal 313" xfId="53810"/>
    <cellStyle name="Normal 314" xfId="53811"/>
    <cellStyle name="Normal 315" xfId="53812"/>
    <cellStyle name="Normal 316" xfId="53813"/>
    <cellStyle name="Normal 317" xfId="53814"/>
    <cellStyle name="Normal 318" xfId="53815"/>
    <cellStyle name="Normal 319" xfId="53816"/>
    <cellStyle name="Normal 32" xfId="53817"/>
    <cellStyle name="Normal 32 2" xfId="53818"/>
    <cellStyle name="Normal 32 2 2" xfId="53819"/>
    <cellStyle name="Normal 32 2 2 2" xfId="53820"/>
    <cellStyle name="Normal 32 2 2 2 2" xfId="53821"/>
    <cellStyle name="Normal 32 2 2 2 3" xfId="53822"/>
    <cellStyle name="Normal 32 2 2 3" xfId="53823"/>
    <cellStyle name="Normal 32 2 2 4" xfId="53824"/>
    <cellStyle name="Normal 32 2 3" xfId="53825"/>
    <cellStyle name="Normal 32 2 3 2" xfId="53826"/>
    <cellStyle name="Normal 32 2 3 2 2" xfId="53827"/>
    <cellStyle name="Normal 32 2 3 2 3" xfId="53828"/>
    <cellStyle name="Normal 32 2 3 3" xfId="53829"/>
    <cellStyle name="Normal 32 2 3 4" xfId="53830"/>
    <cellStyle name="Normal 32 2 4" xfId="53831"/>
    <cellStyle name="Normal 32 2 4 2" xfId="53832"/>
    <cellStyle name="Normal 32 2 4 2 2" xfId="53833"/>
    <cellStyle name="Normal 32 2 4 2 3" xfId="53834"/>
    <cellStyle name="Normal 32 2 4 3" xfId="53835"/>
    <cellStyle name="Normal 32 2 4 4" xfId="53836"/>
    <cellStyle name="Normal 32 2 5" xfId="53837"/>
    <cellStyle name="Normal 32 2 5 2" xfId="53838"/>
    <cellStyle name="Normal 32 2 5 2 2" xfId="53839"/>
    <cellStyle name="Normal 32 2 5 2 3" xfId="53840"/>
    <cellStyle name="Normal 32 2 5 3" xfId="53841"/>
    <cellStyle name="Normal 32 2 5 4" xfId="53842"/>
    <cellStyle name="Normal 32 2 6" xfId="53843"/>
    <cellStyle name="Normal 32 2 6 2" xfId="53844"/>
    <cellStyle name="Normal 32 2 6 3" xfId="53845"/>
    <cellStyle name="Normal 32 2 7" xfId="53846"/>
    <cellStyle name="Normal 32 2 8" xfId="53847"/>
    <cellStyle name="Normal 32 2 9" xfId="53848"/>
    <cellStyle name="Normal 32 3" xfId="53849"/>
    <cellStyle name="Normal 32 3 2" xfId="53850"/>
    <cellStyle name="Normal 32 3 2 2" xfId="53851"/>
    <cellStyle name="Normal 32 3 2 3" xfId="53852"/>
    <cellStyle name="Normal 32 3 3" xfId="53853"/>
    <cellStyle name="Normal 32 3 4" xfId="53854"/>
    <cellStyle name="Normal 32 4" xfId="53855"/>
    <cellStyle name="Normal 32 4 2" xfId="53856"/>
    <cellStyle name="Normal 32 4 2 2" xfId="53857"/>
    <cellStyle name="Normal 32 4 2 3" xfId="53858"/>
    <cellStyle name="Normal 32 4 3" xfId="53859"/>
    <cellStyle name="Normal 32 4 4" xfId="53860"/>
    <cellStyle name="Normal 32 5" xfId="53861"/>
    <cellStyle name="Normal 32 5 2" xfId="53862"/>
    <cellStyle name="Normal 32 5 2 2" xfId="53863"/>
    <cellStyle name="Normal 32 5 2 3" xfId="53864"/>
    <cellStyle name="Normal 32 5 3" xfId="53865"/>
    <cellStyle name="Normal 32 5 4" xfId="53866"/>
    <cellStyle name="Normal 32 6" xfId="53867"/>
    <cellStyle name="Normal 32 6 2" xfId="53868"/>
    <cellStyle name="Normal 32 6 2 2" xfId="53869"/>
    <cellStyle name="Normal 32 6 2 3" xfId="53870"/>
    <cellStyle name="Normal 32 6 3" xfId="53871"/>
    <cellStyle name="Normal 32 6 4" xfId="53872"/>
    <cellStyle name="Normal 32 7" xfId="53873"/>
    <cellStyle name="Normal 32 7 2" xfId="53874"/>
    <cellStyle name="Normal 32 7 3" xfId="53875"/>
    <cellStyle name="Normal 32 8" xfId="53876"/>
    <cellStyle name="Normal 32 9" xfId="53877"/>
    <cellStyle name="Normal 320" xfId="53878"/>
    <cellStyle name="Normal 321" xfId="53879"/>
    <cellStyle name="Normal 322" xfId="53880"/>
    <cellStyle name="Normal 323" xfId="53881"/>
    <cellStyle name="Normal 324" xfId="53882"/>
    <cellStyle name="Normal 325" xfId="53883"/>
    <cellStyle name="Normal 326" xfId="53884"/>
    <cellStyle name="Normal 327" xfId="53885"/>
    <cellStyle name="Normal 328" xfId="53886"/>
    <cellStyle name="Normal 329" xfId="53887"/>
    <cellStyle name="Normal 33" xfId="53888"/>
    <cellStyle name="Normal 33 2" xfId="53889"/>
    <cellStyle name="Normal 33 2 2" xfId="53890"/>
    <cellStyle name="Normal 33 2 2 2" xfId="53891"/>
    <cellStyle name="Normal 33 2 2 2 2" xfId="53892"/>
    <cellStyle name="Normal 33 2 2 2 3" xfId="53893"/>
    <cellStyle name="Normal 33 2 2 3" xfId="53894"/>
    <cellStyle name="Normal 33 2 2 4" xfId="53895"/>
    <cellStyle name="Normal 33 2 3" xfId="53896"/>
    <cellStyle name="Normal 33 2 3 2" xfId="53897"/>
    <cellStyle name="Normal 33 2 3 2 2" xfId="53898"/>
    <cellStyle name="Normal 33 2 3 2 3" xfId="53899"/>
    <cellStyle name="Normal 33 2 3 3" xfId="53900"/>
    <cellStyle name="Normal 33 2 3 4" xfId="53901"/>
    <cellStyle name="Normal 33 2 4" xfId="53902"/>
    <cellStyle name="Normal 33 2 4 2" xfId="53903"/>
    <cellStyle name="Normal 33 2 4 2 2" xfId="53904"/>
    <cellStyle name="Normal 33 2 4 2 3" xfId="53905"/>
    <cellStyle name="Normal 33 2 4 3" xfId="53906"/>
    <cellStyle name="Normal 33 2 4 4" xfId="53907"/>
    <cellStyle name="Normal 33 2 5" xfId="53908"/>
    <cellStyle name="Normal 33 2 5 2" xfId="53909"/>
    <cellStyle name="Normal 33 2 5 2 2" xfId="53910"/>
    <cellStyle name="Normal 33 2 5 2 3" xfId="53911"/>
    <cellStyle name="Normal 33 2 5 3" xfId="53912"/>
    <cellStyle name="Normal 33 2 5 4" xfId="53913"/>
    <cellStyle name="Normal 33 2 6" xfId="53914"/>
    <cellStyle name="Normal 33 2 6 2" xfId="53915"/>
    <cellStyle name="Normal 33 2 6 3" xfId="53916"/>
    <cellStyle name="Normal 33 2 7" xfId="53917"/>
    <cellStyle name="Normal 33 2 8" xfId="53918"/>
    <cellStyle name="Normal 33 3" xfId="53919"/>
    <cellStyle name="Normal 33 3 2" xfId="53920"/>
    <cellStyle name="Normal 33 3 2 2" xfId="53921"/>
    <cellStyle name="Normal 33 3 2 3" xfId="53922"/>
    <cellStyle name="Normal 33 3 3" xfId="53923"/>
    <cellStyle name="Normal 33 3 4" xfId="53924"/>
    <cellStyle name="Normal 33 4" xfId="53925"/>
    <cellStyle name="Normal 33 4 2" xfId="53926"/>
    <cellStyle name="Normal 33 4 2 2" xfId="53927"/>
    <cellStyle name="Normal 33 4 2 3" xfId="53928"/>
    <cellStyle name="Normal 33 4 3" xfId="53929"/>
    <cellStyle name="Normal 33 4 4" xfId="53930"/>
    <cellStyle name="Normal 33 5" xfId="53931"/>
    <cellStyle name="Normal 33 5 2" xfId="53932"/>
    <cellStyle name="Normal 33 5 2 2" xfId="53933"/>
    <cellStyle name="Normal 33 5 2 3" xfId="53934"/>
    <cellStyle name="Normal 33 5 3" xfId="53935"/>
    <cellStyle name="Normal 33 5 4" xfId="53936"/>
    <cellStyle name="Normal 33 6" xfId="53937"/>
    <cellStyle name="Normal 33 6 2" xfId="53938"/>
    <cellStyle name="Normal 33 6 2 2" xfId="53939"/>
    <cellStyle name="Normal 33 6 2 3" xfId="53940"/>
    <cellStyle name="Normal 33 6 3" xfId="53941"/>
    <cellStyle name="Normal 33 6 4" xfId="53942"/>
    <cellStyle name="Normal 33 7" xfId="53943"/>
    <cellStyle name="Normal 33 7 2" xfId="53944"/>
    <cellStyle name="Normal 33 7 3" xfId="53945"/>
    <cellStyle name="Normal 33 8" xfId="53946"/>
    <cellStyle name="Normal 33 9" xfId="53947"/>
    <cellStyle name="Normal 330" xfId="53948"/>
    <cellStyle name="Normal 331" xfId="53949"/>
    <cellStyle name="Normal 332" xfId="53950"/>
    <cellStyle name="Normal 333" xfId="53951"/>
    <cellStyle name="Normal 334" xfId="53952"/>
    <cellStyle name="Normal 335" xfId="53953"/>
    <cellStyle name="Normal 336" xfId="53954"/>
    <cellStyle name="Normal 337" xfId="53955"/>
    <cellStyle name="Normal 338" xfId="53956"/>
    <cellStyle name="Normal 339" xfId="53957"/>
    <cellStyle name="Normal 34" xfId="53958"/>
    <cellStyle name="Normal 34 2" xfId="53959"/>
    <cellStyle name="Normal 34 2 2" xfId="53960"/>
    <cellStyle name="Normal 34 2 3" xfId="53961"/>
    <cellStyle name="Normal 34 3" xfId="53962"/>
    <cellStyle name="Normal 34 4" xfId="53963"/>
    <cellStyle name="Normal 340" xfId="53964"/>
    <cellStyle name="Normal 341" xfId="53965"/>
    <cellStyle name="Normal 342" xfId="53966"/>
    <cellStyle name="Normal 343" xfId="53967"/>
    <cellStyle name="Normal 344" xfId="53968"/>
    <cellStyle name="Normal 345" xfId="53969"/>
    <cellStyle name="Normal 346" xfId="53970"/>
    <cellStyle name="Normal 347" xfId="53971"/>
    <cellStyle name="Normal 348" xfId="53972"/>
    <cellStyle name="Normal 349" xfId="53973"/>
    <cellStyle name="Normal 35" xfId="53974"/>
    <cellStyle name="Normal 35 2" xfId="53975"/>
    <cellStyle name="Normal 35 2 2" xfId="53976"/>
    <cellStyle name="Normal 35 2 3" xfId="53977"/>
    <cellStyle name="Normal 35 3" xfId="53978"/>
    <cellStyle name="Normal 35 4" xfId="53979"/>
    <cellStyle name="Normal 350" xfId="53980"/>
    <cellStyle name="Normal 351" xfId="53981"/>
    <cellStyle name="Normal 352" xfId="53982"/>
    <cellStyle name="Normal 353" xfId="53983"/>
    <cellStyle name="Normal 354" xfId="53984"/>
    <cellStyle name="Normal 355" xfId="53985"/>
    <cellStyle name="Normal 356" xfId="53986"/>
    <cellStyle name="Normal 357" xfId="53987"/>
    <cellStyle name="Normal 358" xfId="53988"/>
    <cellStyle name="Normal 359" xfId="53989"/>
    <cellStyle name="Normal 36" xfId="53990"/>
    <cellStyle name="Normal 36 2" xfId="53991"/>
    <cellStyle name="Normal 36 2 2" xfId="53992"/>
    <cellStyle name="Normal 36 2 3" xfId="53993"/>
    <cellStyle name="Normal 36 3" xfId="53994"/>
    <cellStyle name="Normal 36 4" xfId="53995"/>
    <cellStyle name="Normal 360" xfId="53996"/>
    <cellStyle name="Normal 361" xfId="53997"/>
    <cellStyle name="Normal 362" xfId="53998"/>
    <cellStyle name="Normal 363" xfId="53999"/>
    <cellStyle name="Normal 364" xfId="54000"/>
    <cellStyle name="Normal 365" xfId="54001"/>
    <cellStyle name="Normal 366" xfId="54002"/>
    <cellStyle name="Normal 367" xfId="54003"/>
    <cellStyle name="Normal 368" xfId="54004"/>
    <cellStyle name="Normal 369" xfId="54005"/>
    <cellStyle name="Normal 37" xfId="54006"/>
    <cellStyle name="Normal 37 2" xfId="54007"/>
    <cellStyle name="Normal 37 2 2" xfId="54008"/>
    <cellStyle name="Normal 37 2 3" xfId="54009"/>
    <cellStyle name="Normal 37 3" xfId="54010"/>
    <cellStyle name="Normal 37 4" xfId="54011"/>
    <cellStyle name="Normal 370" xfId="54012"/>
    <cellStyle name="Normal 371" xfId="54013"/>
    <cellStyle name="Normal 371 2" xfId="54014"/>
    <cellStyle name="Normal 372" xfId="54015"/>
    <cellStyle name="Normal 373" xfId="54016"/>
    <cellStyle name="Normal 374" xfId="54017"/>
    <cellStyle name="Normal 375" xfId="54018"/>
    <cellStyle name="Normal 376" xfId="54019"/>
    <cellStyle name="Normal 377" xfId="54020"/>
    <cellStyle name="Normal 378" xfId="54021"/>
    <cellStyle name="Normal 379" xfId="54022"/>
    <cellStyle name="Normal 38" xfId="54023"/>
    <cellStyle name="Normal 38 2" xfId="54024"/>
    <cellStyle name="Normal 38 2 2" xfId="54025"/>
    <cellStyle name="Normal 38 2 2 2" xfId="54026"/>
    <cellStyle name="Normal 38 2 2 2 2" xfId="54027"/>
    <cellStyle name="Normal 38 2 2 2 3" xfId="54028"/>
    <cellStyle name="Normal 38 2 2 3" xfId="54029"/>
    <cellStyle name="Normal 38 2 2 4" xfId="54030"/>
    <cellStyle name="Normal 38 2 3" xfId="54031"/>
    <cellStyle name="Normal 38 2 3 2" xfId="54032"/>
    <cellStyle name="Normal 38 2 3 2 2" xfId="54033"/>
    <cellStyle name="Normal 38 2 3 2 3" xfId="54034"/>
    <cellStyle name="Normal 38 2 3 3" xfId="54035"/>
    <cellStyle name="Normal 38 2 3 4" xfId="54036"/>
    <cellStyle name="Normal 38 2 4" xfId="54037"/>
    <cellStyle name="Normal 38 2 4 2" xfId="54038"/>
    <cellStyle name="Normal 38 2 4 2 2" xfId="54039"/>
    <cellStyle name="Normal 38 2 4 2 3" xfId="54040"/>
    <cellStyle name="Normal 38 2 4 3" xfId="54041"/>
    <cellStyle name="Normal 38 2 4 4" xfId="54042"/>
    <cellStyle name="Normal 38 2 5" xfId="54043"/>
    <cellStyle name="Normal 38 2 5 2" xfId="54044"/>
    <cellStyle name="Normal 38 2 5 2 2" xfId="54045"/>
    <cellStyle name="Normal 38 2 5 2 3" xfId="54046"/>
    <cellStyle name="Normal 38 2 5 3" xfId="54047"/>
    <cellStyle name="Normal 38 2 5 4" xfId="54048"/>
    <cellStyle name="Normal 38 2 6" xfId="54049"/>
    <cellStyle name="Normal 38 2 6 2" xfId="54050"/>
    <cellStyle name="Normal 38 2 6 3" xfId="54051"/>
    <cellStyle name="Normal 38 2 7" xfId="54052"/>
    <cellStyle name="Normal 38 2 8" xfId="54053"/>
    <cellStyle name="Normal 38 3" xfId="54054"/>
    <cellStyle name="Normal 38 3 2" xfId="54055"/>
    <cellStyle name="Normal 38 3 2 2" xfId="54056"/>
    <cellStyle name="Normal 38 3 2 3" xfId="54057"/>
    <cellStyle name="Normal 38 3 3" xfId="54058"/>
    <cellStyle name="Normal 38 3 4" xfId="54059"/>
    <cellStyle name="Normal 38 4" xfId="54060"/>
    <cellStyle name="Normal 38 4 2" xfId="54061"/>
    <cellStyle name="Normal 38 4 2 2" xfId="54062"/>
    <cellStyle name="Normal 38 4 2 3" xfId="54063"/>
    <cellStyle name="Normal 38 4 3" xfId="54064"/>
    <cellStyle name="Normal 38 4 4" xfId="54065"/>
    <cellStyle name="Normal 38 5" xfId="54066"/>
    <cellStyle name="Normal 38 5 2" xfId="54067"/>
    <cellStyle name="Normal 38 5 2 2" xfId="54068"/>
    <cellStyle name="Normal 38 5 2 3" xfId="54069"/>
    <cellStyle name="Normal 38 5 3" xfId="54070"/>
    <cellStyle name="Normal 38 5 4" xfId="54071"/>
    <cellStyle name="Normal 38 6" xfId="54072"/>
    <cellStyle name="Normal 38 6 2" xfId="54073"/>
    <cellStyle name="Normal 38 6 2 2" xfId="54074"/>
    <cellStyle name="Normal 38 6 2 3" xfId="54075"/>
    <cellStyle name="Normal 38 6 3" xfId="54076"/>
    <cellStyle name="Normal 38 6 4" xfId="54077"/>
    <cellStyle name="Normal 38 7" xfId="54078"/>
    <cellStyle name="Normal 38 7 2" xfId="54079"/>
    <cellStyle name="Normal 38 7 3" xfId="54080"/>
    <cellStyle name="Normal 38 8" xfId="54081"/>
    <cellStyle name="Normal 38 9" xfId="54082"/>
    <cellStyle name="Normal 380" xfId="54083"/>
    <cellStyle name="Normal 381" xfId="54084"/>
    <cellStyle name="Normal 382" xfId="54085"/>
    <cellStyle name="Normal 383" xfId="54086"/>
    <cellStyle name="Normal 384" xfId="54087"/>
    <cellStyle name="Normal 385" xfId="54088"/>
    <cellStyle name="Normal 386" xfId="54089"/>
    <cellStyle name="Normal 387" xfId="54090"/>
    <cellStyle name="Normal 388" xfId="54091"/>
    <cellStyle name="Normal 389" xfId="54092"/>
    <cellStyle name="Normal 39" xfId="54093"/>
    <cellStyle name="Normal 39 2" xfId="54094"/>
    <cellStyle name="Normal 39 2 2" xfId="54095"/>
    <cellStyle name="Normal 39 2 2 2" xfId="54096"/>
    <cellStyle name="Normal 39 2 2 2 2" xfId="54097"/>
    <cellStyle name="Normal 39 2 2 2 3" xfId="54098"/>
    <cellStyle name="Normal 39 2 2 3" xfId="54099"/>
    <cellStyle name="Normal 39 2 2 4" xfId="54100"/>
    <cellStyle name="Normal 39 2 3" xfId="54101"/>
    <cellStyle name="Normal 39 2 3 2" xfId="54102"/>
    <cellStyle name="Normal 39 2 3 2 2" xfId="54103"/>
    <cellStyle name="Normal 39 2 3 2 3" xfId="54104"/>
    <cellStyle name="Normal 39 2 3 3" xfId="54105"/>
    <cellStyle name="Normal 39 2 3 4" xfId="54106"/>
    <cellStyle name="Normal 39 2 4" xfId="54107"/>
    <cellStyle name="Normal 39 2 4 2" xfId="54108"/>
    <cellStyle name="Normal 39 2 4 2 2" xfId="54109"/>
    <cellStyle name="Normal 39 2 4 2 3" xfId="54110"/>
    <cellStyle name="Normal 39 2 4 3" xfId="54111"/>
    <cellStyle name="Normal 39 2 4 4" xfId="54112"/>
    <cellStyle name="Normal 39 2 5" xfId="54113"/>
    <cellStyle name="Normal 39 2 5 2" xfId="54114"/>
    <cellStyle name="Normal 39 2 5 2 2" xfId="54115"/>
    <cellStyle name="Normal 39 2 5 2 3" xfId="54116"/>
    <cellStyle name="Normal 39 2 5 3" xfId="54117"/>
    <cellStyle name="Normal 39 2 5 4" xfId="54118"/>
    <cellStyle name="Normal 39 2 6" xfId="54119"/>
    <cellStyle name="Normal 39 2 6 2" xfId="54120"/>
    <cellStyle name="Normal 39 2 6 3" xfId="54121"/>
    <cellStyle name="Normal 39 2 7" xfId="54122"/>
    <cellStyle name="Normal 39 2 8" xfId="54123"/>
    <cellStyle name="Normal 39 3" xfId="54124"/>
    <cellStyle name="Normal 39 3 2" xfId="54125"/>
    <cellStyle name="Normal 39 3 2 2" xfId="54126"/>
    <cellStyle name="Normal 39 3 2 3" xfId="54127"/>
    <cellStyle name="Normal 39 3 3" xfId="54128"/>
    <cellStyle name="Normal 39 3 4" xfId="54129"/>
    <cellStyle name="Normal 39 4" xfId="54130"/>
    <cellStyle name="Normal 39 4 2" xfId="54131"/>
    <cellStyle name="Normal 39 4 2 2" xfId="54132"/>
    <cellStyle name="Normal 39 4 2 3" xfId="54133"/>
    <cellStyle name="Normal 39 4 3" xfId="54134"/>
    <cellStyle name="Normal 39 4 4" xfId="54135"/>
    <cellStyle name="Normal 39 5" xfId="54136"/>
    <cellStyle name="Normal 39 5 2" xfId="54137"/>
    <cellStyle name="Normal 39 5 2 2" xfId="54138"/>
    <cellStyle name="Normal 39 5 2 3" xfId="54139"/>
    <cellStyle name="Normal 39 5 3" xfId="54140"/>
    <cellStyle name="Normal 39 5 4" xfId="54141"/>
    <cellStyle name="Normal 39 6" xfId="54142"/>
    <cellStyle name="Normal 39 6 2" xfId="54143"/>
    <cellStyle name="Normal 39 6 2 2" xfId="54144"/>
    <cellStyle name="Normal 39 6 2 3" xfId="54145"/>
    <cellStyle name="Normal 39 6 3" xfId="54146"/>
    <cellStyle name="Normal 39 6 4" xfId="54147"/>
    <cellStyle name="Normal 39 7" xfId="54148"/>
    <cellStyle name="Normal 39 7 2" xfId="54149"/>
    <cellStyle name="Normal 39 7 3" xfId="54150"/>
    <cellStyle name="Normal 39 8" xfId="54151"/>
    <cellStyle name="Normal 39 9" xfId="54152"/>
    <cellStyle name="Normal 390" xfId="54153"/>
    <cellStyle name="Normal 391" xfId="54154"/>
    <cellStyle name="Normal 392" xfId="54155"/>
    <cellStyle name="Normal 393" xfId="54156"/>
    <cellStyle name="Normal 394" xfId="54157"/>
    <cellStyle name="Normal 395" xfId="54158"/>
    <cellStyle name="Normal 396" xfId="54159"/>
    <cellStyle name="Normal 397" xfId="54160"/>
    <cellStyle name="Normal 398" xfId="54161"/>
    <cellStyle name="Normal 399" xfId="54162"/>
    <cellStyle name="Normal 4" xfId="54163"/>
    <cellStyle name="Normal 4 10" xfId="54164"/>
    <cellStyle name="Normal 4 2" xfId="54165"/>
    <cellStyle name="Normal 4 2 10" xfId="54166"/>
    <cellStyle name="Normal 4 2 11" xfId="54167"/>
    <cellStyle name="Normal 4 2 12" xfId="54168"/>
    <cellStyle name="Normal 4 2 13" xfId="54169"/>
    <cellStyle name="Normal 4 2 14" xfId="54170"/>
    <cellStyle name="Normal 4 2 15" xfId="54171"/>
    <cellStyle name="Normal 4 2 16" xfId="54172"/>
    <cellStyle name="Normal 4 2 17" xfId="54173"/>
    <cellStyle name="Normal 4 2 18" xfId="54174"/>
    <cellStyle name="Normal 4 2 19" xfId="54175"/>
    <cellStyle name="Normal 4 2 2" xfId="54176"/>
    <cellStyle name="Normal 4 2 2 2" xfId="54177"/>
    <cellStyle name="Normal 4 2 2 2 10" xfId="54178"/>
    <cellStyle name="Normal 4 2 2 2 11" xfId="54179"/>
    <cellStyle name="Normal 4 2 2 2 12" xfId="54180"/>
    <cellStyle name="Normal 4 2 2 2 13" xfId="54181"/>
    <cellStyle name="Normal 4 2 2 2 14" xfId="54182"/>
    <cellStyle name="Normal 4 2 2 2 15" xfId="54183"/>
    <cellStyle name="Normal 4 2 2 2 16" xfId="54184"/>
    <cellStyle name="Normal 4 2 2 2 2" xfId="54185"/>
    <cellStyle name="Normal 4 2 2 2 3" xfId="54186"/>
    <cellStyle name="Normal 4 2 2 2 4" xfId="54187"/>
    <cellStyle name="Normal 4 2 2 2 5" xfId="54188"/>
    <cellStyle name="Normal 4 2 2 2 6" xfId="54189"/>
    <cellStyle name="Normal 4 2 2 2 7" xfId="54190"/>
    <cellStyle name="Normal 4 2 2 2 8" xfId="54191"/>
    <cellStyle name="Normal 4 2 2 2 9" xfId="54192"/>
    <cellStyle name="Normal 4 2 2 3" xfId="54193"/>
    <cellStyle name="Normal 4 2 2 3 10" xfId="54194"/>
    <cellStyle name="Normal 4 2 2 3 11" xfId="54195"/>
    <cellStyle name="Normal 4 2 2 3 12" xfId="54196"/>
    <cellStyle name="Normal 4 2 2 3 13" xfId="54197"/>
    <cellStyle name="Normal 4 2 2 3 14" xfId="54198"/>
    <cellStyle name="Normal 4 2 2 3 15" xfId="54199"/>
    <cellStyle name="Normal 4 2 2 3 16" xfId="54200"/>
    <cellStyle name="Normal 4 2 2 3 2" xfId="54201"/>
    <cellStyle name="Normal 4 2 2 3 3" xfId="54202"/>
    <cellStyle name="Normal 4 2 2 3 4" xfId="54203"/>
    <cellStyle name="Normal 4 2 2 3 5" xfId="54204"/>
    <cellStyle name="Normal 4 2 2 3 6" xfId="54205"/>
    <cellStyle name="Normal 4 2 2 3 7" xfId="54206"/>
    <cellStyle name="Normal 4 2 2 3 8" xfId="54207"/>
    <cellStyle name="Normal 4 2 2 3 9" xfId="54208"/>
    <cellStyle name="Normal 4 2 3" xfId="54209"/>
    <cellStyle name="Normal 4 2 3 10" xfId="54210"/>
    <cellStyle name="Normal 4 2 3 11" xfId="54211"/>
    <cellStyle name="Normal 4 2 3 12" xfId="54212"/>
    <cellStyle name="Normal 4 2 3 13" xfId="54213"/>
    <cellStyle name="Normal 4 2 3 14" xfId="54214"/>
    <cellStyle name="Normal 4 2 3 15" xfId="54215"/>
    <cellStyle name="Normal 4 2 3 16" xfId="54216"/>
    <cellStyle name="Normal 4 2 3 2" xfId="54217"/>
    <cellStyle name="Normal 4 2 3 3" xfId="54218"/>
    <cellStyle name="Normal 4 2 3 4" xfId="54219"/>
    <cellStyle name="Normal 4 2 3 5" xfId="54220"/>
    <cellStyle name="Normal 4 2 3 6" xfId="54221"/>
    <cellStyle name="Normal 4 2 3 7" xfId="54222"/>
    <cellStyle name="Normal 4 2 3 8" xfId="54223"/>
    <cellStyle name="Normal 4 2 3 9" xfId="54224"/>
    <cellStyle name="Normal 4 2 4" xfId="54225"/>
    <cellStyle name="Normal 4 2 5" xfId="54226"/>
    <cellStyle name="Normal 4 2 6" xfId="54227"/>
    <cellStyle name="Normal 4 2 7" xfId="54228"/>
    <cellStyle name="Normal 4 2 8" xfId="54229"/>
    <cellStyle name="Normal 4 2 9" xfId="54230"/>
    <cellStyle name="Normal 4 3" xfId="54231"/>
    <cellStyle name="Normal 4 3 2" xfId="54232"/>
    <cellStyle name="Normal 4 3 2 2" xfId="54233"/>
    <cellStyle name="Normal 4 3 2 3" xfId="54234"/>
    <cellStyle name="Normal 4 3 3" xfId="54235"/>
    <cellStyle name="Normal 4 3 4" xfId="54236"/>
    <cellStyle name="Normal 4 3 5" xfId="54237"/>
    <cellStyle name="Normal 4 4" xfId="54238"/>
    <cellStyle name="Normal 4 4 10" xfId="54239"/>
    <cellStyle name="Normal 4 4 11" xfId="54240"/>
    <cellStyle name="Normal 4 4 12" xfId="54241"/>
    <cellStyle name="Normal 4 4 13" xfId="54242"/>
    <cellStyle name="Normal 4 4 14" xfId="54243"/>
    <cellStyle name="Normal 4 4 15" xfId="54244"/>
    <cellStyle name="Normal 4 4 16" xfId="54245"/>
    <cellStyle name="Normal 4 4 17" xfId="54246"/>
    <cellStyle name="Normal 4 4 2" xfId="54247"/>
    <cellStyle name="Normal 4 4 2 2" xfId="54248"/>
    <cellStyle name="Normal 4 4 2 3" xfId="54249"/>
    <cellStyle name="Normal 4 4 3" xfId="54250"/>
    <cellStyle name="Normal 4 4 4" xfId="54251"/>
    <cellStyle name="Normal 4 4 5" xfId="54252"/>
    <cellStyle name="Normal 4 4 6" xfId="54253"/>
    <cellStyle name="Normal 4 4 7" xfId="54254"/>
    <cellStyle name="Normal 4 4 8" xfId="54255"/>
    <cellStyle name="Normal 4 4 9" xfId="54256"/>
    <cellStyle name="Normal 4 5" xfId="54257"/>
    <cellStyle name="Normal 4 5 2" xfId="54258"/>
    <cellStyle name="Normal 4 5 2 2" xfId="54259"/>
    <cellStyle name="Normal 4 5 2 3" xfId="54260"/>
    <cellStyle name="Normal 4 5 3" xfId="54261"/>
    <cellStyle name="Normal 4 5 4" xfId="54262"/>
    <cellStyle name="Normal 4 6" xfId="54263"/>
    <cellStyle name="Normal 4 6 2" xfId="54264"/>
    <cellStyle name="Normal 4 6 3" xfId="54265"/>
    <cellStyle name="Normal 4 7" xfId="54266"/>
    <cellStyle name="Normal 4 8" xfId="54267"/>
    <cellStyle name="Normal 4 9" xfId="54268"/>
    <cellStyle name="Normal 4_DNF Dashboards ROW" xfId="54269"/>
    <cellStyle name="Normal 40" xfId="54270"/>
    <cellStyle name="Normal 40 2" xfId="54271"/>
    <cellStyle name="Normal 40 2 2" xfId="54272"/>
    <cellStyle name="Normal 40 2 2 2" xfId="54273"/>
    <cellStyle name="Normal 40 2 2 2 2" xfId="54274"/>
    <cellStyle name="Normal 40 2 2 2 3" xfId="54275"/>
    <cellStyle name="Normal 40 2 2 3" xfId="54276"/>
    <cellStyle name="Normal 40 2 2 4" xfId="54277"/>
    <cellStyle name="Normal 40 2 3" xfId="54278"/>
    <cellStyle name="Normal 40 2 3 2" xfId="54279"/>
    <cellStyle name="Normal 40 2 3 2 2" xfId="54280"/>
    <cellStyle name="Normal 40 2 3 2 3" xfId="54281"/>
    <cellStyle name="Normal 40 2 3 3" xfId="54282"/>
    <cellStyle name="Normal 40 2 3 4" xfId="54283"/>
    <cellStyle name="Normal 40 2 4" xfId="54284"/>
    <cellStyle name="Normal 40 2 4 2" xfId="54285"/>
    <cellStyle name="Normal 40 2 4 2 2" xfId="54286"/>
    <cellStyle name="Normal 40 2 4 2 3" xfId="54287"/>
    <cellStyle name="Normal 40 2 4 3" xfId="54288"/>
    <cellStyle name="Normal 40 2 4 4" xfId="54289"/>
    <cellStyle name="Normal 40 2 5" xfId="54290"/>
    <cellStyle name="Normal 40 2 5 2" xfId="54291"/>
    <cellStyle name="Normal 40 2 5 2 2" xfId="54292"/>
    <cellStyle name="Normal 40 2 5 2 3" xfId="54293"/>
    <cellStyle name="Normal 40 2 5 3" xfId="54294"/>
    <cellStyle name="Normal 40 2 5 4" xfId="54295"/>
    <cellStyle name="Normal 40 2 6" xfId="54296"/>
    <cellStyle name="Normal 40 2 6 2" xfId="54297"/>
    <cellStyle name="Normal 40 2 6 3" xfId="54298"/>
    <cellStyle name="Normal 40 2 7" xfId="54299"/>
    <cellStyle name="Normal 40 2 8" xfId="54300"/>
    <cellStyle name="Normal 40 3" xfId="54301"/>
    <cellStyle name="Normal 40 3 2" xfId="54302"/>
    <cellStyle name="Normal 40 3 2 2" xfId="54303"/>
    <cellStyle name="Normal 40 3 2 3" xfId="54304"/>
    <cellStyle name="Normal 40 3 3" xfId="54305"/>
    <cellStyle name="Normal 40 3 4" xfId="54306"/>
    <cellStyle name="Normal 40 4" xfId="54307"/>
    <cellStyle name="Normal 40 4 2" xfId="54308"/>
    <cellStyle name="Normal 40 4 2 2" xfId="54309"/>
    <cellStyle name="Normal 40 4 2 3" xfId="54310"/>
    <cellStyle name="Normal 40 4 3" xfId="54311"/>
    <cellStyle name="Normal 40 4 4" xfId="54312"/>
    <cellStyle name="Normal 40 5" xfId="54313"/>
    <cellStyle name="Normal 40 5 2" xfId="54314"/>
    <cellStyle name="Normal 40 5 2 2" xfId="54315"/>
    <cellStyle name="Normal 40 5 2 3" xfId="54316"/>
    <cellStyle name="Normal 40 5 3" xfId="54317"/>
    <cellStyle name="Normal 40 5 4" xfId="54318"/>
    <cellStyle name="Normal 40 6" xfId="54319"/>
    <cellStyle name="Normal 40 6 2" xfId="54320"/>
    <cellStyle name="Normal 40 6 2 2" xfId="54321"/>
    <cellStyle name="Normal 40 6 2 3" xfId="54322"/>
    <cellStyle name="Normal 40 6 3" xfId="54323"/>
    <cellStyle name="Normal 40 6 4" xfId="54324"/>
    <cellStyle name="Normal 40 7" xfId="54325"/>
    <cellStyle name="Normal 40 7 2" xfId="54326"/>
    <cellStyle name="Normal 40 7 3" xfId="54327"/>
    <cellStyle name="Normal 40 8" xfId="54328"/>
    <cellStyle name="Normal 40 9" xfId="54329"/>
    <cellStyle name="Normal 400" xfId="54330"/>
    <cellStyle name="Normal 401" xfId="54331"/>
    <cellStyle name="Normal 402" xfId="54332"/>
    <cellStyle name="Normal 403" xfId="54333"/>
    <cellStyle name="Normal 404" xfId="54334"/>
    <cellStyle name="Normal 405" xfId="54335"/>
    <cellStyle name="Normal 406" xfId="54336"/>
    <cellStyle name="Normal 407" xfId="54337"/>
    <cellStyle name="Normal 408" xfId="54338"/>
    <cellStyle name="Normal 409" xfId="54339"/>
    <cellStyle name="Normal 41" xfId="54340"/>
    <cellStyle name="Normal 41 2" xfId="54341"/>
    <cellStyle name="Normal 41 2 2" xfId="54342"/>
    <cellStyle name="Normal 41 2 2 2" xfId="54343"/>
    <cellStyle name="Normal 41 2 2 2 2" xfId="54344"/>
    <cellStyle name="Normal 41 2 2 2 3" xfId="54345"/>
    <cellStyle name="Normal 41 2 2 3" xfId="54346"/>
    <cellStyle name="Normal 41 2 2 4" xfId="54347"/>
    <cellStyle name="Normal 41 2 3" xfId="54348"/>
    <cellStyle name="Normal 41 2 3 2" xfId="54349"/>
    <cellStyle name="Normal 41 2 3 2 2" xfId="54350"/>
    <cellStyle name="Normal 41 2 3 2 3" xfId="54351"/>
    <cellStyle name="Normal 41 2 3 3" xfId="54352"/>
    <cellStyle name="Normal 41 2 3 4" xfId="54353"/>
    <cellStyle name="Normal 41 2 4" xfId="54354"/>
    <cellStyle name="Normal 41 2 4 2" xfId="54355"/>
    <cellStyle name="Normal 41 2 4 2 2" xfId="54356"/>
    <cellStyle name="Normal 41 2 4 2 3" xfId="54357"/>
    <cellStyle name="Normal 41 2 4 3" xfId="54358"/>
    <cellStyle name="Normal 41 2 4 4" xfId="54359"/>
    <cellStyle name="Normal 41 2 5" xfId="54360"/>
    <cellStyle name="Normal 41 2 5 2" xfId="54361"/>
    <cellStyle name="Normal 41 2 5 2 2" xfId="54362"/>
    <cellStyle name="Normal 41 2 5 2 3" xfId="54363"/>
    <cellStyle name="Normal 41 2 5 3" xfId="54364"/>
    <cellStyle name="Normal 41 2 5 4" xfId="54365"/>
    <cellStyle name="Normal 41 2 6" xfId="54366"/>
    <cellStyle name="Normal 41 2 6 2" xfId="54367"/>
    <cellStyle name="Normal 41 2 6 3" xfId="54368"/>
    <cellStyle name="Normal 41 2 7" xfId="54369"/>
    <cellStyle name="Normal 41 2 8" xfId="54370"/>
    <cellStyle name="Normal 41 3" xfId="54371"/>
    <cellStyle name="Normal 41 3 2" xfId="54372"/>
    <cellStyle name="Normal 41 3 2 2" xfId="54373"/>
    <cellStyle name="Normal 41 3 2 3" xfId="54374"/>
    <cellStyle name="Normal 41 3 3" xfId="54375"/>
    <cellStyle name="Normal 41 3 4" xfId="54376"/>
    <cellStyle name="Normal 41 4" xfId="54377"/>
    <cellStyle name="Normal 41 4 2" xfId="54378"/>
    <cellStyle name="Normal 41 4 2 2" xfId="54379"/>
    <cellStyle name="Normal 41 4 2 3" xfId="54380"/>
    <cellStyle name="Normal 41 4 3" xfId="54381"/>
    <cellStyle name="Normal 41 4 4" xfId="54382"/>
    <cellStyle name="Normal 41 5" xfId="54383"/>
    <cellStyle name="Normal 41 5 2" xfId="54384"/>
    <cellStyle name="Normal 41 5 2 2" xfId="54385"/>
    <cellStyle name="Normal 41 5 2 3" xfId="54386"/>
    <cellStyle name="Normal 41 5 3" xfId="54387"/>
    <cellStyle name="Normal 41 5 4" xfId="54388"/>
    <cellStyle name="Normal 41 6" xfId="54389"/>
    <cellStyle name="Normal 41 6 2" xfId="54390"/>
    <cellStyle name="Normal 41 6 2 2" xfId="54391"/>
    <cellStyle name="Normal 41 6 2 3" xfId="54392"/>
    <cellStyle name="Normal 41 6 3" xfId="54393"/>
    <cellStyle name="Normal 41 6 4" xfId="54394"/>
    <cellStyle name="Normal 41 7" xfId="54395"/>
    <cellStyle name="Normal 41 7 2" xfId="54396"/>
    <cellStyle name="Normal 41 7 3" xfId="54397"/>
    <cellStyle name="Normal 41 8" xfId="54398"/>
    <cellStyle name="Normal 41 9" xfId="54399"/>
    <cellStyle name="Normal 410" xfId="54400"/>
    <cellStyle name="Normal 411" xfId="54401"/>
    <cellStyle name="Normal 412" xfId="54402"/>
    <cellStyle name="Normal 413" xfId="54403"/>
    <cellStyle name="Normal 414" xfId="54404"/>
    <cellStyle name="Normal 415" xfId="54405"/>
    <cellStyle name="Normal 416" xfId="54406"/>
    <cellStyle name="Normal 417" xfId="54407"/>
    <cellStyle name="Normal 418" xfId="54408"/>
    <cellStyle name="Normal 419" xfId="54409"/>
    <cellStyle name="Normal 42" xfId="54410"/>
    <cellStyle name="Normal 42 2" xfId="54411"/>
    <cellStyle name="Normal 42 2 2" xfId="54412"/>
    <cellStyle name="Normal 42 2 2 2" xfId="54413"/>
    <cellStyle name="Normal 42 2 2 2 2" xfId="54414"/>
    <cellStyle name="Normal 42 2 2 2 3" xfId="54415"/>
    <cellStyle name="Normal 42 2 2 3" xfId="54416"/>
    <cellStyle name="Normal 42 2 2 4" xfId="54417"/>
    <cellStyle name="Normal 42 2 3" xfId="54418"/>
    <cellStyle name="Normal 42 2 3 2" xfId="54419"/>
    <cellStyle name="Normal 42 2 3 2 2" xfId="54420"/>
    <cellStyle name="Normal 42 2 3 2 3" xfId="54421"/>
    <cellStyle name="Normal 42 2 3 3" xfId="54422"/>
    <cellStyle name="Normal 42 2 3 4" xfId="54423"/>
    <cellStyle name="Normal 42 2 4" xfId="54424"/>
    <cellStyle name="Normal 42 2 4 2" xfId="54425"/>
    <cellStyle name="Normal 42 2 4 2 2" xfId="54426"/>
    <cellStyle name="Normal 42 2 4 2 3" xfId="54427"/>
    <cellStyle name="Normal 42 2 4 3" xfId="54428"/>
    <cellStyle name="Normal 42 2 4 4" xfId="54429"/>
    <cellStyle name="Normal 42 2 5" xfId="54430"/>
    <cellStyle name="Normal 42 2 5 2" xfId="54431"/>
    <cellStyle name="Normal 42 2 5 2 2" xfId="54432"/>
    <cellStyle name="Normal 42 2 5 2 3" xfId="54433"/>
    <cellStyle name="Normal 42 2 5 3" xfId="54434"/>
    <cellStyle name="Normal 42 2 5 4" xfId="54435"/>
    <cellStyle name="Normal 42 2 6" xfId="54436"/>
    <cellStyle name="Normal 42 2 6 2" xfId="54437"/>
    <cellStyle name="Normal 42 2 6 3" xfId="54438"/>
    <cellStyle name="Normal 42 2 7" xfId="54439"/>
    <cellStyle name="Normal 42 2 8" xfId="54440"/>
    <cellStyle name="Normal 42 3" xfId="54441"/>
    <cellStyle name="Normal 42 3 2" xfId="54442"/>
    <cellStyle name="Normal 42 3 2 2" xfId="54443"/>
    <cellStyle name="Normal 42 3 2 3" xfId="54444"/>
    <cellStyle name="Normal 42 3 3" xfId="54445"/>
    <cellStyle name="Normal 42 3 4" xfId="54446"/>
    <cellStyle name="Normal 42 4" xfId="54447"/>
    <cellStyle name="Normal 42 4 2" xfId="54448"/>
    <cellStyle name="Normal 42 4 2 2" xfId="54449"/>
    <cellStyle name="Normal 42 4 2 3" xfId="54450"/>
    <cellStyle name="Normal 42 4 3" xfId="54451"/>
    <cellStyle name="Normal 42 4 4" xfId="54452"/>
    <cellStyle name="Normal 42 5" xfId="54453"/>
    <cellStyle name="Normal 42 5 2" xfId="54454"/>
    <cellStyle name="Normal 42 5 2 2" xfId="54455"/>
    <cellStyle name="Normal 42 5 2 3" xfId="54456"/>
    <cellStyle name="Normal 42 5 3" xfId="54457"/>
    <cellStyle name="Normal 42 5 4" xfId="54458"/>
    <cellStyle name="Normal 42 6" xfId="54459"/>
    <cellStyle name="Normal 42 6 2" xfId="54460"/>
    <cellStyle name="Normal 42 6 2 2" xfId="54461"/>
    <cellStyle name="Normal 42 6 2 3" xfId="54462"/>
    <cellStyle name="Normal 42 6 3" xfId="54463"/>
    <cellStyle name="Normal 42 6 4" xfId="54464"/>
    <cellStyle name="Normal 42 7" xfId="54465"/>
    <cellStyle name="Normal 42 7 2" xfId="54466"/>
    <cellStyle name="Normal 42 7 3" xfId="54467"/>
    <cellStyle name="Normal 42 8" xfId="54468"/>
    <cellStyle name="Normal 42 9" xfId="54469"/>
    <cellStyle name="Normal 420" xfId="54470"/>
    <cellStyle name="Normal 421" xfId="54471"/>
    <cellStyle name="Normal 421 2" xfId="54472"/>
    <cellStyle name="Normal 422" xfId="54473"/>
    <cellStyle name="Normal 423" xfId="54474"/>
    <cellStyle name="Normal 424" xfId="54475"/>
    <cellStyle name="Normal 425" xfId="54476"/>
    <cellStyle name="Normal 426" xfId="54477"/>
    <cellStyle name="Normal 427" xfId="54478"/>
    <cellStyle name="Normal 428" xfId="54479"/>
    <cellStyle name="Normal 429" xfId="54480"/>
    <cellStyle name="Normal 43" xfId="54481"/>
    <cellStyle name="Normal 43 2" xfId="54482"/>
    <cellStyle name="Normal 43 2 2" xfId="54483"/>
    <cellStyle name="Normal 43 2 3" xfId="54484"/>
    <cellStyle name="Normal 43 3" xfId="54485"/>
    <cellStyle name="Normal 43 4" xfId="54486"/>
    <cellStyle name="Normal 430" xfId="54487"/>
    <cellStyle name="Normal 431" xfId="54488"/>
    <cellStyle name="Normal 432" xfId="54489"/>
    <cellStyle name="Normal 433" xfId="54490"/>
    <cellStyle name="Normal 434" xfId="54491"/>
    <cellStyle name="Normal 435" xfId="54492"/>
    <cellStyle name="Normal 436" xfId="54493"/>
    <cellStyle name="Normal 436 2" xfId="54494"/>
    <cellStyle name="Normal 437" xfId="54495"/>
    <cellStyle name="Normal 438" xfId="54496"/>
    <cellStyle name="Normal 439" xfId="54497"/>
    <cellStyle name="Normal 44" xfId="54498"/>
    <cellStyle name="Normal 44 2" xfId="54499"/>
    <cellStyle name="Normal 44 2 2" xfId="54500"/>
    <cellStyle name="Normal 44 2 3" xfId="54501"/>
    <cellStyle name="Normal 44 3" xfId="54502"/>
    <cellStyle name="Normal 44 4" xfId="54503"/>
    <cellStyle name="Normal 440" xfId="54504"/>
    <cellStyle name="Normal 441" xfId="54505"/>
    <cellStyle name="Normal 442" xfId="54506"/>
    <cellStyle name="Normal 443" xfId="54507"/>
    <cellStyle name="Normal 444" xfId="54508"/>
    <cellStyle name="Normal 445" xfId="54509"/>
    <cellStyle name="Normal 446" xfId="54510"/>
    <cellStyle name="Normal 447" xfId="54511"/>
    <cellStyle name="Normal 448" xfId="54512"/>
    <cellStyle name="Normal 449" xfId="54513"/>
    <cellStyle name="Normal 45" xfId="54514"/>
    <cellStyle name="Normal 45 2" xfId="54515"/>
    <cellStyle name="Normal 45 2 2" xfId="54516"/>
    <cellStyle name="Normal 45 2 2 2" xfId="54517"/>
    <cellStyle name="Normal 45 2 2 2 2" xfId="54518"/>
    <cellStyle name="Normal 45 2 2 2 3" xfId="54519"/>
    <cellStyle name="Normal 45 2 2 3" xfId="54520"/>
    <cellStyle name="Normal 45 2 2 4" xfId="54521"/>
    <cellStyle name="Normal 45 2 3" xfId="54522"/>
    <cellStyle name="Normal 45 2 3 2" xfId="54523"/>
    <cellStyle name="Normal 45 2 3 2 2" xfId="54524"/>
    <cellStyle name="Normal 45 2 3 2 3" xfId="54525"/>
    <cellStyle name="Normal 45 2 3 3" xfId="54526"/>
    <cellStyle name="Normal 45 2 3 4" xfId="54527"/>
    <cellStyle name="Normal 45 2 4" xfId="54528"/>
    <cellStyle name="Normal 45 2 4 2" xfId="54529"/>
    <cellStyle name="Normal 45 2 4 2 2" xfId="54530"/>
    <cellStyle name="Normal 45 2 4 2 3" xfId="54531"/>
    <cellStyle name="Normal 45 2 4 3" xfId="54532"/>
    <cellStyle name="Normal 45 2 4 4" xfId="54533"/>
    <cellStyle name="Normal 45 2 5" xfId="54534"/>
    <cellStyle name="Normal 45 2 5 2" xfId="54535"/>
    <cellStyle name="Normal 45 2 5 2 2" xfId="54536"/>
    <cellStyle name="Normal 45 2 5 2 3" xfId="54537"/>
    <cellStyle name="Normal 45 2 5 3" xfId="54538"/>
    <cellStyle name="Normal 45 2 5 4" xfId="54539"/>
    <cellStyle name="Normal 45 2 6" xfId="54540"/>
    <cellStyle name="Normal 45 2 6 2" xfId="54541"/>
    <cellStyle name="Normal 45 2 6 3" xfId="54542"/>
    <cellStyle name="Normal 45 2 7" xfId="54543"/>
    <cellStyle name="Normal 45 2 8" xfId="54544"/>
    <cellStyle name="Normal 45 3" xfId="54545"/>
    <cellStyle name="Normal 45 3 2" xfId="54546"/>
    <cellStyle name="Normal 45 3 2 2" xfId="54547"/>
    <cellStyle name="Normal 45 3 2 3" xfId="54548"/>
    <cellStyle name="Normal 45 3 3" xfId="54549"/>
    <cellStyle name="Normal 45 3 4" xfId="54550"/>
    <cellStyle name="Normal 45 4" xfId="54551"/>
    <cellStyle name="Normal 45 4 2" xfId="54552"/>
    <cellStyle name="Normal 45 4 2 2" xfId="54553"/>
    <cellStyle name="Normal 45 4 2 3" xfId="54554"/>
    <cellStyle name="Normal 45 4 3" xfId="54555"/>
    <cellStyle name="Normal 45 4 4" xfId="54556"/>
    <cellStyle name="Normal 45 5" xfId="54557"/>
    <cellStyle name="Normal 45 5 2" xfId="54558"/>
    <cellStyle name="Normal 45 5 2 2" xfId="54559"/>
    <cellStyle name="Normal 45 5 2 3" xfId="54560"/>
    <cellStyle name="Normal 45 5 3" xfId="54561"/>
    <cellStyle name="Normal 45 5 4" xfId="54562"/>
    <cellStyle name="Normal 45 6" xfId="54563"/>
    <cellStyle name="Normal 45 6 2" xfId="54564"/>
    <cellStyle name="Normal 45 6 2 2" xfId="54565"/>
    <cellStyle name="Normal 45 6 2 3" xfId="54566"/>
    <cellStyle name="Normal 45 6 3" xfId="54567"/>
    <cellStyle name="Normal 45 6 4" xfId="54568"/>
    <cellStyle name="Normal 45 7" xfId="54569"/>
    <cellStyle name="Normal 45 7 2" xfId="54570"/>
    <cellStyle name="Normal 45 7 3" xfId="54571"/>
    <cellStyle name="Normal 45 8" xfId="54572"/>
    <cellStyle name="Normal 45 9" xfId="54573"/>
    <cellStyle name="Normal 450" xfId="54574"/>
    <cellStyle name="Normal 451" xfId="54575"/>
    <cellStyle name="Normal 452" xfId="54576"/>
    <cellStyle name="Normal 453" xfId="54577"/>
    <cellStyle name="Normal 454" xfId="54578"/>
    <cellStyle name="Normal 455" xfId="54579"/>
    <cellStyle name="Normal 456" xfId="54580"/>
    <cellStyle name="Normal 457" xfId="54581"/>
    <cellStyle name="Normal 458" xfId="54582"/>
    <cellStyle name="Normal 459" xfId="54583"/>
    <cellStyle name="Normal 46" xfId="54584"/>
    <cellStyle name="Normal 46 2" xfId="54585"/>
    <cellStyle name="Normal 46 2 2" xfId="54586"/>
    <cellStyle name="Normal 46 2 3" xfId="54587"/>
    <cellStyle name="Normal 46 3" xfId="54588"/>
    <cellStyle name="Normal 46 3 2" xfId="54589"/>
    <cellStyle name="Normal 46 4" xfId="54590"/>
    <cellStyle name="Normal 460" xfId="54591"/>
    <cellStyle name="Normal 461" xfId="54592"/>
    <cellStyle name="Normal 462" xfId="54593"/>
    <cellStyle name="Normal 463" xfId="54594"/>
    <cellStyle name="Normal 464" xfId="54595"/>
    <cellStyle name="Normal 465" xfId="54596"/>
    <cellStyle name="Normal 47" xfId="54597"/>
    <cellStyle name="Normal 47 10" xfId="54598"/>
    <cellStyle name="Normal 47 2" xfId="54599"/>
    <cellStyle name="Normal 47 2 2" xfId="54600"/>
    <cellStyle name="Normal 47 2 2 2" xfId="54601"/>
    <cellStyle name="Normal 47 2 2 2 2" xfId="54602"/>
    <cellStyle name="Normal 47 2 2 2 3" xfId="54603"/>
    <cellStyle name="Normal 47 2 2 3" xfId="54604"/>
    <cellStyle name="Normal 47 2 2 4" xfId="54605"/>
    <cellStyle name="Normal 47 2 3" xfId="54606"/>
    <cellStyle name="Normal 47 2 3 2" xfId="54607"/>
    <cellStyle name="Normal 47 2 3 2 2" xfId="54608"/>
    <cellStyle name="Normal 47 2 3 2 3" xfId="54609"/>
    <cellStyle name="Normal 47 2 3 3" xfId="54610"/>
    <cellStyle name="Normal 47 2 3 4" xfId="54611"/>
    <cellStyle name="Normal 47 2 4" xfId="54612"/>
    <cellStyle name="Normal 47 2 4 2" xfId="54613"/>
    <cellStyle name="Normal 47 2 4 2 2" xfId="54614"/>
    <cellStyle name="Normal 47 2 4 2 3" xfId="54615"/>
    <cellStyle name="Normal 47 2 4 3" xfId="54616"/>
    <cellStyle name="Normal 47 2 4 4" xfId="54617"/>
    <cellStyle name="Normal 47 2 5" xfId="54618"/>
    <cellStyle name="Normal 47 2 5 2" xfId="54619"/>
    <cellStyle name="Normal 47 2 5 2 2" xfId="54620"/>
    <cellStyle name="Normal 47 2 5 2 3" xfId="54621"/>
    <cellStyle name="Normal 47 2 5 3" xfId="54622"/>
    <cellStyle name="Normal 47 2 5 4" xfId="54623"/>
    <cellStyle name="Normal 47 2 6" xfId="54624"/>
    <cellStyle name="Normal 47 2 6 2" xfId="54625"/>
    <cellStyle name="Normal 47 2 6 3" xfId="54626"/>
    <cellStyle name="Normal 47 2 7" xfId="54627"/>
    <cellStyle name="Normal 47 2 8" xfId="54628"/>
    <cellStyle name="Normal 47 3" xfId="54629"/>
    <cellStyle name="Normal 47 3 2" xfId="54630"/>
    <cellStyle name="Normal 47 3 2 2" xfId="54631"/>
    <cellStyle name="Normal 47 3 2 3" xfId="54632"/>
    <cellStyle name="Normal 47 3 3" xfId="54633"/>
    <cellStyle name="Normal 47 3 4" xfId="54634"/>
    <cellStyle name="Normal 47 4" xfId="54635"/>
    <cellStyle name="Normal 47 4 2" xfId="54636"/>
    <cellStyle name="Normal 47 4 2 2" xfId="54637"/>
    <cellStyle name="Normal 47 4 2 3" xfId="54638"/>
    <cellStyle name="Normal 47 4 3" xfId="54639"/>
    <cellStyle name="Normal 47 4 4" xfId="54640"/>
    <cellStyle name="Normal 47 5" xfId="54641"/>
    <cellStyle name="Normal 47 5 2" xfId="54642"/>
    <cellStyle name="Normal 47 5 2 2" xfId="54643"/>
    <cellStyle name="Normal 47 5 2 3" xfId="54644"/>
    <cellStyle name="Normal 47 5 3" xfId="54645"/>
    <cellStyle name="Normal 47 5 4" xfId="54646"/>
    <cellStyle name="Normal 47 6" xfId="54647"/>
    <cellStyle name="Normal 47 6 2" xfId="54648"/>
    <cellStyle name="Normal 47 6 2 2" xfId="54649"/>
    <cellStyle name="Normal 47 6 2 3" xfId="54650"/>
    <cellStyle name="Normal 47 6 3" xfId="54651"/>
    <cellStyle name="Normal 47 6 4" xfId="54652"/>
    <cellStyle name="Normal 47 7" xfId="54653"/>
    <cellStyle name="Normal 47 7 2" xfId="54654"/>
    <cellStyle name="Normal 47 7 3" xfId="54655"/>
    <cellStyle name="Normal 47 8" xfId="54656"/>
    <cellStyle name="Normal 47 9" xfId="54657"/>
    <cellStyle name="Normal 48" xfId="54658"/>
    <cellStyle name="Normal 48 10" xfId="54659"/>
    <cellStyle name="Normal 48 2" xfId="54660"/>
    <cellStyle name="Normal 48 2 2" xfId="54661"/>
    <cellStyle name="Normal 48 2 2 2" xfId="54662"/>
    <cellStyle name="Normal 48 2 2 2 2" xfId="54663"/>
    <cellStyle name="Normal 48 2 2 2 3" xfId="54664"/>
    <cellStyle name="Normal 48 2 2 3" xfId="54665"/>
    <cellStyle name="Normal 48 2 2 4" xfId="54666"/>
    <cellStyle name="Normal 48 2 3" xfId="54667"/>
    <cellStyle name="Normal 48 2 3 2" xfId="54668"/>
    <cellStyle name="Normal 48 2 3 2 2" xfId="54669"/>
    <cellStyle name="Normal 48 2 3 2 3" xfId="54670"/>
    <cellStyle name="Normal 48 2 3 3" xfId="54671"/>
    <cellStyle name="Normal 48 2 3 4" xfId="54672"/>
    <cellStyle name="Normal 48 2 4" xfId="54673"/>
    <cellStyle name="Normal 48 2 4 2" xfId="54674"/>
    <cellStyle name="Normal 48 2 4 2 2" xfId="54675"/>
    <cellStyle name="Normal 48 2 4 2 3" xfId="54676"/>
    <cellStyle name="Normal 48 2 4 3" xfId="54677"/>
    <cellStyle name="Normal 48 2 4 4" xfId="54678"/>
    <cellStyle name="Normal 48 2 5" xfId="54679"/>
    <cellStyle name="Normal 48 2 5 2" xfId="54680"/>
    <cellStyle name="Normal 48 2 5 2 2" xfId="54681"/>
    <cellStyle name="Normal 48 2 5 2 3" xfId="54682"/>
    <cellStyle name="Normal 48 2 5 3" xfId="54683"/>
    <cellStyle name="Normal 48 2 5 4" xfId="54684"/>
    <cellStyle name="Normal 48 2 6" xfId="54685"/>
    <cellStyle name="Normal 48 2 6 2" xfId="54686"/>
    <cellStyle name="Normal 48 2 6 3" xfId="54687"/>
    <cellStyle name="Normal 48 2 7" xfId="54688"/>
    <cellStyle name="Normal 48 2 8" xfId="54689"/>
    <cellStyle name="Normal 48 2 9" xfId="54690"/>
    <cellStyle name="Normal 48 3" xfId="54691"/>
    <cellStyle name="Normal 48 3 2" xfId="54692"/>
    <cellStyle name="Normal 48 3 2 2" xfId="54693"/>
    <cellStyle name="Normal 48 3 2 3" xfId="54694"/>
    <cellStyle name="Normal 48 3 3" xfId="54695"/>
    <cellStyle name="Normal 48 3 4" xfId="54696"/>
    <cellStyle name="Normal 48 4" xfId="54697"/>
    <cellStyle name="Normal 48 4 2" xfId="54698"/>
    <cellStyle name="Normal 48 4 2 2" xfId="54699"/>
    <cellStyle name="Normal 48 4 2 3" xfId="54700"/>
    <cellStyle name="Normal 48 4 3" xfId="54701"/>
    <cellStyle name="Normal 48 4 4" xfId="54702"/>
    <cellStyle name="Normal 48 5" xfId="54703"/>
    <cellStyle name="Normal 48 5 2" xfId="54704"/>
    <cellStyle name="Normal 48 5 2 2" xfId="54705"/>
    <cellStyle name="Normal 48 5 2 3" xfId="54706"/>
    <cellStyle name="Normal 48 5 3" xfId="54707"/>
    <cellStyle name="Normal 48 5 4" xfId="54708"/>
    <cellStyle name="Normal 48 6" xfId="54709"/>
    <cellStyle name="Normal 48 6 2" xfId="54710"/>
    <cellStyle name="Normal 48 6 2 2" xfId="54711"/>
    <cellStyle name="Normal 48 6 2 3" xfId="54712"/>
    <cellStyle name="Normal 48 6 3" xfId="54713"/>
    <cellStyle name="Normal 48 6 4" xfId="54714"/>
    <cellStyle name="Normal 48 7" xfId="54715"/>
    <cellStyle name="Normal 48 7 2" xfId="54716"/>
    <cellStyle name="Normal 48 7 3" xfId="54717"/>
    <cellStyle name="Normal 48 8" xfId="54718"/>
    <cellStyle name="Normal 48 9" xfId="54719"/>
    <cellStyle name="Normal 49" xfId="54720"/>
    <cellStyle name="Normal 49 2" xfId="54721"/>
    <cellStyle name="Normal 49 2 2" xfId="54722"/>
    <cellStyle name="Normal 49 2 3" xfId="54723"/>
    <cellStyle name="Normal 49 3" xfId="54724"/>
    <cellStyle name="Normal 49 4" xfId="54725"/>
    <cellStyle name="Normal 5" xfId="54726"/>
    <cellStyle name="Normal 5 10" xfId="54727"/>
    <cellStyle name="Normal 5 11" xfId="54728"/>
    <cellStyle name="Normal 5 12" xfId="54729"/>
    <cellStyle name="Normal 5 13" xfId="54730"/>
    <cellStyle name="Normal 5 14" xfId="54731"/>
    <cellStyle name="Normal 5 15" xfId="54732"/>
    <cellStyle name="Normal 5 16" xfId="54733"/>
    <cellStyle name="Normal 5 17" xfId="54734"/>
    <cellStyle name="Normal 5 18" xfId="54735"/>
    <cellStyle name="Normal 5 19" xfId="54736"/>
    <cellStyle name="Normal 5 2" xfId="54737"/>
    <cellStyle name="Normal 5 2 10" xfId="54738"/>
    <cellStyle name="Normal 5 2 11" xfId="54739"/>
    <cellStyle name="Normal 5 2 12" xfId="54740"/>
    <cellStyle name="Normal 5 2 13" xfId="54741"/>
    <cellStyle name="Normal 5 2 14" xfId="54742"/>
    <cellStyle name="Normal 5 2 15" xfId="54743"/>
    <cellStyle name="Normal 5 2 16" xfId="54744"/>
    <cellStyle name="Normal 5 2 17" xfId="54745"/>
    <cellStyle name="Normal 5 2 18" xfId="54746"/>
    <cellStyle name="Normal 5 2 19" xfId="54747"/>
    <cellStyle name="Normal 5 2 2" xfId="54748"/>
    <cellStyle name="Normal 5 2 2 2" xfId="54749"/>
    <cellStyle name="Normal 5 2 2 3" xfId="54750"/>
    <cellStyle name="Normal 5 2 20" xfId="54751"/>
    <cellStyle name="Normal 5 2 21" xfId="54752"/>
    <cellStyle name="Normal 5 2 22" xfId="54753"/>
    <cellStyle name="Normal 5 2 23" xfId="54754"/>
    <cellStyle name="Normal 5 2 24" xfId="54755"/>
    <cellStyle name="Normal 5 2 25" xfId="54756"/>
    <cellStyle name="Normal 5 2 26" xfId="54757"/>
    <cellStyle name="Normal 5 2 27" xfId="54758"/>
    <cellStyle name="Normal 5 2 28" xfId="54759"/>
    <cellStyle name="Normal 5 2 29" xfId="54760"/>
    <cellStyle name="Normal 5 2 3" xfId="54761"/>
    <cellStyle name="Normal 5 2 3 2" xfId="54762"/>
    <cellStyle name="Normal 5 2 30" xfId="54763"/>
    <cellStyle name="Normal 5 2 4" xfId="54764"/>
    <cellStyle name="Normal 5 2 5" xfId="54765"/>
    <cellStyle name="Normal 5 2 6" xfId="54766"/>
    <cellStyle name="Normal 5 2 7" xfId="54767"/>
    <cellStyle name="Normal 5 2 8" xfId="54768"/>
    <cellStyle name="Normal 5 2 9" xfId="54769"/>
    <cellStyle name="Normal 5 20" xfId="54770"/>
    <cellStyle name="Normal 5 21" xfId="54771"/>
    <cellStyle name="Normal 5 22" xfId="54772"/>
    <cellStyle name="Normal 5 23" xfId="54773"/>
    <cellStyle name="Normal 5 3" xfId="54774"/>
    <cellStyle name="Normal 5 3 10" xfId="54775"/>
    <cellStyle name="Normal 5 3 11" xfId="54776"/>
    <cellStyle name="Normal 5 3 12" xfId="54777"/>
    <cellStyle name="Normal 5 3 13" xfId="54778"/>
    <cellStyle name="Normal 5 3 14" xfId="54779"/>
    <cellStyle name="Normal 5 3 15" xfId="54780"/>
    <cellStyle name="Normal 5 3 16" xfId="54781"/>
    <cellStyle name="Normal 5 3 17" xfId="54782"/>
    <cellStyle name="Normal 5 3 18" xfId="54783"/>
    <cellStyle name="Normal 5 3 19" xfId="54784"/>
    <cellStyle name="Normal 5 3 2" xfId="54785"/>
    <cellStyle name="Normal 5 3 2 2" xfId="54786"/>
    <cellStyle name="Normal 5 3 2 3" xfId="54787"/>
    <cellStyle name="Normal 5 3 20" xfId="54788"/>
    <cellStyle name="Normal 5 3 21" xfId="54789"/>
    <cellStyle name="Normal 5 3 22" xfId="54790"/>
    <cellStyle name="Normal 5 3 23" xfId="54791"/>
    <cellStyle name="Normal 5 3 24" xfId="54792"/>
    <cellStyle name="Normal 5 3 25" xfId="54793"/>
    <cellStyle name="Normal 5 3 26" xfId="54794"/>
    <cellStyle name="Normal 5 3 27" xfId="54795"/>
    <cellStyle name="Normal 5 3 3" xfId="54796"/>
    <cellStyle name="Normal 5 3 3 2" xfId="54797"/>
    <cellStyle name="Normal 5 3 4" xfId="54798"/>
    <cellStyle name="Normal 5 3 5" xfId="54799"/>
    <cellStyle name="Normal 5 3 6" xfId="54800"/>
    <cellStyle name="Normal 5 3 7" xfId="54801"/>
    <cellStyle name="Normal 5 3 8" xfId="54802"/>
    <cellStyle name="Normal 5 3 9" xfId="54803"/>
    <cellStyle name="Normal 5 4" xfId="54804"/>
    <cellStyle name="Normal 5 4 10" xfId="54805"/>
    <cellStyle name="Normal 5 4 11" xfId="54806"/>
    <cellStyle name="Normal 5 4 12" xfId="54807"/>
    <cellStyle name="Normal 5 4 13" xfId="54808"/>
    <cellStyle name="Normal 5 4 14" xfId="54809"/>
    <cellStyle name="Normal 5 4 15" xfId="54810"/>
    <cellStyle name="Normal 5 4 16" xfId="54811"/>
    <cellStyle name="Normal 5 4 17" xfId="54812"/>
    <cellStyle name="Normal 5 4 18" xfId="54813"/>
    <cellStyle name="Normal 5 4 19" xfId="54814"/>
    <cellStyle name="Normal 5 4 2" xfId="54815"/>
    <cellStyle name="Normal 5 4 2 2" xfId="54816"/>
    <cellStyle name="Normal 5 4 2 3" xfId="54817"/>
    <cellStyle name="Normal 5 4 20" xfId="54818"/>
    <cellStyle name="Normal 5 4 21" xfId="54819"/>
    <cellStyle name="Normal 5 4 22" xfId="54820"/>
    <cellStyle name="Normal 5 4 23" xfId="54821"/>
    <cellStyle name="Normal 5 4 24" xfId="54822"/>
    <cellStyle name="Normal 5 4 3" xfId="54823"/>
    <cellStyle name="Normal 5 4 4" xfId="54824"/>
    <cellStyle name="Normal 5 4 5" xfId="54825"/>
    <cellStyle name="Normal 5 4 6" xfId="54826"/>
    <cellStyle name="Normal 5 4 7" xfId="54827"/>
    <cellStyle name="Normal 5 4 8" xfId="54828"/>
    <cellStyle name="Normal 5 4 9" xfId="54829"/>
    <cellStyle name="Normal 5 5" xfId="54830"/>
    <cellStyle name="Normal 5 5 10" xfId="54831"/>
    <cellStyle name="Normal 5 5 11" xfId="54832"/>
    <cellStyle name="Normal 5 5 12" xfId="54833"/>
    <cellStyle name="Normal 5 5 13" xfId="54834"/>
    <cellStyle name="Normal 5 5 14" xfId="54835"/>
    <cellStyle name="Normal 5 5 15" xfId="54836"/>
    <cellStyle name="Normal 5 5 16" xfId="54837"/>
    <cellStyle name="Normal 5 5 17" xfId="54838"/>
    <cellStyle name="Normal 5 5 18" xfId="54839"/>
    <cellStyle name="Normal 5 5 19" xfId="54840"/>
    <cellStyle name="Normal 5 5 2" xfId="54841"/>
    <cellStyle name="Normal 5 5 2 2" xfId="54842"/>
    <cellStyle name="Normal 5 5 2 3" xfId="54843"/>
    <cellStyle name="Normal 5 5 20" xfId="54844"/>
    <cellStyle name="Normal 5 5 21" xfId="54845"/>
    <cellStyle name="Normal 5 5 22" xfId="54846"/>
    <cellStyle name="Normal 5 5 23" xfId="54847"/>
    <cellStyle name="Normal 5 5 24" xfId="54848"/>
    <cellStyle name="Normal 5 5 3" xfId="54849"/>
    <cellStyle name="Normal 5 5 4" xfId="54850"/>
    <cellStyle name="Normal 5 5 5" xfId="54851"/>
    <cellStyle name="Normal 5 5 6" xfId="54852"/>
    <cellStyle name="Normal 5 5 7" xfId="54853"/>
    <cellStyle name="Normal 5 5 8" xfId="54854"/>
    <cellStyle name="Normal 5 5 9" xfId="54855"/>
    <cellStyle name="Normal 5 6" xfId="54856"/>
    <cellStyle name="Normal 5 6 10" xfId="54857"/>
    <cellStyle name="Normal 5 6 11" xfId="54858"/>
    <cellStyle name="Normal 5 6 12" xfId="54859"/>
    <cellStyle name="Normal 5 6 13" xfId="54860"/>
    <cellStyle name="Normal 5 6 14" xfId="54861"/>
    <cellStyle name="Normal 5 6 15" xfId="54862"/>
    <cellStyle name="Normal 5 6 16" xfId="54863"/>
    <cellStyle name="Normal 5 6 17" xfId="54864"/>
    <cellStyle name="Normal 5 6 18" xfId="54865"/>
    <cellStyle name="Normal 5 6 2" xfId="54866"/>
    <cellStyle name="Normal 5 6 3" xfId="54867"/>
    <cellStyle name="Normal 5 6 4" xfId="54868"/>
    <cellStyle name="Normal 5 6 5" xfId="54869"/>
    <cellStyle name="Normal 5 6 6" xfId="54870"/>
    <cellStyle name="Normal 5 6 7" xfId="54871"/>
    <cellStyle name="Normal 5 6 8" xfId="54872"/>
    <cellStyle name="Normal 5 6 9" xfId="54873"/>
    <cellStyle name="Normal 5 7" xfId="54874"/>
    <cellStyle name="Normal 5 8" xfId="54875"/>
    <cellStyle name="Normal 5 9" xfId="54876"/>
    <cellStyle name="Normal 5_Senegal" xfId="54877"/>
    <cellStyle name="Normal 50" xfId="54878"/>
    <cellStyle name="Normal 50 2" xfId="54879"/>
    <cellStyle name="Normal 50 2 2" xfId="54880"/>
    <cellStyle name="Normal 50 2 3" xfId="54881"/>
    <cellStyle name="Normal 50 3" xfId="54882"/>
    <cellStyle name="Normal 50 4" xfId="54883"/>
    <cellStyle name="Normal 509" xfId="54884"/>
    <cellStyle name="Normal 51" xfId="54885"/>
    <cellStyle name="Normal 51 2" xfId="54886"/>
    <cellStyle name="Normal 51 2 2" xfId="54887"/>
    <cellStyle name="Normal 51 2 3" xfId="54888"/>
    <cellStyle name="Normal 51 3" xfId="54889"/>
    <cellStyle name="Normal 51 4" xfId="54890"/>
    <cellStyle name="Normal 510" xfId="54891"/>
    <cellStyle name="Normal 52" xfId="54892"/>
    <cellStyle name="Normal 52 2" xfId="54893"/>
    <cellStyle name="Normal 52 2 2" xfId="54894"/>
    <cellStyle name="Normal 52 2 3" xfId="54895"/>
    <cellStyle name="Normal 52 3" xfId="54896"/>
    <cellStyle name="Normal 52 4" xfId="54897"/>
    <cellStyle name="Normal 53" xfId="54898"/>
    <cellStyle name="Normal 53 2" xfId="54899"/>
    <cellStyle name="Normal 53 2 2" xfId="54900"/>
    <cellStyle name="Normal 53 2 3" xfId="54901"/>
    <cellStyle name="Normal 53 3" xfId="54902"/>
    <cellStyle name="Normal 53 4" xfId="54903"/>
    <cellStyle name="Normal 54" xfId="54904"/>
    <cellStyle name="Normal 54 2" xfId="54905"/>
    <cellStyle name="Normal 54 2 2" xfId="54906"/>
    <cellStyle name="Normal 54 2 3" xfId="54907"/>
    <cellStyle name="Normal 54 2 4" xfId="54908"/>
    <cellStyle name="Normal 54 3" xfId="54909"/>
    <cellStyle name="Normal 54 3 2" xfId="54910"/>
    <cellStyle name="Normal 54 4" xfId="54911"/>
    <cellStyle name="Normal 54 5" xfId="54912"/>
    <cellStyle name="Normal 55" xfId="54913"/>
    <cellStyle name="Normal 55 2" xfId="54914"/>
    <cellStyle name="Normal 55 2 2" xfId="54915"/>
    <cellStyle name="Normal 55 2 3" xfId="54916"/>
    <cellStyle name="Normal 55 2 4" xfId="54917"/>
    <cellStyle name="Normal 55 3" xfId="54918"/>
    <cellStyle name="Normal 55 4" xfId="54919"/>
    <cellStyle name="Normal 56" xfId="54920"/>
    <cellStyle name="Normal 56 2" xfId="54921"/>
    <cellStyle name="Normal 56 2 2" xfId="54922"/>
    <cellStyle name="Normal 56 2 3" xfId="54923"/>
    <cellStyle name="Normal 56 3" xfId="54924"/>
    <cellStyle name="Normal 56 4" xfId="54925"/>
    <cellStyle name="Normal 57" xfId="54926"/>
    <cellStyle name="Normal 57 2" xfId="54927"/>
    <cellStyle name="Normal 57 2 2" xfId="54928"/>
    <cellStyle name="Normal 57 2 3" xfId="54929"/>
    <cellStyle name="Normal 57 2 4" xfId="54930"/>
    <cellStyle name="Normal 57 3" xfId="54931"/>
    <cellStyle name="Normal 57 4" xfId="54932"/>
    <cellStyle name="Normal 57 5" xfId="54933"/>
    <cellStyle name="Normal 58" xfId="54934"/>
    <cellStyle name="Normal 58 2" xfId="54935"/>
    <cellStyle name="Normal 58 2 2" xfId="54936"/>
    <cellStyle name="Normal 58 2 3" xfId="54937"/>
    <cellStyle name="Normal 58 2 4" xfId="54938"/>
    <cellStyle name="Normal 58 3" xfId="54939"/>
    <cellStyle name="Normal 58 4" xfId="54940"/>
    <cellStyle name="Normal 59" xfId="54941"/>
    <cellStyle name="Normal 59 2" xfId="54942"/>
    <cellStyle name="Normal 59 2 2" xfId="54943"/>
    <cellStyle name="Normal 59 2 3" xfId="54944"/>
    <cellStyle name="Normal 59 3" xfId="54945"/>
    <cellStyle name="Normal 59 4" xfId="54946"/>
    <cellStyle name="Normal 6" xfId="54947"/>
    <cellStyle name="Normal 6 10" xfId="54948"/>
    <cellStyle name="Normal 6 11" xfId="54949"/>
    <cellStyle name="Normal 6 12" xfId="54950"/>
    <cellStyle name="Normal 6 13" xfId="54951"/>
    <cellStyle name="Normal 6 14" xfId="54952"/>
    <cellStyle name="Normal 6 15" xfId="54953"/>
    <cellStyle name="Normal 6 16" xfId="54954"/>
    <cellStyle name="Normal 6 17" xfId="54955"/>
    <cellStyle name="Normal 6 18" xfId="54956"/>
    <cellStyle name="Normal 6 19" xfId="54957"/>
    <cellStyle name="Normal 6 2" xfId="54958"/>
    <cellStyle name="Normal 6 2 10" xfId="54959"/>
    <cellStyle name="Normal 6 2 11" xfId="54960"/>
    <cellStyle name="Normal 6 2 12" xfId="54961"/>
    <cellStyle name="Normal 6 2 13" xfId="54962"/>
    <cellStyle name="Normal 6 2 14" xfId="54963"/>
    <cellStyle name="Normal 6 2 15" xfId="54964"/>
    <cellStyle name="Normal 6 2 16" xfId="54965"/>
    <cellStyle name="Normal 6 2 17" xfId="54966"/>
    <cellStyle name="Normal 6 2 18" xfId="54967"/>
    <cellStyle name="Normal 6 2 19" xfId="54968"/>
    <cellStyle name="Normal 6 2 2" xfId="54969"/>
    <cellStyle name="Normal 6 2 2 2" xfId="54970"/>
    <cellStyle name="Normal 6 2 2 3" xfId="54971"/>
    <cellStyle name="Normal 6 2 20" xfId="54972"/>
    <cellStyle name="Normal 6 2 21" xfId="54973"/>
    <cellStyle name="Normal 6 2 22" xfId="54974"/>
    <cellStyle name="Normal 6 2 23" xfId="54975"/>
    <cellStyle name="Normal 6 2 24" xfId="54976"/>
    <cellStyle name="Normal 6 2 25" xfId="54977"/>
    <cellStyle name="Normal 6 2 26" xfId="54978"/>
    <cellStyle name="Normal 6 2 27" xfId="54979"/>
    <cellStyle name="Normal 6 2 3" xfId="54980"/>
    <cellStyle name="Normal 6 2 4" xfId="54981"/>
    <cellStyle name="Normal 6 2 5" xfId="54982"/>
    <cellStyle name="Normal 6 2 6" xfId="54983"/>
    <cellStyle name="Normal 6 2 7" xfId="54984"/>
    <cellStyle name="Normal 6 2 8" xfId="54985"/>
    <cellStyle name="Normal 6 2 9" xfId="54986"/>
    <cellStyle name="Normal 6 20" xfId="54987"/>
    <cellStyle name="Normal 6 21" xfId="54988"/>
    <cellStyle name="Normal 6 22" xfId="54989"/>
    <cellStyle name="Normal 6 23" xfId="54990"/>
    <cellStyle name="Normal 6 24" xfId="54991"/>
    <cellStyle name="Normal 6 25" xfId="54992"/>
    <cellStyle name="Normal 6 26" xfId="54993"/>
    <cellStyle name="Normal 6 27" xfId="54994"/>
    <cellStyle name="Normal 6 28" xfId="54995"/>
    <cellStyle name="Normal 6 29" xfId="54996"/>
    <cellStyle name="Normal 6 3" xfId="54997"/>
    <cellStyle name="Normal 6 3 10" xfId="54998"/>
    <cellStyle name="Normal 6 3 11" xfId="54999"/>
    <cellStyle name="Normal 6 3 12" xfId="55000"/>
    <cellStyle name="Normal 6 3 13" xfId="55001"/>
    <cellStyle name="Normal 6 3 14" xfId="55002"/>
    <cellStyle name="Normal 6 3 15" xfId="55003"/>
    <cellStyle name="Normal 6 3 16" xfId="55004"/>
    <cellStyle name="Normal 6 3 17" xfId="55005"/>
    <cellStyle name="Normal 6 3 18" xfId="55006"/>
    <cellStyle name="Normal 6 3 19" xfId="55007"/>
    <cellStyle name="Normal 6 3 2" xfId="55008"/>
    <cellStyle name="Normal 6 3 2 2" xfId="55009"/>
    <cellStyle name="Normal 6 3 2 3" xfId="55010"/>
    <cellStyle name="Normal 6 3 20" xfId="55011"/>
    <cellStyle name="Normal 6 3 21" xfId="55012"/>
    <cellStyle name="Normal 6 3 22" xfId="55013"/>
    <cellStyle name="Normal 6 3 23" xfId="55014"/>
    <cellStyle name="Normal 6 3 24" xfId="55015"/>
    <cellStyle name="Normal 6 3 3" xfId="55016"/>
    <cellStyle name="Normal 6 3 4" xfId="55017"/>
    <cellStyle name="Normal 6 3 5" xfId="55018"/>
    <cellStyle name="Normal 6 3 6" xfId="55019"/>
    <cellStyle name="Normal 6 3 7" xfId="55020"/>
    <cellStyle name="Normal 6 3 8" xfId="55021"/>
    <cellStyle name="Normal 6 3 9" xfId="55022"/>
    <cellStyle name="Normal 6 30" xfId="55023"/>
    <cellStyle name="Normal 6 31" xfId="55024"/>
    <cellStyle name="Normal 6 4" xfId="55025"/>
    <cellStyle name="Normal 6 4 10" xfId="55026"/>
    <cellStyle name="Normal 6 4 11" xfId="55027"/>
    <cellStyle name="Normal 6 4 12" xfId="55028"/>
    <cellStyle name="Normal 6 4 13" xfId="55029"/>
    <cellStyle name="Normal 6 4 14" xfId="55030"/>
    <cellStyle name="Normal 6 4 15" xfId="55031"/>
    <cellStyle name="Normal 6 4 16" xfId="55032"/>
    <cellStyle name="Normal 6 4 17" xfId="55033"/>
    <cellStyle name="Normal 6 4 18" xfId="55034"/>
    <cellStyle name="Normal 6 4 19" xfId="55035"/>
    <cellStyle name="Normal 6 4 2" xfId="55036"/>
    <cellStyle name="Normal 6 4 2 2" xfId="55037"/>
    <cellStyle name="Normal 6 4 2 3" xfId="55038"/>
    <cellStyle name="Normal 6 4 20" xfId="55039"/>
    <cellStyle name="Normal 6 4 21" xfId="55040"/>
    <cellStyle name="Normal 6 4 22" xfId="55041"/>
    <cellStyle name="Normal 6 4 23" xfId="55042"/>
    <cellStyle name="Normal 6 4 24" xfId="55043"/>
    <cellStyle name="Normal 6 4 3" xfId="55044"/>
    <cellStyle name="Normal 6 4 4" xfId="55045"/>
    <cellStyle name="Normal 6 4 5" xfId="55046"/>
    <cellStyle name="Normal 6 4 6" xfId="55047"/>
    <cellStyle name="Normal 6 4 7" xfId="55048"/>
    <cellStyle name="Normal 6 4 8" xfId="55049"/>
    <cellStyle name="Normal 6 4 9" xfId="55050"/>
    <cellStyle name="Normal 6 5" xfId="55051"/>
    <cellStyle name="Normal 6 5 10" xfId="55052"/>
    <cellStyle name="Normal 6 5 11" xfId="55053"/>
    <cellStyle name="Normal 6 5 2" xfId="55054"/>
    <cellStyle name="Normal 6 5 2 2" xfId="55055"/>
    <cellStyle name="Normal 6 5 2 3" xfId="55056"/>
    <cellStyle name="Normal 6 5 3" xfId="55057"/>
    <cellStyle name="Normal 6 5 4" xfId="55058"/>
    <cellStyle name="Normal 6 5 5" xfId="55059"/>
    <cellStyle name="Normal 6 5 6" xfId="55060"/>
    <cellStyle name="Normal 6 5 7" xfId="55061"/>
    <cellStyle name="Normal 6 5 8" xfId="55062"/>
    <cellStyle name="Normal 6 5 9" xfId="55063"/>
    <cellStyle name="Normal 6 6" xfId="55064"/>
    <cellStyle name="Normal 6 6 10" xfId="55065"/>
    <cellStyle name="Normal 6 6 11" xfId="55066"/>
    <cellStyle name="Normal 6 6 2" xfId="55067"/>
    <cellStyle name="Normal 6 6 3" xfId="55068"/>
    <cellStyle name="Normal 6 6 4" xfId="55069"/>
    <cellStyle name="Normal 6 6 5" xfId="55070"/>
    <cellStyle name="Normal 6 6 6" xfId="55071"/>
    <cellStyle name="Normal 6 6 7" xfId="55072"/>
    <cellStyle name="Normal 6 6 8" xfId="55073"/>
    <cellStyle name="Normal 6 6 9" xfId="55074"/>
    <cellStyle name="Normal 6 7" xfId="55075"/>
    <cellStyle name="Normal 6 7 10" xfId="55076"/>
    <cellStyle name="Normal 6 7 11" xfId="55077"/>
    <cellStyle name="Normal 6 7 2" xfId="55078"/>
    <cellStyle name="Normal 6 7 3" xfId="55079"/>
    <cellStyle name="Normal 6 7 4" xfId="55080"/>
    <cellStyle name="Normal 6 7 5" xfId="55081"/>
    <cellStyle name="Normal 6 7 6" xfId="55082"/>
    <cellStyle name="Normal 6 7 7" xfId="55083"/>
    <cellStyle name="Normal 6 7 8" xfId="55084"/>
    <cellStyle name="Normal 6 7 9" xfId="55085"/>
    <cellStyle name="Normal 6 8" xfId="55086"/>
    <cellStyle name="Normal 6 8 2" xfId="55087"/>
    <cellStyle name="Normal 6 8 3" xfId="55088"/>
    <cellStyle name="Normal 6 9" xfId="55089"/>
    <cellStyle name="Normal 60" xfId="55090"/>
    <cellStyle name="Normal 60 2" xfId="55091"/>
    <cellStyle name="Normal 60 2 2" xfId="55092"/>
    <cellStyle name="Normal 60 2 3" xfId="55093"/>
    <cellStyle name="Normal 60 3" xfId="55094"/>
    <cellStyle name="Normal 60 4" xfId="55095"/>
    <cellStyle name="Normal 61" xfId="55096"/>
    <cellStyle name="Normal 61 2" xfId="55097"/>
    <cellStyle name="Normal 61 2 2" xfId="55098"/>
    <cellStyle name="Normal 61 2 3" xfId="55099"/>
    <cellStyle name="Normal 61 3" xfId="55100"/>
    <cellStyle name="Normal 61 4" xfId="55101"/>
    <cellStyle name="Normal 62" xfId="55102"/>
    <cellStyle name="Normal 62 2" xfId="55103"/>
    <cellStyle name="Normal 62 2 2" xfId="55104"/>
    <cellStyle name="Normal 62 2 3" xfId="55105"/>
    <cellStyle name="Normal 62 3" xfId="55106"/>
    <cellStyle name="Normal 62 4" xfId="55107"/>
    <cellStyle name="Normal 63" xfId="55108"/>
    <cellStyle name="Normal 63 2" xfId="55109"/>
    <cellStyle name="Normal 63 2 2" xfId="55110"/>
    <cellStyle name="Normal 63 2 3" xfId="55111"/>
    <cellStyle name="Normal 63 3" xfId="55112"/>
    <cellStyle name="Normal 63 4" xfId="55113"/>
    <cellStyle name="Normal 64" xfId="55114"/>
    <cellStyle name="Normal 64 2" xfId="55115"/>
    <cellStyle name="Normal 64 2 2" xfId="55116"/>
    <cellStyle name="Normal 64 2 3" xfId="55117"/>
    <cellStyle name="Normal 64 3" xfId="55118"/>
    <cellStyle name="Normal 64 4" xfId="55119"/>
    <cellStyle name="Normal 65" xfId="55120"/>
    <cellStyle name="Normal 65 2" xfId="55121"/>
    <cellStyle name="Normal 65 2 2" xfId="55122"/>
    <cellStyle name="Normal 65 2 3" xfId="55123"/>
    <cellStyle name="Normal 65 3" xfId="55124"/>
    <cellStyle name="Normal 65 4" xfId="55125"/>
    <cellStyle name="Normal 66" xfId="55126"/>
    <cellStyle name="Normal 66 2" xfId="55127"/>
    <cellStyle name="Normal 66 2 2" xfId="55128"/>
    <cellStyle name="Normal 66 2 3" xfId="55129"/>
    <cellStyle name="Normal 66 3" xfId="55130"/>
    <cellStyle name="Normal 66 4" xfId="55131"/>
    <cellStyle name="Normal 67" xfId="55132"/>
    <cellStyle name="Normal 67 2" xfId="55133"/>
    <cellStyle name="Normal 67 2 2" xfId="55134"/>
    <cellStyle name="Normal 67 2 3" xfId="55135"/>
    <cellStyle name="Normal 67 3" xfId="55136"/>
    <cellStyle name="Normal 67 4" xfId="55137"/>
    <cellStyle name="Normal 68" xfId="55138"/>
    <cellStyle name="Normal 68 2" xfId="55139"/>
    <cellStyle name="Normal 68 2 2" xfId="55140"/>
    <cellStyle name="Normal 68 2 3" xfId="55141"/>
    <cellStyle name="Normal 68 3" xfId="55142"/>
    <cellStyle name="Normal 68 4" xfId="55143"/>
    <cellStyle name="Normal 69" xfId="55144"/>
    <cellStyle name="Normal 69 2" xfId="55145"/>
    <cellStyle name="Normal 69 2 2" xfId="55146"/>
    <cellStyle name="Normal 69 2 3" xfId="55147"/>
    <cellStyle name="Normal 69 3" xfId="55148"/>
    <cellStyle name="Normal 69 4" xfId="55149"/>
    <cellStyle name="Normal 7" xfId="55150"/>
    <cellStyle name="Normal 7 10" xfId="55151"/>
    <cellStyle name="Normal 7 11" xfId="55152"/>
    <cellStyle name="Normal 7 12" xfId="55153"/>
    <cellStyle name="Normal 7 13" xfId="55154"/>
    <cellStyle name="Normal 7 14" xfId="55155"/>
    <cellStyle name="Normal 7 15" xfId="55156"/>
    <cellStyle name="Normal 7 16" xfId="55157"/>
    <cellStyle name="Normal 7 17" xfId="55158"/>
    <cellStyle name="Normal 7 18" xfId="55159"/>
    <cellStyle name="Normal 7 19" xfId="55160"/>
    <cellStyle name="Normal 7 2" xfId="55161"/>
    <cellStyle name="Normal 7 2 10" xfId="55162"/>
    <cellStyle name="Normal 7 2 11" xfId="55163"/>
    <cellStyle name="Normal 7 2 12" xfId="55164"/>
    <cellStyle name="Normal 7 2 13" xfId="55165"/>
    <cellStyle name="Normal 7 2 14" xfId="55166"/>
    <cellStyle name="Normal 7 2 15" xfId="55167"/>
    <cellStyle name="Normal 7 2 16" xfId="55168"/>
    <cellStyle name="Normal 7 2 17" xfId="55169"/>
    <cellStyle name="Normal 7 2 18" xfId="55170"/>
    <cellStyle name="Normal 7 2 2" xfId="55171"/>
    <cellStyle name="Normal 7 2 2 2" xfId="55172"/>
    <cellStyle name="Normal 7 2 2 3" xfId="55173"/>
    <cellStyle name="Normal 7 2 2 4" xfId="55174"/>
    <cellStyle name="Normal 7 2 3" xfId="55175"/>
    <cellStyle name="Normal 7 2 3 2" xfId="55176"/>
    <cellStyle name="Normal 7 2 4" xfId="55177"/>
    <cellStyle name="Normal 7 2 4 2" xfId="55178"/>
    <cellStyle name="Normal 7 2 5" xfId="55179"/>
    <cellStyle name="Normal 7 2 6" xfId="55180"/>
    <cellStyle name="Normal 7 2 7" xfId="55181"/>
    <cellStyle name="Normal 7 2 8" xfId="55182"/>
    <cellStyle name="Normal 7 2 9" xfId="55183"/>
    <cellStyle name="Normal 7 20" xfId="55184"/>
    <cellStyle name="Normal 7 3" xfId="55185"/>
    <cellStyle name="Normal 7 3 10" xfId="55186"/>
    <cellStyle name="Normal 7 3 11" xfId="55187"/>
    <cellStyle name="Normal 7 3 2" xfId="55188"/>
    <cellStyle name="Normal 7 3 2 2" xfId="55189"/>
    <cellStyle name="Normal 7 3 2 3" xfId="55190"/>
    <cellStyle name="Normal 7 3 3" xfId="55191"/>
    <cellStyle name="Normal 7 3 4" xfId="55192"/>
    <cellStyle name="Normal 7 3 5" xfId="55193"/>
    <cellStyle name="Normal 7 3 6" xfId="55194"/>
    <cellStyle name="Normal 7 3 7" xfId="55195"/>
    <cellStyle name="Normal 7 3 8" xfId="55196"/>
    <cellStyle name="Normal 7 3 9" xfId="55197"/>
    <cellStyle name="Normal 7 4" xfId="55198"/>
    <cellStyle name="Normal 7 4 10" xfId="55199"/>
    <cellStyle name="Normal 7 4 11" xfId="55200"/>
    <cellStyle name="Normal 7 4 12" xfId="55201"/>
    <cellStyle name="Normal 7 4 13" xfId="55202"/>
    <cellStyle name="Normal 7 4 14" xfId="55203"/>
    <cellStyle name="Normal 7 4 15" xfId="55204"/>
    <cellStyle name="Normal 7 4 16" xfId="55205"/>
    <cellStyle name="Normal 7 4 17" xfId="55206"/>
    <cellStyle name="Normal 7 4 2" xfId="55207"/>
    <cellStyle name="Normal 7 4 2 2" xfId="55208"/>
    <cellStyle name="Normal 7 4 2 3" xfId="55209"/>
    <cellStyle name="Normal 7 4 3" xfId="55210"/>
    <cellStyle name="Normal 7 4 4" xfId="55211"/>
    <cellStyle name="Normal 7 4 5" xfId="55212"/>
    <cellStyle name="Normal 7 4 6" xfId="55213"/>
    <cellStyle name="Normal 7 4 7" xfId="55214"/>
    <cellStyle name="Normal 7 4 8" xfId="55215"/>
    <cellStyle name="Normal 7 4 9" xfId="55216"/>
    <cellStyle name="Normal 7 5" xfId="55217"/>
    <cellStyle name="Normal 7 5 2" xfId="55218"/>
    <cellStyle name="Normal 7 5 2 2" xfId="55219"/>
    <cellStyle name="Normal 7 5 2 3" xfId="55220"/>
    <cellStyle name="Normal 7 5 3" xfId="55221"/>
    <cellStyle name="Normal 7 5 4" xfId="55222"/>
    <cellStyle name="Normal 7 6" xfId="55223"/>
    <cellStyle name="Normal 7 6 2" xfId="55224"/>
    <cellStyle name="Normal 7 6 3" xfId="55225"/>
    <cellStyle name="Normal 7 7" xfId="55226"/>
    <cellStyle name="Normal 7 7 2" xfId="55227"/>
    <cellStyle name="Normal 7 8" xfId="55228"/>
    <cellStyle name="Normal 7 9" xfId="55229"/>
    <cellStyle name="Normal 7_~2108399" xfId="55230"/>
    <cellStyle name="Normal 70" xfId="55231"/>
    <cellStyle name="Normal 70 2" xfId="55232"/>
    <cellStyle name="Normal 70 2 2" xfId="55233"/>
    <cellStyle name="Normal 70 2 3" xfId="55234"/>
    <cellStyle name="Normal 70 3" xfId="55235"/>
    <cellStyle name="Normal 70 4" xfId="55236"/>
    <cellStyle name="Normal 71" xfId="55237"/>
    <cellStyle name="Normal 71 2" xfId="55238"/>
    <cellStyle name="Normal 71 2 2" xfId="55239"/>
    <cellStyle name="Normal 71 2 3" xfId="55240"/>
    <cellStyle name="Normal 71 3" xfId="55241"/>
    <cellStyle name="Normal 71 4" xfId="55242"/>
    <cellStyle name="Normal 72" xfId="55243"/>
    <cellStyle name="Normal 72 2" xfId="55244"/>
    <cellStyle name="Normal 72 2 2" xfId="55245"/>
    <cellStyle name="Normal 72 2 3" xfId="55246"/>
    <cellStyle name="Normal 72 3" xfId="55247"/>
    <cellStyle name="Normal 72 4" xfId="55248"/>
    <cellStyle name="Normal 73" xfId="55249"/>
    <cellStyle name="Normal 73 2" xfId="55250"/>
    <cellStyle name="Normal 73 2 2" xfId="55251"/>
    <cellStyle name="Normal 73 2 3" xfId="55252"/>
    <cellStyle name="Normal 73 3" xfId="55253"/>
    <cellStyle name="Normal 73 4" xfId="55254"/>
    <cellStyle name="Normal 74" xfId="55255"/>
    <cellStyle name="Normal 74 2" xfId="55256"/>
    <cellStyle name="Normal 74 2 2" xfId="55257"/>
    <cellStyle name="Normal 74 2 3" xfId="55258"/>
    <cellStyle name="Normal 74 3" xfId="55259"/>
    <cellStyle name="Normal 74 4" xfId="55260"/>
    <cellStyle name="Normal 75" xfId="55261"/>
    <cellStyle name="Normal 75 2" xfId="55262"/>
    <cellStyle name="Normal 75 2 2" xfId="55263"/>
    <cellStyle name="Normal 75 2 3" xfId="55264"/>
    <cellStyle name="Normal 75 3" xfId="55265"/>
    <cellStyle name="Normal 75 4" xfId="55266"/>
    <cellStyle name="Normal 76" xfId="55267"/>
    <cellStyle name="Normal 76 2" xfId="55268"/>
    <cellStyle name="Normal 76 2 2" xfId="55269"/>
    <cellStyle name="Normal 76 2 3" xfId="55270"/>
    <cellStyle name="Normal 76 3" xfId="55271"/>
    <cellStyle name="Normal 76 4" xfId="55272"/>
    <cellStyle name="Normal 77" xfId="55273"/>
    <cellStyle name="Normal 77 2" xfId="55274"/>
    <cellStyle name="Normal 77 2 2" xfId="55275"/>
    <cellStyle name="Normal 77 2 3" xfId="55276"/>
    <cellStyle name="Normal 77 3" xfId="55277"/>
    <cellStyle name="Normal 77 4" xfId="55278"/>
    <cellStyle name="Normal 78" xfId="55279"/>
    <cellStyle name="Normal 78 2" xfId="55280"/>
    <cellStyle name="Normal 78 2 2" xfId="55281"/>
    <cellStyle name="Normal 78 2 3" xfId="55282"/>
    <cellStyle name="Normal 78 3" xfId="55283"/>
    <cellStyle name="Normal 78 4" xfId="55284"/>
    <cellStyle name="Normal 79" xfId="55285"/>
    <cellStyle name="Normal 79 2" xfId="55286"/>
    <cellStyle name="Normal 79 2 2" xfId="55287"/>
    <cellStyle name="Normal 79 2 3" xfId="55288"/>
    <cellStyle name="Normal 79 3" xfId="55289"/>
    <cellStyle name="Normal 79 4" xfId="55290"/>
    <cellStyle name="Normal 8" xfId="55291"/>
    <cellStyle name="Normal 8 10" xfId="55292"/>
    <cellStyle name="Normal 8 11" xfId="55293"/>
    <cellStyle name="Normal 8 12" xfId="55294"/>
    <cellStyle name="Normal 8 13" xfId="55295"/>
    <cellStyle name="Normal 8 14" xfId="55296"/>
    <cellStyle name="Normal 8 15" xfId="55297"/>
    <cellStyle name="Normal 8 16" xfId="55298"/>
    <cellStyle name="Normal 8 17" xfId="55299"/>
    <cellStyle name="Normal 8 2" xfId="55300"/>
    <cellStyle name="Normal 8 2 2" xfId="55301"/>
    <cellStyle name="Normal 8 2 2 2" xfId="55302"/>
    <cellStyle name="Normal 8 2 2 3" xfId="55303"/>
    <cellStyle name="Normal 8 2 3" xfId="55304"/>
    <cellStyle name="Normal 8 2 4" xfId="55305"/>
    <cellStyle name="Normal 8 2 5" xfId="55306"/>
    <cellStyle name="Normal 8 3" xfId="55307"/>
    <cellStyle name="Normal 8 3 2" xfId="55308"/>
    <cellStyle name="Normal 8 3 2 2" xfId="55309"/>
    <cellStyle name="Normal 8 3 2 3" xfId="55310"/>
    <cellStyle name="Normal 8 3 3" xfId="55311"/>
    <cellStyle name="Normal 8 3 4" xfId="55312"/>
    <cellStyle name="Normal 8 3 5" xfId="55313"/>
    <cellStyle name="Normal 8 4" xfId="55314"/>
    <cellStyle name="Normal 8 4 2" xfId="55315"/>
    <cellStyle name="Normal 8 4 2 2" xfId="55316"/>
    <cellStyle name="Normal 8 4 2 3" xfId="55317"/>
    <cellStyle name="Normal 8 4 3" xfId="55318"/>
    <cellStyle name="Normal 8 4 4" xfId="55319"/>
    <cellStyle name="Normal 8 4 5" xfId="55320"/>
    <cellStyle name="Normal 8 5" xfId="55321"/>
    <cellStyle name="Normal 8 5 2" xfId="55322"/>
    <cellStyle name="Normal 8 5 2 2" xfId="55323"/>
    <cellStyle name="Normal 8 5 2 3" xfId="55324"/>
    <cellStyle name="Normal 8 5 3" xfId="55325"/>
    <cellStyle name="Normal 8 5 4" xfId="55326"/>
    <cellStyle name="Normal 8 6" xfId="55327"/>
    <cellStyle name="Normal 8 6 2" xfId="55328"/>
    <cellStyle name="Normal 8 6 3" xfId="55329"/>
    <cellStyle name="Normal 8 7" xfId="55330"/>
    <cellStyle name="Normal 8 8" xfId="55331"/>
    <cellStyle name="Normal 8 9" xfId="55332"/>
    <cellStyle name="Normal 80" xfId="55333"/>
    <cellStyle name="Normal 80 2" xfId="55334"/>
    <cellStyle name="Normal 80 2 2" xfId="55335"/>
    <cellStyle name="Normal 80 2 3" xfId="55336"/>
    <cellStyle name="Normal 80 3" xfId="55337"/>
    <cellStyle name="Normal 80 4" xfId="55338"/>
    <cellStyle name="Normal 81" xfId="55339"/>
    <cellStyle name="Normal 81 2" xfId="55340"/>
    <cellStyle name="Normal 81 2 2" xfId="55341"/>
    <cellStyle name="Normal 81 2 3" xfId="55342"/>
    <cellStyle name="Normal 81 3" xfId="55343"/>
    <cellStyle name="Normal 81 4" xfId="55344"/>
    <cellStyle name="Normal 82" xfId="55345"/>
    <cellStyle name="Normal 82 2" xfId="55346"/>
    <cellStyle name="Normal 82 2 2" xfId="55347"/>
    <cellStyle name="Normal 82 2 3" xfId="55348"/>
    <cellStyle name="Normal 82 3" xfId="55349"/>
    <cellStyle name="Normal 82 4" xfId="55350"/>
    <cellStyle name="Normal 83" xfId="55351"/>
    <cellStyle name="Normal 83 2" xfId="55352"/>
    <cellStyle name="Normal 83 2 2" xfId="55353"/>
    <cellStyle name="Normal 83 2 3" xfId="55354"/>
    <cellStyle name="Normal 83 3" xfId="55355"/>
    <cellStyle name="Normal 83 4" xfId="55356"/>
    <cellStyle name="Normal 84" xfId="55357"/>
    <cellStyle name="Normal 84 2" xfId="55358"/>
    <cellStyle name="Normal 84 2 2" xfId="55359"/>
    <cellStyle name="Normal 84 2 3" xfId="55360"/>
    <cellStyle name="Normal 84 3" xfId="55361"/>
    <cellStyle name="Normal 84 4" xfId="55362"/>
    <cellStyle name="Normal 85" xfId="55363"/>
    <cellStyle name="Normal 85 2" xfId="55364"/>
    <cellStyle name="Normal 85 2 2" xfId="55365"/>
    <cellStyle name="Normal 85 2 3" xfId="55366"/>
    <cellStyle name="Normal 85 3" xfId="55367"/>
    <cellStyle name="Normal 85 4" xfId="55368"/>
    <cellStyle name="Normal 86" xfId="55369"/>
    <cellStyle name="Normal 86 2" xfId="55370"/>
    <cellStyle name="Normal 86 2 2" xfId="55371"/>
    <cellStyle name="Normal 86 2 3" xfId="55372"/>
    <cellStyle name="Normal 86 3" xfId="55373"/>
    <cellStyle name="Normal 86 4" xfId="55374"/>
    <cellStyle name="Normal 87" xfId="55375"/>
    <cellStyle name="Normal 87 2" xfId="55376"/>
    <cellStyle name="Normal 87 2 2" xfId="55377"/>
    <cellStyle name="Normal 87 2 3" xfId="55378"/>
    <cellStyle name="Normal 87 3" xfId="55379"/>
    <cellStyle name="Normal 87 4" xfId="55380"/>
    <cellStyle name="Normal 88" xfId="55381"/>
    <cellStyle name="Normal 88 2" xfId="55382"/>
    <cellStyle name="Normal 88 2 2" xfId="55383"/>
    <cellStyle name="Normal 88 2 3" xfId="55384"/>
    <cellStyle name="Normal 88 3" xfId="55385"/>
    <cellStyle name="Normal 88 4" xfId="55386"/>
    <cellStyle name="Normal 89" xfId="55387"/>
    <cellStyle name="Normal 89 2" xfId="55388"/>
    <cellStyle name="Normal 89 2 2" xfId="55389"/>
    <cellStyle name="Normal 89 2 3" xfId="55390"/>
    <cellStyle name="Normal 89 3" xfId="55391"/>
    <cellStyle name="Normal 89 4" xfId="55392"/>
    <cellStyle name="Normal 9" xfId="55393"/>
    <cellStyle name="Normal 9 10" xfId="55394"/>
    <cellStyle name="Normal 9 11" xfId="55395"/>
    <cellStyle name="Normal 9 12" xfId="55396"/>
    <cellStyle name="Normal 9 13" xfId="55397"/>
    <cellStyle name="Normal 9 14" xfId="55398"/>
    <cellStyle name="Normal 9 15" xfId="55399"/>
    <cellStyle name="Normal 9 16" xfId="55400"/>
    <cellStyle name="Normal 9 17" xfId="55401"/>
    <cellStyle name="Normal 9 18" xfId="55402"/>
    <cellStyle name="Normal 9 2" xfId="55403"/>
    <cellStyle name="Normal 9 2 2" xfId="55404"/>
    <cellStyle name="Normal 9 2 2 2" xfId="55405"/>
    <cellStyle name="Normal 9 2 2 3" xfId="55406"/>
    <cellStyle name="Normal 9 2 3" xfId="55407"/>
    <cellStyle name="Normal 9 2 4" xfId="55408"/>
    <cellStyle name="Normal 9 2 5" xfId="55409"/>
    <cellStyle name="Normal 9 3" xfId="55410"/>
    <cellStyle name="Normal 9 3 2" xfId="55411"/>
    <cellStyle name="Normal 9 3 2 2" xfId="55412"/>
    <cellStyle name="Normal 9 3 2 3" xfId="55413"/>
    <cellStyle name="Normal 9 3 3" xfId="55414"/>
    <cellStyle name="Normal 9 3 4" xfId="55415"/>
    <cellStyle name="Normal 9 3 5" xfId="55416"/>
    <cellStyle name="Normal 9 4" xfId="55417"/>
    <cellStyle name="Normal 9 4 2" xfId="55418"/>
    <cellStyle name="Normal 9 4 2 2" xfId="55419"/>
    <cellStyle name="Normal 9 4 2 3" xfId="55420"/>
    <cellStyle name="Normal 9 4 3" xfId="55421"/>
    <cellStyle name="Normal 9 4 4" xfId="55422"/>
    <cellStyle name="Normal 9 5" xfId="55423"/>
    <cellStyle name="Normal 9 5 2" xfId="55424"/>
    <cellStyle name="Normal 9 5 2 2" xfId="55425"/>
    <cellStyle name="Normal 9 5 2 3" xfId="55426"/>
    <cellStyle name="Normal 9 5 3" xfId="55427"/>
    <cellStyle name="Normal 9 5 4" xfId="55428"/>
    <cellStyle name="Normal 9 6" xfId="55429"/>
    <cellStyle name="Normal 9 6 2" xfId="55430"/>
    <cellStyle name="Normal 9 6 3" xfId="55431"/>
    <cellStyle name="Normal 9 6 4" xfId="55432"/>
    <cellStyle name="Normal 9 7" xfId="55433"/>
    <cellStyle name="Normal 9 8" xfId="55434"/>
    <cellStyle name="Normal 9 9" xfId="55435"/>
    <cellStyle name="Normal 90" xfId="55436"/>
    <cellStyle name="Normal 90 2" xfId="55437"/>
    <cellStyle name="Normal 90 2 2" xfId="55438"/>
    <cellStyle name="Normal 90 2 3" xfId="55439"/>
    <cellStyle name="Normal 90 3" xfId="55440"/>
    <cellStyle name="Normal 90 4" xfId="55441"/>
    <cellStyle name="Normal 91" xfId="55442"/>
    <cellStyle name="Normal 91 2" xfId="55443"/>
    <cellStyle name="Normal 91 2 2" xfId="55444"/>
    <cellStyle name="Normal 91 2 2 2" xfId="55445"/>
    <cellStyle name="Normal 91 2 2 2 2" xfId="55446"/>
    <cellStyle name="Normal 91 2 2 2 3" xfId="55447"/>
    <cellStyle name="Normal 91 2 2 3" xfId="55448"/>
    <cellStyle name="Normal 91 2 2 4" xfId="55449"/>
    <cellStyle name="Normal 91 2 3" xfId="55450"/>
    <cellStyle name="Normal 91 2 3 2" xfId="55451"/>
    <cellStyle name="Normal 91 2 3 2 2" xfId="55452"/>
    <cellStyle name="Normal 91 2 3 2 3" xfId="55453"/>
    <cellStyle name="Normal 91 2 3 3" xfId="55454"/>
    <cellStyle name="Normal 91 2 3 4" xfId="55455"/>
    <cellStyle name="Normal 91 2 4" xfId="55456"/>
    <cellStyle name="Normal 91 2 4 2" xfId="55457"/>
    <cellStyle name="Normal 91 2 4 2 2" xfId="55458"/>
    <cellStyle name="Normal 91 2 4 2 3" xfId="55459"/>
    <cellStyle name="Normal 91 2 4 3" xfId="55460"/>
    <cellStyle name="Normal 91 2 4 4" xfId="55461"/>
    <cellStyle name="Normal 91 2 5" xfId="55462"/>
    <cellStyle name="Normal 91 2 5 2" xfId="55463"/>
    <cellStyle name="Normal 91 2 5 2 2" xfId="55464"/>
    <cellStyle name="Normal 91 2 5 2 3" xfId="55465"/>
    <cellStyle name="Normal 91 2 5 3" xfId="55466"/>
    <cellStyle name="Normal 91 2 5 4" xfId="55467"/>
    <cellStyle name="Normal 91 2 6" xfId="55468"/>
    <cellStyle name="Normal 91 2 6 2" xfId="55469"/>
    <cellStyle name="Normal 91 2 6 3" xfId="55470"/>
    <cellStyle name="Normal 91 2 7" xfId="55471"/>
    <cellStyle name="Normal 91 2 8" xfId="55472"/>
    <cellStyle name="Normal 91 3" xfId="55473"/>
    <cellStyle name="Normal 91 3 2" xfId="55474"/>
    <cellStyle name="Normal 91 3 2 2" xfId="55475"/>
    <cellStyle name="Normal 91 3 2 3" xfId="55476"/>
    <cellStyle name="Normal 91 3 3" xfId="55477"/>
    <cellStyle name="Normal 91 3 4" xfId="55478"/>
    <cellStyle name="Normal 91 4" xfId="55479"/>
    <cellStyle name="Normal 91 4 2" xfId="55480"/>
    <cellStyle name="Normal 91 4 2 2" xfId="55481"/>
    <cellStyle name="Normal 91 4 2 3" xfId="55482"/>
    <cellStyle name="Normal 91 4 3" xfId="55483"/>
    <cellStyle name="Normal 91 4 4" xfId="55484"/>
    <cellStyle name="Normal 91 5" xfId="55485"/>
    <cellStyle name="Normal 91 5 2" xfId="55486"/>
    <cellStyle name="Normal 91 5 2 2" xfId="55487"/>
    <cellStyle name="Normal 91 5 2 3" xfId="55488"/>
    <cellStyle name="Normal 91 5 3" xfId="55489"/>
    <cellStyle name="Normal 91 5 4" xfId="55490"/>
    <cellStyle name="Normal 91 6" xfId="55491"/>
    <cellStyle name="Normal 91 6 2" xfId="55492"/>
    <cellStyle name="Normal 91 6 2 2" xfId="55493"/>
    <cellStyle name="Normal 91 6 2 3" xfId="55494"/>
    <cellStyle name="Normal 91 6 3" xfId="55495"/>
    <cellStyle name="Normal 91 6 4" xfId="55496"/>
    <cellStyle name="Normal 91 7" xfId="55497"/>
    <cellStyle name="Normal 91 7 2" xfId="55498"/>
    <cellStyle name="Normal 91 7 3" xfId="55499"/>
    <cellStyle name="Normal 91 8" xfId="55500"/>
    <cellStyle name="Normal 91 9" xfId="55501"/>
    <cellStyle name="Normal 92" xfId="55502"/>
    <cellStyle name="Normal 92 2" xfId="55503"/>
    <cellStyle name="Normal 92 2 2" xfId="55504"/>
    <cellStyle name="Normal 92 2 2 2" xfId="55505"/>
    <cellStyle name="Normal 92 2 2 2 2" xfId="55506"/>
    <cellStyle name="Normal 92 2 2 2 3" xfId="55507"/>
    <cellStyle name="Normal 92 2 2 3" xfId="55508"/>
    <cellStyle name="Normal 92 2 2 4" xfId="55509"/>
    <cellStyle name="Normal 92 2 3" xfId="55510"/>
    <cellStyle name="Normal 92 2 3 2" xfId="55511"/>
    <cellStyle name="Normal 92 2 3 2 2" xfId="55512"/>
    <cellStyle name="Normal 92 2 3 2 3" xfId="55513"/>
    <cellStyle name="Normal 92 2 3 3" xfId="55514"/>
    <cellStyle name="Normal 92 2 3 4" xfId="55515"/>
    <cellStyle name="Normal 92 2 4" xfId="55516"/>
    <cellStyle name="Normal 92 2 4 2" xfId="55517"/>
    <cellStyle name="Normal 92 2 4 2 2" xfId="55518"/>
    <cellStyle name="Normal 92 2 4 2 3" xfId="55519"/>
    <cellStyle name="Normal 92 2 4 3" xfId="55520"/>
    <cellStyle name="Normal 92 2 4 4" xfId="55521"/>
    <cellStyle name="Normal 92 2 5" xfId="55522"/>
    <cellStyle name="Normal 92 2 5 2" xfId="55523"/>
    <cellStyle name="Normal 92 2 5 2 2" xfId="55524"/>
    <cellStyle name="Normal 92 2 5 2 3" xfId="55525"/>
    <cellStyle name="Normal 92 2 5 3" xfId="55526"/>
    <cellStyle name="Normal 92 2 5 4" xfId="55527"/>
    <cellStyle name="Normal 92 2 6" xfId="55528"/>
    <cellStyle name="Normal 92 2 6 2" xfId="55529"/>
    <cellStyle name="Normal 92 2 6 3" xfId="55530"/>
    <cellStyle name="Normal 92 2 7" xfId="55531"/>
    <cellStyle name="Normal 92 2 8" xfId="55532"/>
    <cellStyle name="Normal 92 2 9" xfId="55533"/>
    <cellStyle name="Normal 92 3" xfId="55534"/>
    <cellStyle name="Normal 92 3 2" xfId="55535"/>
    <cellStyle name="Normal 92 3 2 2" xfId="55536"/>
    <cellStyle name="Normal 92 3 2 3" xfId="55537"/>
    <cellStyle name="Normal 92 3 3" xfId="55538"/>
    <cellStyle name="Normal 92 3 4" xfId="55539"/>
    <cellStyle name="Normal 92 4" xfId="55540"/>
    <cellStyle name="Normal 92 4 2" xfId="55541"/>
    <cellStyle name="Normal 92 4 2 2" xfId="55542"/>
    <cellStyle name="Normal 92 4 2 3" xfId="55543"/>
    <cellStyle name="Normal 92 4 3" xfId="55544"/>
    <cellStyle name="Normal 92 4 4" xfId="55545"/>
    <cellStyle name="Normal 92 5" xfId="55546"/>
    <cellStyle name="Normal 92 5 2" xfId="55547"/>
    <cellStyle name="Normal 92 5 2 2" xfId="55548"/>
    <cellStyle name="Normal 92 5 2 3" xfId="55549"/>
    <cellStyle name="Normal 92 5 3" xfId="55550"/>
    <cellStyle name="Normal 92 5 4" xfId="55551"/>
    <cellStyle name="Normal 92 6" xfId="55552"/>
    <cellStyle name="Normal 92 6 2" xfId="55553"/>
    <cellStyle name="Normal 92 6 2 2" xfId="55554"/>
    <cellStyle name="Normal 92 6 2 3" xfId="55555"/>
    <cellStyle name="Normal 92 6 3" xfId="55556"/>
    <cellStyle name="Normal 92 6 4" xfId="55557"/>
    <cellStyle name="Normal 92 7" xfId="55558"/>
    <cellStyle name="Normal 92 7 2" xfId="55559"/>
    <cellStyle name="Normal 92 7 3" xfId="55560"/>
    <cellStyle name="Normal 92 8" xfId="55561"/>
    <cellStyle name="Normal 92 9" xfId="55562"/>
    <cellStyle name="Normal 93" xfId="55563"/>
    <cellStyle name="Normal 93 2" xfId="55564"/>
    <cellStyle name="Normal 93 2 2" xfId="55565"/>
    <cellStyle name="Normal 93 2 3" xfId="55566"/>
    <cellStyle name="Normal 93 3" xfId="55567"/>
    <cellStyle name="Normal 93 4" xfId="55568"/>
    <cellStyle name="Normal 94" xfId="55569"/>
    <cellStyle name="Normal 94 2" xfId="55570"/>
    <cellStyle name="Normal 94 2 2" xfId="55571"/>
    <cellStyle name="Normal 94 2 3" xfId="55572"/>
    <cellStyle name="Normal 94 3" xfId="55573"/>
    <cellStyle name="Normal 94 4" xfId="55574"/>
    <cellStyle name="Normal 95" xfId="55575"/>
    <cellStyle name="Normal 95 2" xfId="55576"/>
    <cellStyle name="Normal 95 2 2" xfId="55577"/>
    <cellStyle name="Normal 95 2 3" xfId="55578"/>
    <cellStyle name="Normal 95 3" xfId="55579"/>
    <cellStyle name="Normal 95 4" xfId="55580"/>
    <cellStyle name="Normal 96" xfId="55581"/>
    <cellStyle name="Normal 96 2" xfId="55582"/>
    <cellStyle name="Normal 96 3" xfId="55583"/>
    <cellStyle name="Normal 97" xfId="55584"/>
    <cellStyle name="Normal 97 2" xfId="55585"/>
    <cellStyle name="Normal 97 3" xfId="55586"/>
    <cellStyle name="Normal 98" xfId="55587"/>
    <cellStyle name="Normal 98 2" xfId="55588"/>
    <cellStyle name="Normal 98 3" xfId="55589"/>
    <cellStyle name="Normal 99" xfId="55590"/>
    <cellStyle name="Normal 99 2" xfId="55591"/>
    <cellStyle name="Normal 99 3" xfId="55592"/>
    <cellStyle name="Normal grey" xfId="55593"/>
    <cellStyle name="Normal grey i" xfId="55594"/>
    <cellStyle name="Normal grey_App1- RAN -Telkom Kenya - 2011-2015 TCO - scenario name -ALU" xfId="55595"/>
    <cellStyle name="Normal yellow" xfId="55596"/>
    <cellStyle name="Normal yellow i" xfId="55597"/>
    <cellStyle name="Normal yellow_App1- RAN -Telkom Kenya - 2011-2015 TCO - scenario name -ALU" xfId="55598"/>
    <cellStyle name="Normale 2" xfId="55599"/>
    <cellStyle name="Normale_1_netsi9" xfId="55600"/>
    <cellStyle name="NormalGB" xfId="55601"/>
    <cellStyle name="NormalHelv" xfId="55602"/>
    <cellStyle name="normální_laroux" xfId="55603"/>
    <cellStyle name="Normalny_01- NSS_FWA_22_12_2004" xfId="55604"/>
    <cellStyle name="NormalWrap" xfId="55605"/>
    <cellStyle name="NOT" xfId="55606"/>
    <cellStyle name="Nota" xfId="55607"/>
    <cellStyle name="Nota 2" xfId="55608"/>
    <cellStyle name="Nota 2 2" xfId="55609"/>
    <cellStyle name="Nota 2 2 2" xfId="55610"/>
    <cellStyle name="Nota 2 2 3" xfId="55611"/>
    <cellStyle name="Nota 2 2 4" xfId="55612"/>
    <cellStyle name="Nota 2 2 5" xfId="55613"/>
    <cellStyle name="Nota 2 3" xfId="55614"/>
    <cellStyle name="Nota 2 4" xfId="55615"/>
    <cellStyle name="Nota 2 5" xfId="55616"/>
    <cellStyle name="Nota 2 6" xfId="55617"/>
    <cellStyle name="Nota 2 7" xfId="55618"/>
    <cellStyle name="Nota 3" xfId="55619"/>
    <cellStyle name="Nota 3 2" xfId="55620"/>
    <cellStyle name="Nota 3 3" xfId="55621"/>
    <cellStyle name="Nota 3 4" xfId="55622"/>
    <cellStyle name="Nota 3 5" xfId="55623"/>
    <cellStyle name="Nota 4" xfId="55624"/>
    <cellStyle name="Nota 5" xfId="55625"/>
    <cellStyle name="Nota 6" xfId="55626"/>
    <cellStyle name="Nota 7" xfId="55627"/>
    <cellStyle name="Nota 8" xfId="55628"/>
    <cellStyle name="Notas" xfId="55629"/>
    <cellStyle name="Note" xfId="55630"/>
    <cellStyle name="Note 2" xfId="55631"/>
    <cellStyle name="Note 2 10" xfId="55632"/>
    <cellStyle name="Note 2 11" xfId="55633"/>
    <cellStyle name="Note 2 12" xfId="55634"/>
    <cellStyle name="Note 2 13" xfId="55635"/>
    <cellStyle name="Note 2 2" xfId="55636"/>
    <cellStyle name="Note 2 2 2" xfId="55637"/>
    <cellStyle name="Note 2 2 2 2" xfId="55638"/>
    <cellStyle name="Note 2 2 2 3" xfId="55639"/>
    <cellStyle name="Note 2 2 3" xfId="55640"/>
    <cellStyle name="Note 2 2 4" xfId="55641"/>
    <cellStyle name="Note 2 2 5" xfId="55642"/>
    <cellStyle name="Note 2 2 6" xfId="55643"/>
    <cellStyle name="Note 2 2 7" xfId="55644"/>
    <cellStyle name="Note 2 2 8" xfId="55645"/>
    <cellStyle name="Note 2 2 9" xfId="55646"/>
    <cellStyle name="Note 2 3" xfId="55647"/>
    <cellStyle name="Note 2 3 2" xfId="55648"/>
    <cellStyle name="Note 2 3 2 2" xfId="55649"/>
    <cellStyle name="Note 2 3 2 3" xfId="55650"/>
    <cellStyle name="Note 2 3 3" xfId="55651"/>
    <cellStyle name="Note 2 3 4" xfId="55652"/>
    <cellStyle name="Note 2 3 5" xfId="55653"/>
    <cellStyle name="Note 2 4" xfId="55654"/>
    <cellStyle name="Note 2 4 2" xfId="55655"/>
    <cellStyle name="Note 2 4 2 2" xfId="55656"/>
    <cellStyle name="Note 2 4 2 3" xfId="55657"/>
    <cellStyle name="Note 2 4 3" xfId="55658"/>
    <cellStyle name="Note 2 4 4" xfId="55659"/>
    <cellStyle name="Note 2 5" xfId="55660"/>
    <cellStyle name="Note 2 5 2" xfId="55661"/>
    <cellStyle name="Note 2 5 2 2" xfId="55662"/>
    <cellStyle name="Note 2 5 2 3" xfId="55663"/>
    <cellStyle name="Note 2 5 3" xfId="55664"/>
    <cellStyle name="Note 2 5 4" xfId="55665"/>
    <cellStyle name="Note 2 6" xfId="55666"/>
    <cellStyle name="Note 2 6 2" xfId="55667"/>
    <cellStyle name="Note 2 6 3" xfId="55668"/>
    <cellStyle name="Note 2 7" xfId="55669"/>
    <cellStyle name="Note 2 8" xfId="55670"/>
    <cellStyle name="Note 2 9" xfId="55671"/>
    <cellStyle name="Note 3" xfId="55672"/>
    <cellStyle name="Note 3 2" xfId="55673"/>
    <cellStyle name="Note 3 3" xfId="55674"/>
    <cellStyle name="Note 3 4" xfId="55675"/>
    <cellStyle name="Note 3 5" xfId="55676"/>
    <cellStyle name="Notes" xfId="55677"/>
    <cellStyle name="NotInput" xfId="55678"/>
    <cellStyle name="Notiz" xfId="55679"/>
    <cellStyle name="num" xfId="55680"/>
    <cellStyle name="num {00}" xfId="55681"/>
    <cellStyle name="Number" xfId="55682"/>
    <cellStyle name="N葯Б" xfId="55683"/>
    <cellStyle name="Objectif" xfId="55684"/>
    <cellStyle name="Objectif€" xfId="55685"/>
    <cellStyle name="ObjectifMois" xfId="55686"/>
    <cellStyle name="Obsolete" xfId="55687"/>
    <cellStyle name="ocultar" xfId="55688"/>
    <cellStyle name="Œ…‹æØ‚è [0.00]_fcs1" xfId="55689"/>
    <cellStyle name="Œ…‹æØ‚è_fcs1" xfId="55690"/>
    <cellStyle name="Ôèíàíñîâûé [0]_PERSONAL" xfId="55691"/>
    <cellStyle name="Ôèíàíñîâûé_PERSONAL" xfId="55692"/>
    <cellStyle name="Onedec" xfId="55693"/>
    <cellStyle name="One-Decimal" xfId="55694"/>
    <cellStyle name="Option" xfId="55695"/>
    <cellStyle name="OptionHeading" xfId="55696"/>
    <cellStyle name="OptionHeading2" xfId="55697"/>
    <cellStyle name="OTH" xfId="55698"/>
    <cellStyle name="Otsikko" xfId="55699"/>
    <cellStyle name="Otsikko 2" xfId="55700"/>
    <cellStyle name="Otsikko i" xfId="55701"/>
    <cellStyle name="Otsikko i 2" xfId="55702"/>
    <cellStyle name="Otsikko_&quot;Scenario name&quot; TCO" xfId="55703"/>
    <cellStyle name="Out_range" xfId="55704"/>
    <cellStyle name="Output" xfId="55705"/>
    <cellStyle name="Output 2" xfId="55706"/>
    <cellStyle name="Output 2 2" xfId="55707"/>
    <cellStyle name="Output 2 2 2" xfId="55708"/>
    <cellStyle name="Output 2 2 3" xfId="55709"/>
    <cellStyle name="Output 2 2 4" xfId="55710"/>
    <cellStyle name="Output 2 2 5" xfId="55711"/>
    <cellStyle name="Output 2 3" xfId="55712"/>
    <cellStyle name="Output 2 4" xfId="55713"/>
    <cellStyle name="Output 2 5" xfId="55714"/>
    <cellStyle name="Output 2 6" xfId="55715"/>
    <cellStyle name="Output 2 7" xfId="55716"/>
    <cellStyle name="Output 2 8" xfId="55717"/>
    <cellStyle name="Output 3" xfId="55718"/>
    <cellStyle name="Output 3 2" xfId="55719"/>
    <cellStyle name="Output 3 3" xfId="55720"/>
    <cellStyle name="Output 3 4" xfId="55721"/>
    <cellStyle name="Output 3 5" xfId="55722"/>
    <cellStyle name="Output 4" xfId="55723"/>
    <cellStyle name="Output Amounts" xfId="55724"/>
    <cellStyle name="Output Column Headings" xfId="55725"/>
    <cellStyle name="Output Line Items" xfId="55726"/>
    <cellStyle name="Output Report Heading" xfId="55727"/>
    <cellStyle name="Output Report Title" xfId="55728"/>
    <cellStyle name="Output_Suivi PdM_TH 08 nov" xfId="55729"/>
    <cellStyle name="Output-parametri" xfId="55730"/>
    <cellStyle name="Output-parametri [00]" xfId="55731"/>
    <cellStyle name="Output-parametri i" xfId="55732"/>
    <cellStyle name="Output-parametri_App1- RAN -Telkom Kenya - 2011-2015 TCO - scenario name -ALU" xfId="55733"/>
    <cellStyle name="Output-rivinumero" xfId="55734"/>
    <cellStyle name="Output-rivinumero 2" xfId="55735"/>
    <cellStyle name="Output-tausta" xfId="55736"/>
    <cellStyle name="OverHead" xfId="55737"/>
    <cellStyle name="OverHead 2" xfId="55738"/>
    <cellStyle name="OverHead 3" xfId="55739"/>
    <cellStyle name="OverHead 4" xfId="55740"/>
    <cellStyle name="OverHead 5" xfId="55741"/>
    <cellStyle name="Overskrift" xfId="55742"/>
    <cellStyle name="P&amp;L Numbers" xfId="55743"/>
    <cellStyle name="page" xfId="55744"/>
    <cellStyle name="Page Heading" xfId="55745"/>
    <cellStyle name="Page Heading Large" xfId="55746"/>
    <cellStyle name="Page Heading Small" xfId="55747"/>
    <cellStyle name="Page Heading_01 - Home" xfId="55748"/>
    <cellStyle name="Page Number" xfId="55749"/>
    <cellStyle name="ParaBirimi_ANTEN DİREKLERİ AĞIRLIKLARI" xfId="55750"/>
    <cellStyle name="pb_page_heading_LS" xfId="55751"/>
    <cellStyle name="pc1" xfId="55752"/>
    <cellStyle name="pcent" xfId="55753"/>
    <cellStyle name="PCPAYH" xfId="55754"/>
    <cellStyle name="pct_sub" xfId="55755"/>
    <cellStyle name="per.style" xfId="55756"/>
    <cellStyle name="Percent" xfId="55757"/>
    <cellStyle name="Percent (0)" xfId="55758"/>
    <cellStyle name="Percent []" xfId="55759"/>
    <cellStyle name="Percent [] yht" xfId="55760"/>
    <cellStyle name="Percent [] yht 2" xfId="55761"/>
    <cellStyle name="Percent [] yht i" xfId="55762"/>
    <cellStyle name="Percent [] yht i 2" xfId="55763"/>
    <cellStyle name="Percent [] yht_&quot;Scenario name&quot; TCO" xfId="55764"/>
    <cellStyle name="Percent []_App1- RAN -Telkom Kenya - 2011-2015 TCO - scenario name -ALU" xfId="55765"/>
    <cellStyle name="Percent []i" xfId="55766"/>
    <cellStyle name="Percent [0%]" xfId="55767"/>
    <cellStyle name="Percent [0.00%]" xfId="55768"/>
    <cellStyle name="Percent [0]" xfId="55769"/>
    <cellStyle name="Percent [00]" xfId="55770"/>
    <cellStyle name="Percent [00] yht" xfId="55771"/>
    <cellStyle name="Percent [00] yht 2" xfId="55772"/>
    <cellStyle name="Percent [00] yht i" xfId="55773"/>
    <cellStyle name="Percent [00] yht i 2" xfId="55774"/>
    <cellStyle name="Percent [00] yht_&quot;Scenario name&quot; TCO" xfId="55775"/>
    <cellStyle name="Percent [00]_2008 02 06 HWS depl v01" xfId="55776"/>
    <cellStyle name="Percent [00]i" xfId="55777"/>
    <cellStyle name="Percent [1]" xfId="55778"/>
    <cellStyle name="Percent [2]" xfId="55779"/>
    <cellStyle name="Percent 10" xfId="55780"/>
    <cellStyle name="Percent 2" xfId="55781"/>
    <cellStyle name="Percent 3" xfId="55782"/>
    <cellStyle name="Percent Hard" xfId="55783"/>
    <cellStyle name="Percent(0)" xfId="55784"/>
    <cellStyle name="Percent.0" xfId="55785"/>
    <cellStyle name="Percent_AfricaMiddleEastMobileDemand3Q2005" xfId="55786"/>
    <cellStyle name="Percentage" xfId="55787"/>
    <cellStyle name="PercentHv10R" xfId="55788"/>
    <cellStyle name="PercentHv9" xfId="55789"/>
    <cellStyle name="PercentLt8" xfId="55790"/>
    <cellStyle name="PercentLt9" xfId="55791"/>
    <cellStyle name="PercentMd10R" xfId="55792"/>
    <cellStyle name="PercentMd8" xfId="55793"/>
    <cellStyle name="PercentMd9" xfId="55794"/>
    <cellStyle name="Perlong" xfId="55795"/>
    <cellStyle name="Personnalisé" xfId="55796"/>
    <cellStyle name="PillarData" xfId="55797"/>
    <cellStyle name="PillarHeading" xfId="55798"/>
    <cellStyle name="PillarText" xfId="55799"/>
    <cellStyle name="PillarTotal" xfId="55800"/>
    <cellStyle name="PLAN1" xfId="55801"/>
    <cellStyle name="Planned" xfId="55802"/>
    <cellStyle name="Plus" xfId="55803"/>
    <cellStyle name="Porcentaje" xfId="55804"/>
    <cellStyle name="Porcentual 2" xfId="55805"/>
    <cellStyle name="Porcentual_Depreciacion" xfId="55806"/>
    <cellStyle name="port" xfId="55807"/>
    <cellStyle name="Pounds" xfId="55808"/>
    <cellStyle name="Pounds (0)" xfId="55809"/>
    <cellStyle name="Pounds_01 - Home" xfId="55810"/>
    <cellStyle name="pourcent" xfId="55811"/>
    <cellStyle name="Pourcentage" xfId="2" builtinId="5"/>
    <cellStyle name="Pourcentage 10" xfId="55812"/>
    <cellStyle name="Pourcentage 10 2" xfId="55813"/>
    <cellStyle name="Pourcentage 10 3" xfId="55814"/>
    <cellStyle name="Pourcentage 11" xfId="55815"/>
    <cellStyle name="Pourcentage 11 2" xfId="55816"/>
    <cellStyle name="Pourcentage 11 3" xfId="55817"/>
    <cellStyle name="Pourcentage 12" xfId="55818"/>
    <cellStyle name="Pourcentage 12 2" xfId="55819"/>
    <cellStyle name="Pourcentage 13" xfId="55820"/>
    <cellStyle name="Pourcentage 14" xfId="55821"/>
    <cellStyle name="Pourcentage 15" xfId="55822"/>
    <cellStyle name="Pourcentage 15 2" xfId="55823"/>
    <cellStyle name="Pourcentage 16" xfId="55824"/>
    <cellStyle name="Pourcentage 17" xfId="55825"/>
    <cellStyle name="Pourcentage 17 2" xfId="55826"/>
    <cellStyle name="Pourcentage 17 3" xfId="55827"/>
    <cellStyle name="Pourcentage 17 4" xfId="55828"/>
    <cellStyle name="Pourcentage 18" xfId="55829"/>
    <cellStyle name="Pourcentage 19" xfId="55830"/>
    <cellStyle name="Pourcentage 2" xfId="55831"/>
    <cellStyle name="Pourcentage 2 10" xfId="55832"/>
    <cellStyle name="Pourcentage 2 11" xfId="55833"/>
    <cellStyle name="Pourcentage 2 12" xfId="55834"/>
    <cellStyle name="Pourcentage 2 13" xfId="55835"/>
    <cellStyle name="Pourcentage 2 14" xfId="55836"/>
    <cellStyle name="Pourcentage 2 15" xfId="55837"/>
    <cellStyle name="Pourcentage 2 16" xfId="55838"/>
    <cellStyle name="Pourcentage 2 17" xfId="55839"/>
    <cellStyle name="Pourcentage 2 18" xfId="55840"/>
    <cellStyle name="Pourcentage 2 19" xfId="55841"/>
    <cellStyle name="Pourcentage 2 2" xfId="55842"/>
    <cellStyle name="Pourcentage 2 2 2" xfId="55843"/>
    <cellStyle name="Pourcentage 2 2 2 2" xfId="55844"/>
    <cellStyle name="Pourcentage 2 2 2 2 2" xfId="55845"/>
    <cellStyle name="Pourcentage 2 2 2 2 3" xfId="55846"/>
    <cellStyle name="Pourcentage 2 2 2 2 4" xfId="55847"/>
    <cellStyle name="Pourcentage 2 2 2 3" xfId="55848"/>
    <cellStyle name="Pourcentage 2 2 2 4" xfId="55849"/>
    <cellStyle name="Pourcentage 2 2 2 4 2" xfId="55850"/>
    <cellStyle name="Pourcentage 2 2 2 5" xfId="55851"/>
    <cellStyle name="Pourcentage 2 2 3" xfId="55852"/>
    <cellStyle name="Pourcentage 2 2 3 2" xfId="55853"/>
    <cellStyle name="Pourcentage 2 2 3 3" xfId="55854"/>
    <cellStyle name="Pourcentage 2 2 4" xfId="55855"/>
    <cellStyle name="Pourcentage 2 2 4 2" xfId="55856"/>
    <cellStyle name="Pourcentage 2 2 5" xfId="55857"/>
    <cellStyle name="Pourcentage 2 20" xfId="55858"/>
    <cellStyle name="Pourcentage 2 21" xfId="55859"/>
    <cellStyle name="Pourcentage 2 3" xfId="55860"/>
    <cellStyle name="Pourcentage 2 3 2" xfId="55861"/>
    <cellStyle name="Pourcentage 2 3 3" xfId="55862"/>
    <cellStyle name="Pourcentage 2 4" xfId="55863"/>
    <cellStyle name="Pourcentage 2 4 2" xfId="55864"/>
    <cellStyle name="Pourcentage 2 5" xfId="55865"/>
    <cellStyle name="Pourcentage 2 6" xfId="55866"/>
    <cellStyle name="Pourcentage 2 7" xfId="55867"/>
    <cellStyle name="Pourcentage 2 8" xfId="55868"/>
    <cellStyle name="Pourcentage 2 9" xfId="55869"/>
    <cellStyle name="Pourcentage 20" xfId="55870"/>
    <cellStyle name="Pourcentage 21" xfId="55871"/>
    <cellStyle name="Pourcentage 22" xfId="55872"/>
    <cellStyle name="Pourcentage 23" xfId="55873"/>
    <cellStyle name="Pourcentage 23 2" xfId="55874"/>
    <cellStyle name="Pourcentage 23 3" xfId="55875"/>
    <cellStyle name="Pourcentage 23 4" xfId="55876"/>
    <cellStyle name="Pourcentage 24" xfId="55877"/>
    <cellStyle name="Pourcentage 25" xfId="55878"/>
    <cellStyle name="Pourcentage 26" xfId="55879"/>
    <cellStyle name="Pourcentage 26 2" xfId="55880"/>
    <cellStyle name="Pourcentage 27" xfId="55881"/>
    <cellStyle name="Pourcentage 28" xfId="55882"/>
    <cellStyle name="Pourcentage 29" xfId="55883"/>
    <cellStyle name="Pourcentage 3" xfId="55884"/>
    <cellStyle name="Pourcentage 3 2" xfId="55885"/>
    <cellStyle name="Pourcentage 3 3" xfId="55886"/>
    <cellStyle name="Pourcentage 3 4" xfId="55887"/>
    <cellStyle name="Pourcentage 3 5" xfId="55888"/>
    <cellStyle name="Pourcentage 30" xfId="55889"/>
    <cellStyle name="Pourcentage 31" xfId="55890"/>
    <cellStyle name="Pourcentage 32" xfId="55891"/>
    <cellStyle name="Pourcentage 33" xfId="55892"/>
    <cellStyle name="Pourcentage 34" xfId="55893"/>
    <cellStyle name="Pourcentage 35" xfId="55894"/>
    <cellStyle name="Pourcentage 4" xfId="55895"/>
    <cellStyle name="Pourcentage 4 2" xfId="55896"/>
    <cellStyle name="Pourcentage 4 3" xfId="55897"/>
    <cellStyle name="Pourcentage 5" xfId="55898"/>
    <cellStyle name="Pourcentage 5 10" xfId="55899"/>
    <cellStyle name="Pourcentage 5 11" xfId="55900"/>
    <cellStyle name="Pourcentage 5 12" xfId="55901"/>
    <cellStyle name="Pourcentage 5 13" xfId="55902"/>
    <cellStyle name="Pourcentage 5 14" xfId="55903"/>
    <cellStyle name="Pourcentage 5 15" xfId="55904"/>
    <cellStyle name="Pourcentage 5 16" xfId="55905"/>
    <cellStyle name="Pourcentage 5 2" xfId="55906"/>
    <cellStyle name="Pourcentage 5 3" xfId="55907"/>
    <cellStyle name="Pourcentage 5 4" xfId="55908"/>
    <cellStyle name="Pourcentage 5 5" xfId="55909"/>
    <cellStyle name="Pourcentage 5 6" xfId="55910"/>
    <cellStyle name="Pourcentage 5 7" xfId="55911"/>
    <cellStyle name="Pourcentage 5 8" xfId="55912"/>
    <cellStyle name="Pourcentage 5 9" xfId="55913"/>
    <cellStyle name="Pourcentage 6" xfId="55914"/>
    <cellStyle name="Pourcentage 6 2" xfId="55915"/>
    <cellStyle name="Pourcentage 6 3" xfId="55916"/>
    <cellStyle name="Pourcentage 6 4" xfId="55917"/>
    <cellStyle name="Pourcentage 7" xfId="55918"/>
    <cellStyle name="Pourcentage 8" xfId="55919"/>
    <cellStyle name="Pourcentage 9" xfId="55920"/>
    <cellStyle name="Pourcentage2dec" xfId="55921"/>
    <cellStyle name="Pourcentage2dec 2" xfId="55922"/>
    <cellStyle name="Prefilled" xfId="55923"/>
    <cellStyle name="PrePop Currency (0)" xfId="55924"/>
    <cellStyle name="PrePop Currency (2)" xfId="55925"/>
    <cellStyle name="PrePop Units (0)" xfId="55926"/>
    <cellStyle name="PrePop Units (1)" xfId="55927"/>
    <cellStyle name="PrePop Units (2)" xfId="55928"/>
    <cellStyle name="Price" xfId="55929"/>
    <cellStyle name="Price  .00" xfId="55930"/>
    <cellStyle name="Price  .00 2" xfId="55931"/>
    <cellStyle name="Price  .00 3" xfId="55932"/>
    <cellStyle name="Price  .00 4" xfId="55933"/>
    <cellStyle name="Price  .00 5" xfId="55934"/>
    <cellStyle name="Price 2" xfId="55935"/>
    <cellStyle name="Price 3" xfId="55936"/>
    <cellStyle name="Price 4" xfId="55937"/>
    <cellStyle name="Price 5" xfId="55938"/>
    <cellStyle name="Price_Financial Template SM_V1" xfId="55939"/>
    <cellStyle name="PriceChange" xfId="55940"/>
    <cellStyle name="PriceHv10" xfId="55941"/>
    <cellStyle name="PriceHv9" xfId="55942"/>
    <cellStyle name="PriceLt8" xfId="55943"/>
    <cellStyle name="PriceLt9" xfId="55944"/>
    <cellStyle name="PriceMd10" xfId="55945"/>
    <cellStyle name="PriceMd8" xfId="55946"/>
    <cellStyle name="PriceMd9" xfId="55947"/>
    <cellStyle name="pricing" xfId="55948"/>
    <cellStyle name="Primary" xfId="55949"/>
    <cellStyle name="Primary %" xfId="55950"/>
    <cellStyle name="Private" xfId="55951"/>
    <cellStyle name="Private1" xfId="55952"/>
    <cellStyle name="Problem Var" xfId="55953"/>
    <cellStyle name="Prod2 : Produit principal Bold" xfId="55954"/>
    <cellStyle name="Prod2Descr : Produit pricipal Description" xfId="55955"/>
    <cellStyle name="Prod2Tarif : Produit principal Tarifs" xfId="55956"/>
    <cellStyle name="Prod3Descr : Produits attachés Description" xfId="55957"/>
    <cellStyle name="Prod3Tarif : Produit principal Tarifs" xfId="55958"/>
    <cellStyle name="Product Sub-Headng" xfId="55959"/>
    <cellStyle name="Produits attachés (pseudo-bold)" xfId="55960"/>
    <cellStyle name="projet" xfId="55961"/>
    <cellStyle name="ProjName" xfId="55962"/>
    <cellStyle name="PropGenCurrencyFormat" xfId="55963"/>
    <cellStyle name="Protected" xfId="55964"/>
    <cellStyle name="Prozent__Vorlage für Präsentation" xfId="55965"/>
    <cellStyle name="PSChar" xfId="55966"/>
    <cellStyle name="PSDate" xfId="55967"/>
    <cellStyle name="PSDec" xfId="55968"/>
    <cellStyle name="PSHeading" xfId="55969"/>
    <cellStyle name="PSInt" xfId="55970"/>
    <cellStyle name="PSSpacer" xfId="55971"/>
    <cellStyle name="PUNTO" xfId="55972"/>
    <cellStyle name="Pyör. luku" xfId="55973"/>
    <cellStyle name="Pyör. valuutta" xfId="55974"/>
    <cellStyle name="Qté calculées" xfId="55975"/>
    <cellStyle name="QTé entrées" xfId="55976"/>
    <cellStyle name="QTé entrées 2" xfId="55977"/>
    <cellStyle name="QTé entrées_RFP 2G3G RAN Evolution - Appendix 2_Image network_ALU Answer" xfId="55978"/>
    <cellStyle name="Qty" xfId="55979"/>
    <cellStyle name="Quantity" xfId="55980"/>
    <cellStyle name="question" xfId="55981"/>
    <cellStyle name="Quote_Normal" xfId="55982"/>
    <cellStyle name="Rack_kit" xfId="55983"/>
    <cellStyle name="Red" xfId="55984"/>
    <cellStyle name="Ref Numbers" xfId="55985"/>
    <cellStyle name="regstoresfromspecstores" xfId="55986"/>
    <cellStyle name="Released" xfId="55987"/>
    <cellStyle name="Released-Short" xfId="55988"/>
    <cellStyle name="Resaltar" xfId="55989"/>
    <cellStyle name="Resaltar1" xfId="55990"/>
    <cellStyle name="ResCalc" xfId="55991"/>
    <cellStyle name="results" xfId="55992"/>
    <cellStyle name="Results % 3 dp" xfId="55993"/>
    <cellStyle name="Results 3 dp" xfId="55994"/>
    <cellStyle name="results_01 - Home" xfId="55995"/>
    <cellStyle name="Reverse" xfId="55996"/>
    <cellStyle name="ReverseDate" xfId="55997"/>
    <cellStyle name="RevList" xfId="55998"/>
    <cellStyle name="Right" xfId="55999"/>
    <cellStyle name="Rivinumero" xfId="56000"/>
    <cellStyle name="Rivinumero 2" xfId="56001"/>
    <cellStyle name="Riviselite" xfId="56002"/>
    <cellStyle name="Riviselite 2" xfId="56003"/>
    <cellStyle name="Riviselite i" xfId="56004"/>
    <cellStyle name="Riviselite i 2" xfId="56005"/>
    <cellStyle name="Riviselite_&quot;Scenario name&quot; TCO" xfId="56006"/>
    <cellStyle name="RM" xfId="56007"/>
    <cellStyle name="rouge" xfId="56008"/>
    <cellStyle name="Row and Column Total" xfId="56009"/>
    <cellStyle name="Row Heading" xfId="56010"/>
    <cellStyle name="Row Heading (No Wrap)" xfId="56011"/>
    <cellStyle name="Row Headings" xfId="56012"/>
    <cellStyle name="Row Ignore" xfId="56013"/>
    <cellStyle name="Row Title 1" xfId="56014"/>
    <cellStyle name="Row Title 2" xfId="56015"/>
    <cellStyle name="Row Title 3" xfId="56016"/>
    <cellStyle name="Row Total" xfId="56017"/>
    <cellStyle name="S" xfId="56018"/>
    <cellStyle name="S by Region Pg 2" xfId="56019"/>
    <cellStyle name="Salida" xfId="56020"/>
    <cellStyle name="Salomon Logo" xfId="56021"/>
    <cellStyle name="SAPBEXaggData" xfId="56022"/>
    <cellStyle name="SAPBEXaggDataEmph" xfId="56023"/>
    <cellStyle name="SAPBEXaggItem" xfId="56024"/>
    <cellStyle name="SAPBEXaggItemX" xfId="56025"/>
    <cellStyle name="SAPBEXchaText" xfId="56026"/>
    <cellStyle name="SAPBEXexcBad7" xfId="56027"/>
    <cellStyle name="SAPBEXexcBad8" xfId="56028"/>
    <cellStyle name="SAPBEXexcBad9" xfId="56029"/>
    <cellStyle name="SAPBEXexcCritical4" xfId="56030"/>
    <cellStyle name="SAPBEXexcCritical5" xfId="56031"/>
    <cellStyle name="SAPBEXexcCritical6" xfId="56032"/>
    <cellStyle name="SAPBEXexcGood1" xfId="56033"/>
    <cellStyle name="SAPBEXexcGood2" xfId="56034"/>
    <cellStyle name="SAPBEXexcGood3" xfId="56035"/>
    <cellStyle name="SAPBEXfilterDrill" xfId="56036"/>
    <cellStyle name="SAPBEXfilterItem" xfId="56037"/>
    <cellStyle name="SAPBEXfilterText" xfId="56038"/>
    <cellStyle name="SAPBEXformats" xfId="56039"/>
    <cellStyle name="SAPBEXheaderItem" xfId="56040"/>
    <cellStyle name="SAPBEXheaderText" xfId="56041"/>
    <cellStyle name="SAPBEXHLevel0" xfId="56042"/>
    <cellStyle name="SAPBEXHLevel0X" xfId="56043"/>
    <cellStyle name="SAPBEXHLevel1" xfId="56044"/>
    <cellStyle name="SAPBEXHLevel1X" xfId="56045"/>
    <cellStyle name="SAPBEXHLevel2" xfId="56046"/>
    <cellStyle name="SAPBEXHLevel2X" xfId="56047"/>
    <cellStyle name="SAPBEXHLevel3" xfId="56048"/>
    <cellStyle name="SAPBEXHLevel3X" xfId="56049"/>
    <cellStyle name="SAPBEXresData" xfId="56050"/>
    <cellStyle name="SAPBEXresDataEmph" xfId="56051"/>
    <cellStyle name="SAPBEXresItem" xfId="56052"/>
    <cellStyle name="SAPBEXresItemX" xfId="56053"/>
    <cellStyle name="SAPBEXstdData" xfId="56054"/>
    <cellStyle name="SAPBEXstdDataEmph" xfId="56055"/>
    <cellStyle name="SAPBEXstdItem" xfId="56056"/>
    <cellStyle name="SAPBEXstdItemX" xfId="56057"/>
    <cellStyle name="SAPBEXtitle" xfId="56058"/>
    <cellStyle name="SAPBEXundefined" xfId="56059"/>
    <cellStyle name="Satisfaisant 10" xfId="56060"/>
    <cellStyle name="Satisfaisant 10 2" xfId="56061"/>
    <cellStyle name="Satisfaisant 11" xfId="56062"/>
    <cellStyle name="Satisfaisant 11 2" xfId="56063"/>
    <cellStyle name="Satisfaisant 12" xfId="56064"/>
    <cellStyle name="Satisfaisant 12 2" xfId="56065"/>
    <cellStyle name="Satisfaisant 13" xfId="56066"/>
    <cellStyle name="Satisfaisant 13 2" xfId="56067"/>
    <cellStyle name="Satisfaisant 14" xfId="56068"/>
    <cellStyle name="Satisfaisant 14 2" xfId="56069"/>
    <cellStyle name="Satisfaisant 15" xfId="56070"/>
    <cellStyle name="Satisfaisant 15 2" xfId="56071"/>
    <cellStyle name="Satisfaisant 16" xfId="56072"/>
    <cellStyle name="Satisfaisant 16 2" xfId="56073"/>
    <cellStyle name="Satisfaisant 17" xfId="56074"/>
    <cellStyle name="Satisfaisant 17 2" xfId="56075"/>
    <cellStyle name="Satisfaisant 18" xfId="56076"/>
    <cellStyle name="Satisfaisant 18 2" xfId="56077"/>
    <cellStyle name="Satisfaisant 19" xfId="56078"/>
    <cellStyle name="Satisfaisant 19 2" xfId="56079"/>
    <cellStyle name="Satisfaisant 2" xfId="56080"/>
    <cellStyle name="Satisfaisant 2 2" xfId="56081"/>
    <cellStyle name="Satisfaisant 2 2 2" xfId="56082"/>
    <cellStyle name="Satisfaisant 2 2 2 2" xfId="56083"/>
    <cellStyle name="Satisfaisant 2 2 2 2 2" xfId="56084"/>
    <cellStyle name="Satisfaisant 2 2 2 2 3" xfId="56085"/>
    <cellStyle name="Satisfaisant 2 2 2 2 4" xfId="56086"/>
    <cellStyle name="Satisfaisant 2 2 2 2 5" xfId="56087"/>
    <cellStyle name="Satisfaisant 2 2 2 3" xfId="56088"/>
    <cellStyle name="Satisfaisant 2 2 2 4" xfId="56089"/>
    <cellStyle name="Satisfaisant 2 2 2 5" xfId="56090"/>
    <cellStyle name="Satisfaisant 2 2 3" xfId="56091"/>
    <cellStyle name="Satisfaisant 2 2 4" xfId="56092"/>
    <cellStyle name="Satisfaisant 2 2 5" xfId="56093"/>
    <cellStyle name="Satisfaisant 2 2 6" xfId="56094"/>
    <cellStyle name="Satisfaisant 2 3" xfId="56095"/>
    <cellStyle name="Satisfaisant 2 4" xfId="56096"/>
    <cellStyle name="Satisfaisant 2 5" xfId="56097"/>
    <cellStyle name="Satisfaisant 2 6" xfId="56098"/>
    <cellStyle name="Satisfaisant 20" xfId="56099"/>
    <cellStyle name="Satisfaisant 20 2" xfId="56100"/>
    <cellStyle name="Satisfaisant 21" xfId="56101"/>
    <cellStyle name="Satisfaisant 21 2" xfId="56102"/>
    <cellStyle name="Satisfaisant 22" xfId="56103"/>
    <cellStyle name="Satisfaisant 22 2" xfId="56104"/>
    <cellStyle name="Satisfaisant 23" xfId="56105"/>
    <cellStyle name="Satisfaisant 23 2" xfId="56106"/>
    <cellStyle name="Satisfaisant 24" xfId="56107"/>
    <cellStyle name="Satisfaisant 24 2" xfId="56108"/>
    <cellStyle name="Satisfaisant 25" xfId="56109"/>
    <cellStyle name="Satisfaisant 25 2" xfId="56110"/>
    <cellStyle name="Satisfaisant 26" xfId="56111"/>
    <cellStyle name="Satisfaisant 26 2" xfId="56112"/>
    <cellStyle name="Satisfaisant 27" xfId="56113"/>
    <cellStyle name="Satisfaisant 27 2" xfId="56114"/>
    <cellStyle name="Satisfaisant 28" xfId="56115"/>
    <cellStyle name="Satisfaisant 28 2" xfId="56116"/>
    <cellStyle name="Satisfaisant 29" xfId="56117"/>
    <cellStyle name="Satisfaisant 29 2" xfId="56118"/>
    <cellStyle name="Satisfaisant 3" xfId="56119"/>
    <cellStyle name="Satisfaisant 3 2" xfId="56120"/>
    <cellStyle name="Satisfaisant 30" xfId="56121"/>
    <cellStyle name="Satisfaisant 30 2" xfId="56122"/>
    <cellStyle name="Satisfaisant 31" xfId="56123"/>
    <cellStyle name="Satisfaisant 31 2" xfId="56124"/>
    <cellStyle name="Satisfaisant 32" xfId="56125"/>
    <cellStyle name="Satisfaisant 32 2" xfId="56126"/>
    <cellStyle name="Satisfaisant 33" xfId="56127"/>
    <cellStyle name="Satisfaisant 33 2" xfId="56128"/>
    <cellStyle name="Satisfaisant 34" xfId="56129"/>
    <cellStyle name="Satisfaisant 34 2" xfId="56130"/>
    <cellStyle name="Satisfaisant 35" xfId="56131"/>
    <cellStyle name="Satisfaisant 35 2" xfId="56132"/>
    <cellStyle name="Satisfaisant 36" xfId="56133"/>
    <cellStyle name="Satisfaisant 36 2" xfId="56134"/>
    <cellStyle name="Satisfaisant 37" xfId="56135"/>
    <cellStyle name="Satisfaisant 38" xfId="56136"/>
    <cellStyle name="Satisfaisant 39" xfId="56137"/>
    <cellStyle name="Satisfaisant 4" xfId="56138"/>
    <cellStyle name="Satisfaisant 4 2" xfId="56139"/>
    <cellStyle name="Satisfaisant 40" xfId="56140"/>
    <cellStyle name="Satisfaisant 41" xfId="56141"/>
    <cellStyle name="Satisfaisant 42" xfId="56142"/>
    <cellStyle name="Satisfaisant 43" xfId="56143"/>
    <cellStyle name="Satisfaisant 44" xfId="56144"/>
    <cellStyle name="Satisfaisant 5" xfId="56145"/>
    <cellStyle name="Satisfaisant 5 2" xfId="56146"/>
    <cellStyle name="Satisfaisant 6" xfId="56147"/>
    <cellStyle name="Satisfaisant 6 2" xfId="56148"/>
    <cellStyle name="Satisfaisant 7" xfId="56149"/>
    <cellStyle name="Satisfaisant 7 2" xfId="56150"/>
    <cellStyle name="Satisfaisant 8" xfId="56151"/>
    <cellStyle name="Satisfaisant 8 2" xfId="56152"/>
    <cellStyle name="Satisfaisant 9" xfId="56153"/>
    <cellStyle name="Satisfaisant 9 2" xfId="56154"/>
    <cellStyle name="sbt2" xfId="56155"/>
    <cellStyle name="Schlecht" xfId="56156"/>
    <cellStyle name="Secondary" xfId="56157"/>
    <cellStyle name="Secondary %" xfId="56158"/>
    <cellStyle name="Section" xfId="56159"/>
    <cellStyle name="Section name" xfId="56160"/>
    <cellStyle name="Section Title" xfId="56161"/>
    <cellStyle name="Section_0530-2007_1 - PCR Energia" xfId="56162"/>
    <cellStyle name="Section1" xfId="56163"/>
    <cellStyle name="Section1 2" xfId="56164"/>
    <cellStyle name="Section1 2 2" xfId="56165"/>
    <cellStyle name="Section1 2 2 2" xfId="56166"/>
    <cellStyle name="Section1 2 2 3" xfId="56167"/>
    <cellStyle name="Section1 2 3" xfId="56168"/>
    <cellStyle name="Section1 2 4" xfId="56169"/>
    <cellStyle name="Section1 2 5" xfId="56170"/>
    <cellStyle name="Section1 2 6" xfId="56171"/>
    <cellStyle name="Section1 2 7" xfId="56172"/>
    <cellStyle name="Section1 3" xfId="56173"/>
    <cellStyle name="Section1 3 2" xfId="56174"/>
    <cellStyle name="Section1 4" xfId="56175"/>
    <cellStyle name="Section1 5" xfId="56176"/>
    <cellStyle name="Section1 6" xfId="56177"/>
    <cellStyle name="Section1 7" xfId="56178"/>
    <cellStyle name="Section2" xfId="56179"/>
    <cellStyle name="Section2 2" xfId="56180"/>
    <cellStyle name="Section2 2 2" xfId="56181"/>
    <cellStyle name="Section2 2 2 2" xfId="56182"/>
    <cellStyle name="Section2 2 2 3" xfId="56183"/>
    <cellStyle name="Section2 2 3" xfId="56184"/>
    <cellStyle name="Section2 2 4" xfId="56185"/>
    <cellStyle name="Section2 2 5" xfId="56186"/>
    <cellStyle name="Section2 2 6" xfId="56187"/>
    <cellStyle name="Section2 2 7" xfId="56188"/>
    <cellStyle name="Section2 3" xfId="56189"/>
    <cellStyle name="Section2 3 2" xfId="56190"/>
    <cellStyle name="Section2 4" xfId="56191"/>
    <cellStyle name="Section2 5" xfId="56192"/>
    <cellStyle name="Section2 6" xfId="56193"/>
    <cellStyle name="Section2 7" xfId="56194"/>
    <cellStyle name="Section3" xfId="56195"/>
    <cellStyle name="Section3 2" xfId="56196"/>
    <cellStyle name="Section3 2 2" xfId="56197"/>
    <cellStyle name="Section3 2 2 2" xfId="56198"/>
    <cellStyle name="Section3 2 2 3" xfId="56199"/>
    <cellStyle name="Section3 2 3" xfId="56200"/>
    <cellStyle name="Section3 2 4" xfId="56201"/>
    <cellStyle name="Section3 2 5" xfId="56202"/>
    <cellStyle name="Section3 2 6" xfId="56203"/>
    <cellStyle name="Section3 2 7" xfId="56204"/>
    <cellStyle name="Section3 3" xfId="56205"/>
    <cellStyle name="Section3 3 2" xfId="56206"/>
    <cellStyle name="Section3 4" xfId="56207"/>
    <cellStyle name="Section3 5" xfId="56208"/>
    <cellStyle name="Section3 6" xfId="56209"/>
    <cellStyle name="Section3 7" xfId="56210"/>
    <cellStyle name="SectionSubTitle" xfId="56211"/>
    <cellStyle name="SectionTitle" xfId="56212"/>
    <cellStyle name="Sensitivity" xfId="56213"/>
    <cellStyle name="Separador de milhares [0]_~4390393" xfId="56214"/>
    <cellStyle name="Separador de milhares_~4390393" xfId="56215"/>
    <cellStyle name="Shade" xfId="56216"/>
    <cellStyle name="Shaded" xfId="56217"/>
    <cellStyle name="SHADEDSTORES" xfId="56218"/>
    <cellStyle name="Single Accounting" xfId="56219"/>
    <cellStyle name="Small" xfId="56220"/>
    <cellStyle name="Small Number" xfId="56221"/>
    <cellStyle name="Small Percentage" xfId="56222"/>
    <cellStyle name="Small Print" xfId="56223"/>
    <cellStyle name="Small_&quot;NIGER&quot; TCO" xfId="56224"/>
    <cellStyle name="small8" xfId="56225"/>
    <cellStyle name="Sortie 10" xfId="56226"/>
    <cellStyle name="Sortie 10 2" xfId="56227"/>
    <cellStyle name="Sortie 11" xfId="56228"/>
    <cellStyle name="Sortie 11 2" xfId="56229"/>
    <cellStyle name="Sortie 12" xfId="56230"/>
    <cellStyle name="Sortie 12 2" xfId="56231"/>
    <cellStyle name="Sortie 13" xfId="56232"/>
    <cellStyle name="Sortie 13 2" xfId="56233"/>
    <cellStyle name="Sortie 14" xfId="56234"/>
    <cellStyle name="Sortie 14 2" xfId="56235"/>
    <cellStyle name="Sortie 15" xfId="56236"/>
    <cellStyle name="Sortie 15 2" xfId="56237"/>
    <cellStyle name="Sortie 16" xfId="56238"/>
    <cellStyle name="Sortie 16 2" xfId="56239"/>
    <cellStyle name="Sortie 17" xfId="56240"/>
    <cellStyle name="Sortie 17 2" xfId="56241"/>
    <cellStyle name="Sortie 18" xfId="56242"/>
    <cellStyle name="Sortie 18 2" xfId="56243"/>
    <cellStyle name="Sortie 19" xfId="56244"/>
    <cellStyle name="Sortie 19 2" xfId="56245"/>
    <cellStyle name="Sortie 2" xfId="56246"/>
    <cellStyle name="Sortie 2 2" xfId="56247"/>
    <cellStyle name="Sortie 2 2 2" xfId="56248"/>
    <cellStyle name="Sortie 2 2 2 2" xfId="56249"/>
    <cellStyle name="Sortie 2 2 2 2 2" xfId="56250"/>
    <cellStyle name="Sortie 2 2 2 2 3" xfId="56251"/>
    <cellStyle name="Sortie 2 2 2 2 4" xfId="56252"/>
    <cellStyle name="Sortie 2 2 2 2 5" xfId="56253"/>
    <cellStyle name="Sortie 2 2 2 3" xfId="56254"/>
    <cellStyle name="Sortie 2 2 2 4" xfId="56255"/>
    <cellStyle name="Sortie 2 2 2 5" xfId="56256"/>
    <cellStyle name="Sortie 2 2 3" xfId="56257"/>
    <cellStyle name="Sortie 2 2 4" xfId="56258"/>
    <cellStyle name="Sortie 2 2 5" xfId="56259"/>
    <cellStyle name="Sortie 2 2 6" xfId="56260"/>
    <cellStyle name="Sortie 2 3" xfId="56261"/>
    <cellStyle name="Sortie 2 4" xfId="56262"/>
    <cellStyle name="Sortie 2 5" xfId="56263"/>
    <cellStyle name="Sortie 2 6" xfId="56264"/>
    <cellStyle name="Sortie 20" xfId="56265"/>
    <cellStyle name="Sortie 20 2" xfId="56266"/>
    <cellStyle name="Sortie 21" xfId="56267"/>
    <cellStyle name="Sortie 21 2" xfId="56268"/>
    <cellStyle name="Sortie 22" xfId="56269"/>
    <cellStyle name="Sortie 22 2" xfId="56270"/>
    <cellStyle name="Sortie 23" xfId="56271"/>
    <cellStyle name="Sortie 23 2" xfId="56272"/>
    <cellStyle name="Sortie 24" xfId="56273"/>
    <cellStyle name="Sortie 24 2" xfId="56274"/>
    <cellStyle name="Sortie 25" xfId="56275"/>
    <cellStyle name="Sortie 25 2" xfId="56276"/>
    <cellStyle name="Sortie 26" xfId="56277"/>
    <cellStyle name="Sortie 26 2" xfId="56278"/>
    <cellStyle name="Sortie 27" xfId="56279"/>
    <cellStyle name="Sortie 27 2" xfId="56280"/>
    <cellStyle name="Sortie 28" xfId="56281"/>
    <cellStyle name="Sortie 28 2" xfId="56282"/>
    <cellStyle name="Sortie 29" xfId="56283"/>
    <cellStyle name="Sortie 29 2" xfId="56284"/>
    <cellStyle name="Sortie 3" xfId="56285"/>
    <cellStyle name="Sortie 3 2" xfId="56286"/>
    <cellStyle name="Sortie 30" xfId="56287"/>
    <cellStyle name="Sortie 30 2" xfId="56288"/>
    <cellStyle name="Sortie 31" xfId="56289"/>
    <cellStyle name="Sortie 31 2" xfId="56290"/>
    <cellStyle name="Sortie 32" xfId="56291"/>
    <cellStyle name="Sortie 32 2" xfId="56292"/>
    <cellStyle name="Sortie 33" xfId="56293"/>
    <cellStyle name="Sortie 33 2" xfId="56294"/>
    <cellStyle name="Sortie 34" xfId="56295"/>
    <cellStyle name="Sortie 34 2" xfId="56296"/>
    <cellStyle name="Sortie 35" xfId="56297"/>
    <cellStyle name="Sortie 35 2" xfId="56298"/>
    <cellStyle name="Sortie 36" xfId="56299"/>
    <cellStyle name="Sortie 36 2" xfId="56300"/>
    <cellStyle name="Sortie 37" xfId="56301"/>
    <cellStyle name="Sortie 38" xfId="56302"/>
    <cellStyle name="Sortie 39" xfId="56303"/>
    <cellStyle name="Sortie 4" xfId="56304"/>
    <cellStyle name="Sortie 4 2" xfId="56305"/>
    <cellStyle name="Sortie 40" xfId="56306"/>
    <cellStyle name="Sortie 41" xfId="56307"/>
    <cellStyle name="Sortie 42" xfId="56308"/>
    <cellStyle name="Sortie 43" xfId="56309"/>
    <cellStyle name="Sortie 44" xfId="56310"/>
    <cellStyle name="Sortie 45" xfId="56311"/>
    <cellStyle name="Sortie 46" xfId="56312"/>
    <cellStyle name="Sortie 47" xfId="56313"/>
    <cellStyle name="Sortie 48" xfId="56314"/>
    <cellStyle name="Sortie 49" xfId="56315"/>
    <cellStyle name="Sortie 5" xfId="56316"/>
    <cellStyle name="Sortie 5 2" xfId="56317"/>
    <cellStyle name="Sortie 50" xfId="56318"/>
    <cellStyle name="Sortie 51" xfId="56319"/>
    <cellStyle name="Sortie 52" xfId="56320"/>
    <cellStyle name="Sortie 53" xfId="56321"/>
    <cellStyle name="Sortie 54" xfId="56322"/>
    <cellStyle name="Sortie 55" xfId="56323"/>
    <cellStyle name="Sortie 56" xfId="56324"/>
    <cellStyle name="Sortie 57" xfId="56325"/>
    <cellStyle name="Sortie 58" xfId="56326"/>
    <cellStyle name="Sortie 59" xfId="56327"/>
    <cellStyle name="Sortie 6" xfId="56328"/>
    <cellStyle name="Sortie 6 2" xfId="56329"/>
    <cellStyle name="Sortie 60" xfId="56330"/>
    <cellStyle name="Sortie 61" xfId="56331"/>
    <cellStyle name="Sortie 62" xfId="56332"/>
    <cellStyle name="Sortie 63" xfId="56333"/>
    <cellStyle name="Sortie 64" xfId="56334"/>
    <cellStyle name="Sortie 65" xfId="56335"/>
    <cellStyle name="Sortie 66" xfId="56336"/>
    <cellStyle name="Sortie 67" xfId="56337"/>
    <cellStyle name="Sortie 68" xfId="56338"/>
    <cellStyle name="Sortie 69" xfId="56339"/>
    <cellStyle name="Sortie 7" xfId="56340"/>
    <cellStyle name="Sortie 7 2" xfId="56341"/>
    <cellStyle name="Sortie 70" xfId="56342"/>
    <cellStyle name="Sortie 71" xfId="56343"/>
    <cellStyle name="Sortie 72" xfId="56344"/>
    <cellStyle name="Sortie 73" xfId="56345"/>
    <cellStyle name="Sortie 74" xfId="56346"/>
    <cellStyle name="Sortie 75" xfId="56347"/>
    <cellStyle name="Sortie 76" xfId="56348"/>
    <cellStyle name="Sortie 77" xfId="56349"/>
    <cellStyle name="Sortie 78" xfId="56350"/>
    <cellStyle name="Sortie 79" xfId="56351"/>
    <cellStyle name="Sortie 8" xfId="56352"/>
    <cellStyle name="Sortie 8 2" xfId="56353"/>
    <cellStyle name="Sortie 80" xfId="56354"/>
    <cellStyle name="Sortie 81" xfId="56355"/>
    <cellStyle name="Sortie 9" xfId="56356"/>
    <cellStyle name="Sortie 9 2" xfId="56357"/>
    <cellStyle name="Source Line" xfId="56358"/>
    <cellStyle name="specstores" xfId="56359"/>
    <cellStyle name="SPOl" xfId="56360"/>
    <cellStyle name="Spreadsheet title" xfId="56361"/>
    <cellStyle name="ST_01" xfId="56362"/>
    <cellStyle name="Standaard_39" xfId="56363"/>
    <cellStyle name="STANDARD" xfId="56364"/>
    <cellStyle name="Standard 9 Rahmen grau" xfId="56365"/>
    <cellStyle name="Standard Level 7" xfId="56366"/>
    <cellStyle name="Standard Level 8" xfId="56367"/>
    <cellStyle name="Standard Level 9" xfId="56368"/>
    <cellStyle name="Standard rot" xfId="56369"/>
    <cellStyle name="Standard[2]" xfId="56370"/>
    <cellStyle name="Standard[3]" xfId="56371"/>
    <cellStyle name="Standard__Vorlage für Präsentation" xfId="56372"/>
    <cellStyle name="STA-TI - Style4" xfId="56373"/>
    <cellStyle name="Stile 1" xfId="56374"/>
    <cellStyle name="Stile 10" xfId="56375"/>
    <cellStyle name="Stile 11" xfId="56376"/>
    <cellStyle name="Stile 12" xfId="56377"/>
    <cellStyle name="Stile 13" xfId="56378"/>
    <cellStyle name="Stile 14" xfId="56379"/>
    <cellStyle name="Stile 15" xfId="56380"/>
    <cellStyle name="Stile 16" xfId="56381"/>
    <cellStyle name="Stile 17" xfId="56382"/>
    <cellStyle name="Stile 18" xfId="56383"/>
    <cellStyle name="Stile 19" xfId="56384"/>
    <cellStyle name="Stile 2" xfId="56385"/>
    <cellStyle name="Stile 20" xfId="56386"/>
    <cellStyle name="Stile 21" xfId="56387"/>
    <cellStyle name="Stile 22" xfId="56388"/>
    <cellStyle name="Stile 23" xfId="56389"/>
    <cellStyle name="Stile 24" xfId="56390"/>
    <cellStyle name="Stile 25" xfId="56391"/>
    <cellStyle name="Stile 26" xfId="56392"/>
    <cellStyle name="Stile 27" xfId="56393"/>
    <cellStyle name="Stile 28" xfId="56394"/>
    <cellStyle name="Stile 29" xfId="56395"/>
    <cellStyle name="Stile 3" xfId="56396"/>
    <cellStyle name="Stile 30" xfId="56397"/>
    <cellStyle name="Stile 31" xfId="56398"/>
    <cellStyle name="Stile 32" xfId="56399"/>
    <cellStyle name="Stile 33" xfId="56400"/>
    <cellStyle name="Stile 34" xfId="56401"/>
    <cellStyle name="Stile 35" xfId="56402"/>
    <cellStyle name="Stile 36" xfId="56403"/>
    <cellStyle name="Stile 37" xfId="56404"/>
    <cellStyle name="Stile 38" xfId="56405"/>
    <cellStyle name="Stile 39" xfId="56406"/>
    <cellStyle name="Stile 4" xfId="56407"/>
    <cellStyle name="Stile 40" xfId="56408"/>
    <cellStyle name="Stile 41" xfId="56409"/>
    <cellStyle name="Stile 42" xfId="56410"/>
    <cellStyle name="Stile 43" xfId="56411"/>
    <cellStyle name="Stile 44" xfId="56412"/>
    <cellStyle name="Stile 45" xfId="56413"/>
    <cellStyle name="Stile 46" xfId="56414"/>
    <cellStyle name="Stile 47" xfId="56415"/>
    <cellStyle name="Stile 48" xfId="56416"/>
    <cellStyle name="Stile 5" xfId="56417"/>
    <cellStyle name="Stile 6" xfId="56418"/>
    <cellStyle name="Stile 7" xfId="56419"/>
    <cellStyle name="Stile 8" xfId="56420"/>
    <cellStyle name="Stile 9" xfId="56421"/>
    <cellStyle name="style" xfId="56422"/>
    <cellStyle name="Style 1" xfId="56423"/>
    <cellStyle name="Style 1 2" xfId="56424"/>
    <cellStyle name="Style 1 3" xfId="56425"/>
    <cellStyle name="Style 1 4" xfId="56426"/>
    <cellStyle name="Style 1_RFP 2G3G RAN Evolution - Appendix 2_Image network_ALU Answer" xfId="56427"/>
    <cellStyle name="Style 10" xfId="56428"/>
    <cellStyle name="Style 11" xfId="56429"/>
    <cellStyle name="Style 12" xfId="56430"/>
    <cellStyle name="Style 13" xfId="56431"/>
    <cellStyle name="Style 14" xfId="56432"/>
    <cellStyle name="Style 15" xfId="56433"/>
    <cellStyle name="Style 16" xfId="56434"/>
    <cellStyle name="Style 17" xfId="56435"/>
    <cellStyle name="Style 18" xfId="56436"/>
    <cellStyle name="Style 19" xfId="56437"/>
    <cellStyle name="Style 2" xfId="56438"/>
    <cellStyle name="Style 20" xfId="56439"/>
    <cellStyle name="Style 21" xfId="56440"/>
    <cellStyle name="Style 22" xfId="56441"/>
    <cellStyle name="Style 23" xfId="56442"/>
    <cellStyle name="Style 24" xfId="56443"/>
    <cellStyle name="Style 25" xfId="56444"/>
    <cellStyle name="Style 26" xfId="56445"/>
    <cellStyle name="Style 27" xfId="56446"/>
    <cellStyle name="Style 28" xfId="56447"/>
    <cellStyle name="Style 29" xfId="56448"/>
    <cellStyle name="Style 3" xfId="56449"/>
    <cellStyle name="Style 30" xfId="56450"/>
    <cellStyle name="Style 31" xfId="56451"/>
    <cellStyle name="Style 32" xfId="56452"/>
    <cellStyle name="Style 33" xfId="56453"/>
    <cellStyle name="Style 34" xfId="56454"/>
    <cellStyle name="Style 35" xfId="56455"/>
    <cellStyle name="Style 36" xfId="56456"/>
    <cellStyle name="Style 37" xfId="56457"/>
    <cellStyle name="Style 38" xfId="56458"/>
    <cellStyle name="Style 39" xfId="56459"/>
    <cellStyle name="Style 4" xfId="56460"/>
    <cellStyle name="Style 40" xfId="56461"/>
    <cellStyle name="Style 41" xfId="56462"/>
    <cellStyle name="Style 42" xfId="56463"/>
    <cellStyle name="Style 43" xfId="56464"/>
    <cellStyle name="Style 44" xfId="56465"/>
    <cellStyle name="Style 45" xfId="56466"/>
    <cellStyle name="Style 46" xfId="56467"/>
    <cellStyle name="Style 47" xfId="56468"/>
    <cellStyle name="Style 48" xfId="56469"/>
    <cellStyle name="Style 5" xfId="56470"/>
    <cellStyle name="Style 6" xfId="56471"/>
    <cellStyle name="Style 7" xfId="56472"/>
    <cellStyle name="Style 8" xfId="56473"/>
    <cellStyle name="Style 9" xfId="56474"/>
    <cellStyle name="style1" xfId="56475"/>
    <cellStyle name="style2" xfId="56476"/>
    <cellStyle name="subcalc" xfId="56477"/>
    <cellStyle name="subhead" xfId="56478"/>
    <cellStyle name="Sub-Heading" xfId="56479"/>
    <cellStyle name="SUBSC98" xfId="56480"/>
    <cellStyle name="subt1" xfId="56481"/>
    <cellStyle name="Subtitle" xfId="56482"/>
    <cellStyle name="sub-to - Style3" xfId="56483"/>
    <cellStyle name="Subtotal" xfId="56484"/>
    <cellStyle name="Sub-Total" xfId="56485"/>
    <cellStyle name="Sum" xfId="56486"/>
    <cellStyle name="Summary" xfId="56487"/>
    <cellStyle name="SUPPR" xfId="56488"/>
    <cellStyle name="T¡tu-1 - Style2" xfId="56489"/>
    <cellStyle name="T1" xfId="56490"/>
    <cellStyle name="T2" xfId="56491"/>
    <cellStyle name="Table" xfId="56492"/>
    <cellStyle name="Table Col Head" xfId="56493"/>
    <cellStyle name="Table Head" xfId="56494"/>
    <cellStyle name="Table Head Aligned" xfId="56495"/>
    <cellStyle name="Table Head Blue" xfId="56496"/>
    <cellStyle name="Table Head Green" xfId="56497"/>
    <cellStyle name="Table Head_HDI - Template BR 2005-01" xfId="56498"/>
    <cellStyle name="Table Heading" xfId="56499"/>
    <cellStyle name="Table Source" xfId="56500"/>
    <cellStyle name="Table Sub Head" xfId="56501"/>
    <cellStyle name="Table Text" xfId="56502"/>
    <cellStyle name="Table Text 2" xfId="56503"/>
    <cellStyle name="Table Text 3" xfId="56504"/>
    <cellStyle name="table title" xfId="56505"/>
    <cellStyle name="Table Units" xfId="56506"/>
    <cellStyle name="Table_0530-2007_1 - PCR Energia" xfId="56507"/>
    <cellStyle name="TableBase" xfId="56508"/>
    <cellStyle name="TableBase 2" xfId="56509"/>
    <cellStyle name="TableBase 2 2" xfId="56510"/>
    <cellStyle name="TableBase 2 3" xfId="56511"/>
    <cellStyle name="TableBase 2 4" xfId="56512"/>
    <cellStyle name="TableBase 2 5" xfId="56513"/>
    <cellStyle name="TableBase 2 6" xfId="56514"/>
    <cellStyle name="TableBase 2 7" xfId="56515"/>
    <cellStyle name="TableBase 3" xfId="56516"/>
    <cellStyle name="TableBase 4" xfId="56517"/>
    <cellStyle name="TableHead" xfId="56518"/>
    <cellStyle name="TableHeader" xfId="56519"/>
    <cellStyle name="TableHeading" xfId="56520"/>
    <cellStyle name="TableStyleLight1" xfId="56521"/>
    <cellStyle name="taples Plaza" xfId="56522"/>
    <cellStyle name="Tekniset tiedot" xfId="56523"/>
    <cellStyle name="Tekniset tiedot 2" xfId="56524"/>
    <cellStyle name="test" xfId="56525"/>
    <cellStyle name="test a style" xfId="56526"/>
    <cellStyle name="Testo avviso" xfId="56527"/>
    <cellStyle name="Testo descrittivo" xfId="56528"/>
    <cellStyle name="_x0017_T_x0005_Èx[_x0003_lï[_x0003_?ï[_x0003_”ï[_x0003_¨ï[_x0003_¼ï[_x0003_Ðï[_x0003_äï[_x0003_$E[_x0003_+" xfId="56529"/>
    <cellStyle name="Text" xfId="56530"/>
    <cellStyle name="Text 1" xfId="56531"/>
    <cellStyle name="Text 2" xfId="56532"/>
    <cellStyle name="Text Head 1" xfId="56533"/>
    <cellStyle name="Text Head 2" xfId="56534"/>
    <cellStyle name="Text Indent 1" xfId="56535"/>
    <cellStyle name="Text Indent 2" xfId="56536"/>
    <cellStyle name="Text Indent A" xfId="56537"/>
    <cellStyle name="Text Indent B" xfId="56538"/>
    <cellStyle name="Text Indent C" xfId="56539"/>
    <cellStyle name="Text_2_1_App1 - RAN -Telkom Kenya - 2011-2015 TCO - Ericsson 4" xfId="56540"/>
    <cellStyle name="Texte explicatif 10" xfId="56541"/>
    <cellStyle name="Texte explicatif 10 2" xfId="56542"/>
    <cellStyle name="Texte explicatif 11" xfId="56543"/>
    <cellStyle name="Texte explicatif 11 2" xfId="56544"/>
    <cellStyle name="Texte explicatif 12" xfId="56545"/>
    <cellStyle name="Texte explicatif 12 2" xfId="56546"/>
    <cellStyle name="Texte explicatif 13" xfId="56547"/>
    <cellStyle name="Texte explicatif 13 2" xfId="56548"/>
    <cellStyle name="Texte explicatif 14" xfId="56549"/>
    <cellStyle name="Texte explicatif 14 2" xfId="56550"/>
    <cellStyle name="Texte explicatif 15" xfId="56551"/>
    <cellStyle name="Texte explicatif 15 2" xfId="56552"/>
    <cellStyle name="Texte explicatif 16" xfId="56553"/>
    <cellStyle name="Texte explicatif 16 2" xfId="56554"/>
    <cellStyle name="Texte explicatif 17" xfId="56555"/>
    <cellStyle name="Texte explicatif 17 2" xfId="56556"/>
    <cellStyle name="Texte explicatif 18" xfId="56557"/>
    <cellStyle name="Texte explicatif 18 2" xfId="56558"/>
    <cellStyle name="Texte explicatif 19" xfId="56559"/>
    <cellStyle name="Texte explicatif 19 2" xfId="56560"/>
    <cellStyle name="Texte explicatif 2" xfId="56561"/>
    <cellStyle name="Texte explicatif 2 2" xfId="56562"/>
    <cellStyle name="Texte explicatif 2 2 2" xfId="56563"/>
    <cellStyle name="Texte explicatif 2 2 2 2" xfId="56564"/>
    <cellStyle name="Texte explicatif 2 2 2 2 2" xfId="56565"/>
    <cellStyle name="Texte explicatif 2 2 2 2 3" xfId="56566"/>
    <cellStyle name="Texte explicatif 2 2 2 2 4" xfId="56567"/>
    <cellStyle name="Texte explicatif 2 2 2 2 5" xfId="56568"/>
    <cellStyle name="Texte explicatif 2 2 2 3" xfId="56569"/>
    <cellStyle name="Texte explicatif 2 2 2 4" xfId="56570"/>
    <cellStyle name="Texte explicatif 2 2 2 5" xfId="56571"/>
    <cellStyle name="Texte explicatif 2 2 3" xfId="56572"/>
    <cellStyle name="Texte explicatif 2 2 4" xfId="56573"/>
    <cellStyle name="Texte explicatif 2 2 5" xfId="56574"/>
    <cellStyle name="Texte explicatif 2 2 6" xfId="56575"/>
    <cellStyle name="Texte explicatif 2 3" xfId="56576"/>
    <cellStyle name="Texte explicatif 2 4" xfId="56577"/>
    <cellStyle name="Texte explicatif 2 5" xfId="56578"/>
    <cellStyle name="Texte explicatif 2 6" xfId="56579"/>
    <cellStyle name="Texte explicatif 20" xfId="56580"/>
    <cellStyle name="Texte explicatif 20 2" xfId="56581"/>
    <cellStyle name="Texte explicatif 21" xfId="56582"/>
    <cellStyle name="Texte explicatif 21 2" xfId="56583"/>
    <cellStyle name="Texte explicatif 22" xfId="56584"/>
    <cellStyle name="Texte explicatif 22 2" xfId="56585"/>
    <cellStyle name="Texte explicatif 23" xfId="56586"/>
    <cellStyle name="Texte explicatif 23 2" xfId="56587"/>
    <cellStyle name="Texte explicatif 24" xfId="56588"/>
    <cellStyle name="Texte explicatif 24 2" xfId="56589"/>
    <cellStyle name="Texte explicatif 25" xfId="56590"/>
    <cellStyle name="Texte explicatif 25 2" xfId="56591"/>
    <cellStyle name="Texte explicatif 26" xfId="56592"/>
    <cellStyle name="Texte explicatif 26 2" xfId="56593"/>
    <cellStyle name="Texte explicatif 27" xfId="56594"/>
    <cellStyle name="Texte explicatif 27 2" xfId="56595"/>
    <cellStyle name="Texte explicatif 28" xfId="56596"/>
    <cellStyle name="Texte explicatif 28 2" xfId="56597"/>
    <cellStyle name="Texte explicatif 29" xfId="56598"/>
    <cellStyle name="Texte explicatif 29 2" xfId="56599"/>
    <cellStyle name="Texte explicatif 3" xfId="56600"/>
    <cellStyle name="Texte explicatif 3 2" xfId="56601"/>
    <cellStyle name="Texte explicatif 30" xfId="56602"/>
    <cellStyle name="Texte explicatif 30 2" xfId="56603"/>
    <cellStyle name="Texte explicatif 31" xfId="56604"/>
    <cellStyle name="Texte explicatif 31 2" xfId="56605"/>
    <cellStyle name="Texte explicatif 32" xfId="56606"/>
    <cellStyle name="Texte explicatif 32 2" xfId="56607"/>
    <cellStyle name="Texte explicatif 33" xfId="56608"/>
    <cellStyle name="Texte explicatif 33 2" xfId="56609"/>
    <cellStyle name="Texte explicatif 34" xfId="56610"/>
    <cellStyle name="Texte explicatif 34 2" xfId="56611"/>
    <cellStyle name="Texte explicatif 35" xfId="56612"/>
    <cellStyle name="Texte explicatif 35 2" xfId="56613"/>
    <cellStyle name="Texte explicatif 36" xfId="56614"/>
    <cellStyle name="Texte explicatif 36 2" xfId="56615"/>
    <cellStyle name="Texte explicatif 37" xfId="56616"/>
    <cellStyle name="Texte explicatif 38" xfId="56617"/>
    <cellStyle name="Texte explicatif 39" xfId="56618"/>
    <cellStyle name="Texte explicatif 4" xfId="56619"/>
    <cellStyle name="Texte explicatif 4 2" xfId="56620"/>
    <cellStyle name="Texte explicatif 40" xfId="56621"/>
    <cellStyle name="Texte explicatif 41" xfId="56622"/>
    <cellStyle name="Texte explicatif 42" xfId="56623"/>
    <cellStyle name="Texte explicatif 43" xfId="56624"/>
    <cellStyle name="Texte explicatif 44" xfId="56625"/>
    <cellStyle name="Texte explicatif 5" xfId="56626"/>
    <cellStyle name="Texte explicatif 5 2" xfId="56627"/>
    <cellStyle name="Texte explicatif 6" xfId="56628"/>
    <cellStyle name="Texte explicatif 6 2" xfId="56629"/>
    <cellStyle name="Texte explicatif 7" xfId="56630"/>
    <cellStyle name="Texte explicatif 7 2" xfId="56631"/>
    <cellStyle name="Texte explicatif 8" xfId="56632"/>
    <cellStyle name="Texte explicatif 8 2" xfId="56633"/>
    <cellStyle name="Texte explicatif 9" xfId="56634"/>
    <cellStyle name="Texte explicatif 9 2" xfId="56635"/>
    <cellStyle name="Texto de advertencia" xfId="56636"/>
    <cellStyle name="Texto explicativo" xfId="56637"/>
    <cellStyle name="þ_x001d_ð" xfId="56638"/>
    <cellStyle name="þ_x001d_ð &amp;ý&amp;†ýG_x0008_€ X" xfId="56639"/>
    <cellStyle name="þ_x001d_ð &amp;ý&amp;†ýG_x0008_€ X_x000a__x0007__x0001__x0001_" xfId="56640"/>
    <cellStyle name="þ_x001d_ð &amp;ý&amp;†ýG_x0008_€ X_x000a__x0007__x0001__x0001_ 2" xfId="56641"/>
    <cellStyle name="þ_x001d_ð &amp;ý&amp;†ýG_x0008_€ X_x000a__x0007__x0001__x0001_ 3" xfId="56642"/>
    <cellStyle name="þ_x001d_ð &amp;ý&amp;†ýG_x0008_€ X_x000a__x0007__x0001__x0001_ 4" xfId="56643"/>
    <cellStyle name="þ_x001d_ð &amp;ý&amp;†ýG_x0008_€ X_x000a__x0007__x0001__x0001_ 5" xfId="56644"/>
    <cellStyle name="þ_x001d_ð &amp;ý&amp;†ýG_x0008_€_x0009_X" xfId="56645"/>
    <cellStyle name="þ_x001d_ð &amp;ý&amp;†ýG_x0008_€_x0009_X_x000a__x0007__x0001__x0001_" xfId="56646"/>
    <cellStyle name="þ_x001d_ð &amp;ý&amp;†ýG_x0008_ X_x000a__x0007__x0001__x0001_" xfId="56647"/>
    <cellStyle name="þ_x001d_ð&quot;_x000c_Býò_x000c_5ýU_x0001_e_x0005_¹,_x0007__x0001__x0001_" xfId="56648"/>
    <cellStyle name="Thous and Mills Numbers" xfId="56649"/>
    <cellStyle name="Thous and Mills Numbers Left" xfId="56650"/>
    <cellStyle name="Thousand" xfId="56651"/>
    <cellStyle name="Thousand[0]" xfId="56652"/>
    <cellStyle name="Tiitre1" xfId="56653"/>
    <cellStyle name="Tilikausi" xfId="56654"/>
    <cellStyle name="Time" xfId="56655"/>
    <cellStyle name="Times 10" xfId="56656"/>
    <cellStyle name="Times 12" xfId="56657"/>
    <cellStyle name="Times New Roman" xfId="56658"/>
    <cellStyle name="Titel 0" xfId="56659"/>
    <cellStyle name="Titel 1" xfId="56660"/>
    <cellStyle name="Titel 2" xfId="56661"/>
    <cellStyle name="Titel 3" xfId="56662"/>
    <cellStyle name="Titel 4" xfId="56663"/>
    <cellStyle name="Titel 5" xfId="56664"/>
    <cellStyle name="Title" xfId="56665"/>
    <cellStyle name="Title 2" xfId="56666"/>
    <cellStyle name="Title 2 2" xfId="56667"/>
    <cellStyle name="Title Heading" xfId="56668"/>
    <cellStyle name="Title Line" xfId="56669"/>
    <cellStyle name="Title_Suivi PdM_TH 08 nov" xfId="56670"/>
    <cellStyle name="Title1" xfId="56671"/>
    <cellStyle name="Title2" xfId="56672"/>
    <cellStyle name="Titles" xfId="56673"/>
    <cellStyle name="Titolo" xfId="56674"/>
    <cellStyle name="Titolo 1" xfId="56675"/>
    <cellStyle name="Titolo 2" xfId="56676"/>
    <cellStyle name="Titolo 3" xfId="56677"/>
    <cellStyle name="Titolo 4" xfId="56678"/>
    <cellStyle name="TITOLO1" xfId="56679"/>
    <cellStyle name="TITOLO2" xfId="56680"/>
    <cellStyle name="Titre 1" xfId="56681"/>
    <cellStyle name="Titre 10" xfId="56682"/>
    <cellStyle name="Titre 10 2" xfId="56683"/>
    <cellStyle name="Titre 11" xfId="56684"/>
    <cellStyle name="Titre 11 2" xfId="56685"/>
    <cellStyle name="Titre 12" xfId="56686"/>
    <cellStyle name="Titre 12 2" xfId="56687"/>
    <cellStyle name="Titre 13" xfId="56688"/>
    <cellStyle name="Titre 13 2" xfId="56689"/>
    <cellStyle name="Titre 14" xfId="56690"/>
    <cellStyle name="Titre 14 2" xfId="56691"/>
    <cellStyle name="Titre 15" xfId="56692"/>
    <cellStyle name="Titre 15 2" xfId="56693"/>
    <cellStyle name="Titre 16" xfId="56694"/>
    <cellStyle name="Titre 16 2" xfId="56695"/>
    <cellStyle name="Titre 17" xfId="56696"/>
    <cellStyle name="Titre 17 2" xfId="56697"/>
    <cellStyle name="Titre 18" xfId="56698"/>
    <cellStyle name="Titre 18 2" xfId="56699"/>
    <cellStyle name="Titre 19" xfId="56700"/>
    <cellStyle name="Titre 19 2" xfId="56701"/>
    <cellStyle name="Titre 2" xfId="56702"/>
    <cellStyle name="Titre 2 2" xfId="56703"/>
    <cellStyle name="Titre 2 2 2" xfId="56704"/>
    <cellStyle name="Titre 2 2 2 2" xfId="56705"/>
    <cellStyle name="Titre 2 2 2 2 2" xfId="56706"/>
    <cellStyle name="Titre 2 2 2 2 3" xfId="56707"/>
    <cellStyle name="Titre 2 2 2 2 4" xfId="56708"/>
    <cellStyle name="Titre 2 2 2 2 5" xfId="56709"/>
    <cellStyle name="Titre 2 2 2 3" xfId="56710"/>
    <cellStyle name="Titre 2 2 2 4" xfId="56711"/>
    <cellStyle name="Titre 2 2 2 5" xfId="56712"/>
    <cellStyle name="Titre 2 2 3" xfId="56713"/>
    <cellStyle name="Titre 2 2 4" xfId="56714"/>
    <cellStyle name="Titre 2 2 5" xfId="56715"/>
    <cellStyle name="Titre 2 2 6" xfId="56716"/>
    <cellStyle name="Titre 2 3" xfId="56717"/>
    <cellStyle name="Titre 2 4" xfId="56718"/>
    <cellStyle name="Titre 2 5" xfId="56719"/>
    <cellStyle name="Titre 2 6" xfId="56720"/>
    <cellStyle name="Titre 2 7" xfId="56721"/>
    <cellStyle name="Titre 20" xfId="56722"/>
    <cellStyle name="Titre 20 2" xfId="56723"/>
    <cellStyle name="Titre 21" xfId="56724"/>
    <cellStyle name="Titre 21 2" xfId="56725"/>
    <cellStyle name="Titre 22" xfId="56726"/>
    <cellStyle name="Titre 22 2" xfId="56727"/>
    <cellStyle name="Titre 23" xfId="56728"/>
    <cellStyle name="Titre 23 2" xfId="56729"/>
    <cellStyle name="Titre 24" xfId="56730"/>
    <cellStyle name="Titre 24 2" xfId="56731"/>
    <cellStyle name="Titre 25" xfId="56732"/>
    <cellStyle name="Titre 25 2" xfId="56733"/>
    <cellStyle name="Titre 26" xfId="56734"/>
    <cellStyle name="Titre 26 2" xfId="56735"/>
    <cellStyle name="Titre 27" xfId="56736"/>
    <cellStyle name="Titre 27 2" xfId="56737"/>
    <cellStyle name="Titre 28" xfId="56738"/>
    <cellStyle name="Titre 28 2" xfId="56739"/>
    <cellStyle name="Titre 29" xfId="56740"/>
    <cellStyle name="Titre 29 2" xfId="56741"/>
    <cellStyle name="Titre 3" xfId="56742"/>
    <cellStyle name="Titre 3 2" xfId="56743"/>
    <cellStyle name="Titre 30" xfId="56744"/>
    <cellStyle name="Titre 30 2" xfId="56745"/>
    <cellStyle name="Titre 31" xfId="56746"/>
    <cellStyle name="Titre 31 2" xfId="56747"/>
    <cellStyle name="Titre 32" xfId="56748"/>
    <cellStyle name="Titre 32 2" xfId="56749"/>
    <cellStyle name="Titre 33" xfId="56750"/>
    <cellStyle name="Titre 33 2" xfId="56751"/>
    <cellStyle name="Titre 34" xfId="56752"/>
    <cellStyle name="Titre 34 2" xfId="56753"/>
    <cellStyle name="Titre 35" xfId="56754"/>
    <cellStyle name="Titre 35 2" xfId="56755"/>
    <cellStyle name="Titre 36" xfId="56756"/>
    <cellStyle name="Titre 36 2" xfId="56757"/>
    <cellStyle name="Titre 37" xfId="56758"/>
    <cellStyle name="Titre 38" xfId="56759"/>
    <cellStyle name="Titre 39" xfId="56760"/>
    <cellStyle name="Titre 4" xfId="56761"/>
    <cellStyle name="Titre 4 2" xfId="56762"/>
    <cellStyle name="Titre 40" xfId="56763"/>
    <cellStyle name="Titre 41" xfId="56764"/>
    <cellStyle name="Titre 42" xfId="56765"/>
    <cellStyle name="Titre 43" xfId="56766"/>
    <cellStyle name="Titre 44" xfId="56767"/>
    <cellStyle name="Titre 45" xfId="56768"/>
    <cellStyle name="Titre 46" xfId="56769"/>
    <cellStyle name="Titre 47" xfId="56770"/>
    <cellStyle name="Titre 48" xfId="56771"/>
    <cellStyle name="Titre 49" xfId="56772"/>
    <cellStyle name="Titre 5" xfId="56773"/>
    <cellStyle name="Titre 5 2" xfId="56774"/>
    <cellStyle name="Titre 50" xfId="56775"/>
    <cellStyle name="Titre 51" xfId="56776"/>
    <cellStyle name="Titre 52" xfId="56777"/>
    <cellStyle name="Titre 53" xfId="56778"/>
    <cellStyle name="Titre 54" xfId="56779"/>
    <cellStyle name="Titre 55" xfId="56780"/>
    <cellStyle name="Titre 56" xfId="56781"/>
    <cellStyle name="Titre 57" xfId="56782"/>
    <cellStyle name="Titre 58" xfId="56783"/>
    <cellStyle name="Titre 59" xfId="56784"/>
    <cellStyle name="Titre 6" xfId="56785"/>
    <cellStyle name="Titre 6 2" xfId="56786"/>
    <cellStyle name="Titre 60" xfId="56787"/>
    <cellStyle name="Titre 61" xfId="56788"/>
    <cellStyle name="Titre 62" xfId="56789"/>
    <cellStyle name="Titre 63" xfId="56790"/>
    <cellStyle name="Titre 64" xfId="56791"/>
    <cellStyle name="Titre 65" xfId="56792"/>
    <cellStyle name="Titre 66" xfId="56793"/>
    <cellStyle name="Titre 67" xfId="56794"/>
    <cellStyle name="Titre 68" xfId="56795"/>
    <cellStyle name="Titre 69" xfId="56796"/>
    <cellStyle name="Titre 7" xfId="56797"/>
    <cellStyle name="Titre 7 2" xfId="56798"/>
    <cellStyle name="Titre 70" xfId="56799"/>
    <cellStyle name="Titre 71" xfId="56800"/>
    <cellStyle name="Titre 72" xfId="56801"/>
    <cellStyle name="Titre 73" xfId="56802"/>
    <cellStyle name="Titre 74" xfId="56803"/>
    <cellStyle name="Titre 75" xfId="56804"/>
    <cellStyle name="Titre 76" xfId="56805"/>
    <cellStyle name="Titre 77" xfId="56806"/>
    <cellStyle name="Titre 78" xfId="56807"/>
    <cellStyle name="Titre 79" xfId="56808"/>
    <cellStyle name="Titre 8" xfId="56809"/>
    <cellStyle name="Titre 8 2" xfId="56810"/>
    <cellStyle name="Titre 80" xfId="56811"/>
    <cellStyle name="Titre 81" xfId="56812"/>
    <cellStyle name="Titre 9" xfId="56813"/>
    <cellStyle name="Titre 9 2" xfId="56814"/>
    <cellStyle name="Titre de la feuille" xfId="56815"/>
    <cellStyle name="Titre 1 10" xfId="56816"/>
    <cellStyle name="Titre 1 10 2" xfId="56817"/>
    <cellStyle name="Titre 1 11" xfId="56818"/>
    <cellStyle name="Titre 1 11 2" xfId="56819"/>
    <cellStyle name="Titre 1 12" xfId="56820"/>
    <cellStyle name="Titre 1 12 2" xfId="56821"/>
    <cellStyle name="Titre 1 13" xfId="56822"/>
    <cellStyle name="Titre 1 13 2" xfId="56823"/>
    <cellStyle name="Titre 1 14" xfId="56824"/>
    <cellStyle name="Titre 1 14 2" xfId="56825"/>
    <cellStyle name="Titre 1 15" xfId="56826"/>
    <cellStyle name="Titre 1 15 2" xfId="56827"/>
    <cellStyle name="Titre 1 16" xfId="56828"/>
    <cellStyle name="Titre 1 16 2" xfId="56829"/>
    <cellStyle name="Titre 1 17" xfId="56830"/>
    <cellStyle name="Titre 1 17 2" xfId="56831"/>
    <cellStyle name="Titre 1 18" xfId="56832"/>
    <cellStyle name="Titre 1 18 2" xfId="56833"/>
    <cellStyle name="Titre 1 19" xfId="56834"/>
    <cellStyle name="Titre 1 19 2" xfId="56835"/>
    <cellStyle name="Titre 1 2" xfId="56836"/>
    <cellStyle name="Titre 1 2 2" xfId="56837"/>
    <cellStyle name="Titre 1 2 2 2" xfId="56838"/>
    <cellStyle name="Titre 1 2 2 2 2" xfId="56839"/>
    <cellStyle name="Titre 1 2 2 2 2 2" xfId="56840"/>
    <cellStyle name="Titre 1 2 2 2 2 3" xfId="56841"/>
    <cellStyle name="Titre 1 2 2 2 2 4" xfId="56842"/>
    <cellStyle name="Titre 1 2 2 2 2 5" xfId="56843"/>
    <cellStyle name="Titre 1 2 2 2 3" xfId="56844"/>
    <cellStyle name="Titre 1 2 2 2 4" xfId="56845"/>
    <cellStyle name="Titre 1 2 2 2 5" xfId="56846"/>
    <cellStyle name="Titre 1 2 2 3" xfId="56847"/>
    <cellStyle name="Titre 1 2 2 4" xfId="56848"/>
    <cellStyle name="Titre 1 2 2 5" xfId="56849"/>
    <cellStyle name="Titre 1 2 2 6" xfId="56850"/>
    <cellStyle name="Titre 1 2 3" xfId="56851"/>
    <cellStyle name="Titre 1 2 4" xfId="56852"/>
    <cellStyle name="Titre 1 2 5" xfId="56853"/>
    <cellStyle name="Titre 1 2 6" xfId="56854"/>
    <cellStyle name="Titre 1 20" xfId="56855"/>
    <cellStyle name="Titre 1 20 2" xfId="56856"/>
    <cellStyle name="Titre 1 21" xfId="56857"/>
    <cellStyle name="Titre 1 21 2" xfId="56858"/>
    <cellStyle name="Titre 1 22" xfId="56859"/>
    <cellStyle name="Titre 1 22 2" xfId="56860"/>
    <cellStyle name="Titre 1 23" xfId="56861"/>
    <cellStyle name="Titre 1 23 2" xfId="56862"/>
    <cellStyle name="Titre 1 24" xfId="56863"/>
    <cellStyle name="Titre 1 24 2" xfId="56864"/>
    <cellStyle name="Titre 1 25" xfId="56865"/>
    <cellStyle name="Titre 1 25 2" xfId="56866"/>
    <cellStyle name="Titre 1 26" xfId="56867"/>
    <cellStyle name="Titre 1 26 2" xfId="56868"/>
    <cellStyle name="Titre 1 27" xfId="56869"/>
    <cellStyle name="Titre 1 27 2" xfId="56870"/>
    <cellStyle name="Titre 1 28" xfId="56871"/>
    <cellStyle name="Titre 1 28 2" xfId="56872"/>
    <cellStyle name="Titre 1 29" xfId="56873"/>
    <cellStyle name="Titre 1 29 2" xfId="56874"/>
    <cellStyle name="Titre 1 3" xfId="56875"/>
    <cellStyle name="Titre 1 3 2" xfId="56876"/>
    <cellStyle name="Titre 1 30" xfId="56877"/>
    <cellStyle name="Titre 1 30 2" xfId="56878"/>
    <cellStyle name="Titre 1 31" xfId="56879"/>
    <cellStyle name="Titre 1 31 2" xfId="56880"/>
    <cellStyle name="Titre 1 32" xfId="56881"/>
    <cellStyle name="Titre 1 32 2" xfId="56882"/>
    <cellStyle name="Titre 1 33" xfId="56883"/>
    <cellStyle name="Titre 1 33 2" xfId="56884"/>
    <cellStyle name="Titre 1 34" xfId="56885"/>
    <cellStyle name="Titre 1 34 2" xfId="56886"/>
    <cellStyle name="Titre 1 35" xfId="56887"/>
    <cellStyle name="Titre 1 35 2" xfId="56888"/>
    <cellStyle name="Titre 1 36" xfId="56889"/>
    <cellStyle name="Titre 1 36 2" xfId="56890"/>
    <cellStyle name="Titre 1 37" xfId="56891"/>
    <cellStyle name="Titre 1 38" xfId="56892"/>
    <cellStyle name="Titre 1 39" xfId="56893"/>
    <cellStyle name="Titre 1 4" xfId="56894"/>
    <cellStyle name="Titre 1 4 2" xfId="56895"/>
    <cellStyle name="Titre 1 40" xfId="56896"/>
    <cellStyle name="Titre 1 41" xfId="56897"/>
    <cellStyle name="Titre 1 42" xfId="56898"/>
    <cellStyle name="Titre 1 43" xfId="56899"/>
    <cellStyle name="Titre 1 44" xfId="56900"/>
    <cellStyle name="Titre 1 45" xfId="56901"/>
    <cellStyle name="Titre 1 46" xfId="56902"/>
    <cellStyle name="Titre 1 47" xfId="56903"/>
    <cellStyle name="Titre 1 48" xfId="56904"/>
    <cellStyle name="Titre 1 49" xfId="56905"/>
    <cellStyle name="Titre 1 5" xfId="56906"/>
    <cellStyle name="Titre 1 5 2" xfId="56907"/>
    <cellStyle name="Titre 1 50" xfId="56908"/>
    <cellStyle name="Titre 1 51" xfId="56909"/>
    <cellStyle name="Titre 1 52" xfId="56910"/>
    <cellStyle name="Titre 1 53" xfId="56911"/>
    <cellStyle name="Titre 1 54" xfId="56912"/>
    <cellStyle name="Titre 1 55" xfId="56913"/>
    <cellStyle name="Titre 1 56" xfId="56914"/>
    <cellStyle name="Titre 1 57" xfId="56915"/>
    <cellStyle name="Titre 1 58" xfId="56916"/>
    <cellStyle name="Titre 1 59" xfId="56917"/>
    <cellStyle name="Titre 1 6" xfId="56918"/>
    <cellStyle name="Titre 1 6 2" xfId="56919"/>
    <cellStyle name="Titre 1 60" xfId="56920"/>
    <cellStyle name="Titre 1 61" xfId="56921"/>
    <cellStyle name="Titre 1 62" xfId="56922"/>
    <cellStyle name="Titre 1 63" xfId="56923"/>
    <cellStyle name="Titre 1 64" xfId="56924"/>
    <cellStyle name="Titre 1 65" xfId="56925"/>
    <cellStyle name="Titre 1 66" xfId="56926"/>
    <cellStyle name="Titre 1 67" xfId="56927"/>
    <cellStyle name="Titre 1 68" xfId="56928"/>
    <cellStyle name="Titre 1 69" xfId="56929"/>
    <cellStyle name="Titre 1 7" xfId="56930"/>
    <cellStyle name="Titre 1 7 2" xfId="56931"/>
    <cellStyle name="Titre 1 70" xfId="56932"/>
    <cellStyle name="Titre 1 71" xfId="56933"/>
    <cellStyle name="Titre 1 72" xfId="56934"/>
    <cellStyle name="Titre 1 73" xfId="56935"/>
    <cellStyle name="Titre 1 74" xfId="56936"/>
    <cellStyle name="Titre 1 75" xfId="56937"/>
    <cellStyle name="Titre 1 76" xfId="56938"/>
    <cellStyle name="Titre 1 77" xfId="56939"/>
    <cellStyle name="Titre 1 78" xfId="56940"/>
    <cellStyle name="Titre 1 79" xfId="56941"/>
    <cellStyle name="Titre 1 8" xfId="56942"/>
    <cellStyle name="Titre 1 8 2" xfId="56943"/>
    <cellStyle name="Titre 1 80" xfId="56944"/>
    <cellStyle name="Titre 1 81" xfId="56945"/>
    <cellStyle name="Titre 1 9" xfId="56946"/>
    <cellStyle name="Titre 1 9 2" xfId="56947"/>
    <cellStyle name="Titre 2 10" xfId="56948"/>
    <cellStyle name="Titre 2 10 2" xfId="56949"/>
    <cellStyle name="Titre 2 11" xfId="56950"/>
    <cellStyle name="Titre 2 11 2" xfId="56951"/>
    <cellStyle name="Titre 2 12" xfId="56952"/>
    <cellStyle name="Titre 2 12 2" xfId="56953"/>
    <cellStyle name="Titre 2 13" xfId="56954"/>
    <cellStyle name="Titre 2 13 2" xfId="56955"/>
    <cellStyle name="Titre 2 14" xfId="56956"/>
    <cellStyle name="Titre 2 14 2" xfId="56957"/>
    <cellStyle name="Titre 2 15" xfId="56958"/>
    <cellStyle name="Titre 2 15 2" xfId="56959"/>
    <cellStyle name="Titre 2 16" xfId="56960"/>
    <cellStyle name="Titre 2 16 2" xfId="56961"/>
    <cellStyle name="Titre 2 17" xfId="56962"/>
    <cellStyle name="Titre 2 17 2" xfId="56963"/>
    <cellStyle name="Titre 2 18" xfId="56964"/>
    <cellStyle name="Titre 2 18 2" xfId="56965"/>
    <cellStyle name="Titre 2 19" xfId="56966"/>
    <cellStyle name="Titre 2 19 2" xfId="56967"/>
    <cellStyle name="Titre 2 2" xfId="56968"/>
    <cellStyle name="Titre 2 2 2" xfId="56969"/>
    <cellStyle name="Titre 2 2 2 2" xfId="56970"/>
    <cellStyle name="Titre 2 2 2 2 2" xfId="56971"/>
    <cellStyle name="Titre 2 2 2 2 2 2" xfId="56972"/>
    <cellStyle name="Titre 2 2 2 2 2 3" xfId="56973"/>
    <cellStyle name="Titre 2 2 2 2 2 4" xfId="56974"/>
    <cellStyle name="Titre 2 2 2 2 2 5" xfId="56975"/>
    <cellStyle name="Titre 2 2 2 2 3" xfId="56976"/>
    <cellStyle name="Titre 2 2 2 2 4" xfId="56977"/>
    <cellStyle name="Titre 2 2 2 2 5" xfId="56978"/>
    <cellStyle name="Titre 2 2 2 3" xfId="56979"/>
    <cellStyle name="Titre 2 2 2 4" xfId="56980"/>
    <cellStyle name="Titre 2 2 2 5" xfId="56981"/>
    <cellStyle name="Titre 2 2 2 6" xfId="56982"/>
    <cellStyle name="Titre 2 2 3" xfId="56983"/>
    <cellStyle name="Titre 2 2 4" xfId="56984"/>
    <cellStyle name="Titre 2 2 5" xfId="56985"/>
    <cellStyle name="Titre 2 2 6" xfId="56986"/>
    <cellStyle name="Titre 2 20" xfId="56987"/>
    <cellStyle name="Titre 2 20 2" xfId="56988"/>
    <cellStyle name="Titre 2 21" xfId="56989"/>
    <cellStyle name="Titre 2 21 2" xfId="56990"/>
    <cellStyle name="Titre 2 22" xfId="56991"/>
    <cellStyle name="Titre 2 22 2" xfId="56992"/>
    <cellStyle name="Titre 2 23" xfId="56993"/>
    <cellStyle name="Titre 2 23 2" xfId="56994"/>
    <cellStyle name="Titre 2 24" xfId="56995"/>
    <cellStyle name="Titre 2 24 2" xfId="56996"/>
    <cellStyle name="Titre 2 25" xfId="56997"/>
    <cellStyle name="Titre 2 25 2" xfId="56998"/>
    <cellStyle name="Titre 2 26" xfId="56999"/>
    <cellStyle name="Titre 2 26 2" xfId="57000"/>
    <cellStyle name="Titre 2 27" xfId="57001"/>
    <cellStyle name="Titre 2 27 2" xfId="57002"/>
    <cellStyle name="Titre 2 28" xfId="57003"/>
    <cellStyle name="Titre 2 28 2" xfId="57004"/>
    <cellStyle name="Titre 2 29" xfId="57005"/>
    <cellStyle name="Titre 2 29 2" xfId="57006"/>
    <cellStyle name="Titre 2 3" xfId="57007"/>
    <cellStyle name="Titre 2 3 2" xfId="57008"/>
    <cellStyle name="Titre 2 30" xfId="57009"/>
    <cellStyle name="Titre 2 30 2" xfId="57010"/>
    <cellStyle name="Titre 2 31" xfId="57011"/>
    <cellStyle name="Titre 2 31 2" xfId="57012"/>
    <cellStyle name="Titre 2 32" xfId="57013"/>
    <cellStyle name="Titre 2 32 2" xfId="57014"/>
    <cellStyle name="Titre 2 33" xfId="57015"/>
    <cellStyle name="Titre 2 33 2" xfId="57016"/>
    <cellStyle name="Titre 2 34" xfId="57017"/>
    <cellStyle name="Titre 2 34 2" xfId="57018"/>
    <cellStyle name="Titre 2 35" xfId="57019"/>
    <cellStyle name="Titre 2 35 2" xfId="57020"/>
    <cellStyle name="Titre 2 36" xfId="57021"/>
    <cellStyle name="Titre 2 36 2" xfId="57022"/>
    <cellStyle name="Titre 2 37" xfId="57023"/>
    <cellStyle name="Titre 2 38" xfId="57024"/>
    <cellStyle name="Titre 2 39" xfId="57025"/>
    <cellStyle name="Titre 2 4" xfId="57026"/>
    <cellStyle name="Titre 2 4 2" xfId="57027"/>
    <cellStyle name="Titre 2 40" xfId="57028"/>
    <cellStyle name="Titre 2 41" xfId="57029"/>
    <cellStyle name="Titre 2 42" xfId="57030"/>
    <cellStyle name="Titre 2 43" xfId="57031"/>
    <cellStyle name="Titre 2 44" xfId="57032"/>
    <cellStyle name="Titre 2 45" xfId="57033"/>
    <cellStyle name="Titre 2 46" xfId="57034"/>
    <cellStyle name="Titre 2 47" xfId="57035"/>
    <cellStyle name="Titre 2 48" xfId="57036"/>
    <cellStyle name="Titre 2 49" xfId="57037"/>
    <cellStyle name="Titre 2 5" xfId="57038"/>
    <cellStyle name="Titre 2 5 2" xfId="57039"/>
    <cellStyle name="Titre 2 50" xfId="57040"/>
    <cellStyle name="Titre 2 51" xfId="57041"/>
    <cellStyle name="Titre 2 52" xfId="57042"/>
    <cellStyle name="Titre 2 53" xfId="57043"/>
    <cellStyle name="Titre 2 54" xfId="57044"/>
    <cellStyle name="Titre 2 55" xfId="57045"/>
    <cellStyle name="Titre 2 56" xfId="57046"/>
    <cellStyle name="Titre 2 57" xfId="57047"/>
    <cellStyle name="Titre 2 58" xfId="57048"/>
    <cellStyle name="Titre 2 59" xfId="57049"/>
    <cellStyle name="Titre 2 6" xfId="57050"/>
    <cellStyle name="Titre 2 6 2" xfId="57051"/>
    <cellStyle name="Titre 2 60" xfId="57052"/>
    <cellStyle name="Titre 2 61" xfId="57053"/>
    <cellStyle name="Titre 2 62" xfId="57054"/>
    <cellStyle name="Titre 2 63" xfId="57055"/>
    <cellStyle name="Titre 2 64" xfId="57056"/>
    <cellStyle name="Titre 2 65" xfId="57057"/>
    <cellStyle name="Titre 2 66" xfId="57058"/>
    <cellStyle name="Titre 2 67" xfId="57059"/>
    <cellStyle name="Titre 2 68" xfId="57060"/>
    <cellStyle name="Titre 2 69" xfId="57061"/>
    <cellStyle name="Titre 2 7" xfId="57062"/>
    <cellStyle name="Titre 2 7 2" xfId="57063"/>
    <cellStyle name="Titre 2 70" xfId="57064"/>
    <cellStyle name="Titre 2 71" xfId="57065"/>
    <cellStyle name="Titre 2 72" xfId="57066"/>
    <cellStyle name="Titre 2 73" xfId="57067"/>
    <cellStyle name="Titre 2 74" xfId="57068"/>
    <cellStyle name="Titre 2 75" xfId="57069"/>
    <cellStyle name="Titre 2 76" xfId="57070"/>
    <cellStyle name="Titre 2 77" xfId="57071"/>
    <cellStyle name="Titre 2 78" xfId="57072"/>
    <cellStyle name="Titre 2 79" xfId="57073"/>
    <cellStyle name="Titre 2 8" xfId="57074"/>
    <cellStyle name="Titre 2 8 2" xfId="57075"/>
    <cellStyle name="Titre 2 80" xfId="57076"/>
    <cellStyle name="Titre 2 81" xfId="57077"/>
    <cellStyle name="Titre 2 9" xfId="57078"/>
    <cellStyle name="Titre 2 9 2" xfId="57079"/>
    <cellStyle name="Titre 3 10" xfId="57080"/>
    <cellStyle name="Titre 3 10 2" xfId="57081"/>
    <cellStyle name="Titre 3 11" xfId="57082"/>
    <cellStyle name="Titre 3 11 2" xfId="57083"/>
    <cellStyle name="Titre 3 12" xfId="57084"/>
    <cellStyle name="Titre 3 12 2" xfId="57085"/>
    <cellStyle name="Titre 3 13" xfId="57086"/>
    <cellStyle name="Titre 3 13 2" xfId="57087"/>
    <cellStyle name="Titre 3 14" xfId="57088"/>
    <cellStyle name="Titre 3 14 2" xfId="57089"/>
    <cellStyle name="Titre 3 15" xfId="57090"/>
    <cellStyle name="Titre 3 15 2" xfId="57091"/>
    <cellStyle name="Titre 3 16" xfId="57092"/>
    <cellStyle name="Titre 3 16 2" xfId="57093"/>
    <cellStyle name="Titre 3 17" xfId="57094"/>
    <cellStyle name="Titre 3 17 2" xfId="57095"/>
    <cellStyle name="Titre 3 18" xfId="57096"/>
    <cellStyle name="Titre 3 18 2" xfId="57097"/>
    <cellStyle name="Titre 3 19" xfId="57098"/>
    <cellStyle name="Titre 3 19 2" xfId="57099"/>
    <cellStyle name="Titre 3 2" xfId="57100"/>
    <cellStyle name="Titre 3 2 2" xfId="57101"/>
    <cellStyle name="Titre 3 2 2 2" xfId="57102"/>
    <cellStyle name="Titre 3 2 2 2 2" xfId="57103"/>
    <cellStyle name="Titre 3 2 2 2 2 2" xfId="57104"/>
    <cellStyle name="Titre 3 2 2 2 2 3" xfId="57105"/>
    <cellStyle name="Titre 3 2 2 2 2 4" xfId="57106"/>
    <cellStyle name="Titre 3 2 2 2 2 5" xfId="57107"/>
    <cellStyle name="Titre 3 2 2 2 3" xfId="57108"/>
    <cellStyle name="Titre 3 2 2 2 4" xfId="57109"/>
    <cellStyle name="Titre 3 2 2 2 5" xfId="57110"/>
    <cellStyle name="Titre 3 2 2 3" xfId="57111"/>
    <cellStyle name="Titre 3 2 2 4" xfId="57112"/>
    <cellStyle name="Titre 3 2 2 5" xfId="57113"/>
    <cellStyle name="Titre 3 2 2 6" xfId="57114"/>
    <cellStyle name="Titre 3 2 3" xfId="57115"/>
    <cellStyle name="Titre 3 2 4" xfId="57116"/>
    <cellStyle name="Titre 3 2 5" xfId="57117"/>
    <cellStyle name="Titre 3 2 6" xfId="57118"/>
    <cellStyle name="Titre 3 20" xfId="57119"/>
    <cellStyle name="Titre 3 20 2" xfId="57120"/>
    <cellStyle name="Titre 3 21" xfId="57121"/>
    <cellStyle name="Titre 3 21 2" xfId="57122"/>
    <cellStyle name="Titre 3 22" xfId="57123"/>
    <cellStyle name="Titre 3 22 2" xfId="57124"/>
    <cellStyle name="Titre 3 23" xfId="57125"/>
    <cellStyle name="Titre 3 23 2" xfId="57126"/>
    <cellStyle name="Titre 3 24" xfId="57127"/>
    <cellStyle name="Titre 3 24 2" xfId="57128"/>
    <cellStyle name="Titre 3 25" xfId="57129"/>
    <cellStyle name="Titre 3 25 2" xfId="57130"/>
    <cellStyle name="Titre 3 26" xfId="57131"/>
    <cellStyle name="Titre 3 26 2" xfId="57132"/>
    <cellStyle name="Titre 3 27" xfId="57133"/>
    <cellStyle name="Titre 3 27 2" xfId="57134"/>
    <cellStyle name="Titre 3 28" xfId="57135"/>
    <cellStyle name="Titre 3 28 2" xfId="57136"/>
    <cellStyle name="Titre 3 29" xfId="57137"/>
    <cellStyle name="Titre 3 29 2" xfId="57138"/>
    <cellStyle name="Titre 3 3" xfId="57139"/>
    <cellStyle name="Titre 3 3 2" xfId="57140"/>
    <cellStyle name="Titre 3 30" xfId="57141"/>
    <cellStyle name="Titre 3 30 2" xfId="57142"/>
    <cellStyle name="Titre 3 31" xfId="57143"/>
    <cellStyle name="Titre 3 31 2" xfId="57144"/>
    <cellStyle name="Titre 3 32" xfId="57145"/>
    <cellStyle name="Titre 3 32 2" xfId="57146"/>
    <cellStyle name="Titre 3 33" xfId="57147"/>
    <cellStyle name="Titre 3 33 2" xfId="57148"/>
    <cellStyle name="Titre 3 34" xfId="57149"/>
    <cellStyle name="Titre 3 34 2" xfId="57150"/>
    <cellStyle name="Titre 3 35" xfId="57151"/>
    <cellStyle name="Titre 3 35 2" xfId="57152"/>
    <cellStyle name="Titre 3 36" xfId="57153"/>
    <cellStyle name="Titre 3 36 2" xfId="57154"/>
    <cellStyle name="Titre 3 37" xfId="57155"/>
    <cellStyle name="Titre 3 38" xfId="57156"/>
    <cellStyle name="Titre 3 39" xfId="57157"/>
    <cellStyle name="Titre 3 4" xfId="57158"/>
    <cellStyle name="Titre 3 4 2" xfId="57159"/>
    <cellStyle name="Titre 3 40" xfId="57160"/>
    <cellStyle name="Titre 3 41" xfId="57161"/>
    <cellStyle name="Titre 3 42" xfId="57162"/>
    <cellStyle name="Titre 3 43" xfId="57163"/>
    <cellStyle name="Titre 3 44" xfId="57164"/>
    <cellStyle name="Titre 3 45" xfId="57165"/>
    <cellStyle name="Titre 3 46" xfId="57166"/>
    <cellStyle name="Titre 3 47" xfId="57167"/>
    <cellStyle name="Titre 3 48" xfId="57168"/>
    <cellStyle name="Titre 3 49" xfId="57169"/>
    <cellStyle name="Titre 3 5" xfId="57170"/>
    <cellStyle name="Titre 3 5 2" xfId="57171"/>
    <cellStyle name="Titre 3 50" xfId="57172"/>
    <cellStyle name="Titre 3 51" xfId="57173"/>
    <cellStyle name="Titre 3 52" xfId="57174"/>
    <cellStyle name="Titre 3 53" xfId="57175"/>
    <cellStyle name="Titre 3 54" xfId="57176"/>
    <cellStyle name="Titre 3 55" xfId="57177"/>
    <cellStyle name="Titre 3 56" xfId="57178"/>
    <cellStyle name="Titre 3 57" xfId="57179"/>
    <cellStyle name="Titre 3 58" xfId="57180"/>
    <cellStyle name="Titre 3 59" xfId="57181"/>
    <cellStyle name="Titre 3 6" xfId="57182"/>
    <cellStyle name="Titre 3 6 2" xfId="57183"/>
    <cellStyle name="Titre 3 60" xfId="57184"/>
    <cellStyle name="Titre 3 61" xfId="57185"/>
    <cellStyle name="Titre 3 62" xfId="57186"/>
    <cellStyle name="Titre 3 63" xfId="57187"/>
    <cellStyle name="Titre 3 64" xfId="57188"/>
    <cellStyle name="Titre 3 65" xfId="57189"/>
    <cellStyle name="Titre 3 66" xfId="57190"/>
    <cellStyle name="Titre 3 67" xfId="57191"/>
    <cellStyle name="Titre 3 68" xfId="57192"/>
    <cellStyle name="Titre 3 69" xfId="57193"/>
    <cellStyle name="Titre 3 7" xfId="57194"/>
    <cellStyle name="Titre 3 7 2" xfId="57195"/>
    <cellStyle name="Titre 3 70" xfId="57196"/>
    <cellStyle name="Titre 3 71" xfId="57197"/>
    <cellStyle name="Titre 3 72" xfId="57198"/>
    <cellStyle name="Titre 3 73" xfId="57199"/>
    <cellStyle name="Titre 3 74" xfId="57200"/>
    <cellStyle name="Titre 3 75" xfId="57201"/>
    <cellStyle name="Titre 3 76" xfId="57202"/>
    <cellStyle name="Titre 3 77" xfId="57203"/>
    <cellStyle name="Titre 3 78" xfId="57204"/>
    <cellStyle name="Titre 3 79" xfId="57205"/>
    <cellStyle name="Titre 3 8" xfId="57206"/>
    <cellStyle name="Titre 3 8 2" xfId="57207"/>
    <cellStyle name="Titre 3 80" xfId="57208"/>
    <cellStyle name="Titre 3 81" xfId="57209"/>
    <cellStyle name="Titre 3 9" xfId="57210"/>
    <cellStyle name="Titre 3 9 2" xfId="57211"/>
    <cellStyle name="Titre 4 10" xfId="57212"/>
    <cellStyle name="Titre 4 10 2" xfId="57213"/>
    <cellStyle name="Titre 4 11" xfId="57214"/>
    <cellStyle name="Titre 4 11 2" xfId="57215"/>
    <cellStyle name="Titre 4 12" xfId="57216"/>
    <cellStyle name="Titre 4 12 2" xfId="57217"/>
    <cellStyle name="Titre 4 13" xfId="57218"/>
    <cellStyle name="Titre 4 13 2" xfId="57219"/>
    <cellStyle name="Titre 4 14" xfId="57220"/>
    <cellStyle name="Titre 4 14 2" xfId="57221"/>
    <cellStyle name="Titre 4 15" xfId="57222"/>
    <cellStyle name="Titre 4 15 2" xfId="57223"/>
    <cellStyle name="Titre 4 16" xfId="57224"/>
    <cellStyle name="Titre 4 16 2" xfId="57225"/>
    <cellStyle name="Titre 4 17" xfId="57226"/>
    <cellStyle name="Titre 4 17 2" xfId="57227"/>
    <cellStyle name="Titre 4 18" xfId="57228"/>
    <cellStyle name="Titre 4 18 2" xfId="57229"/>
    <cellStyle name="Titre 4 19" xfId="57230"/>
    <cellStyle name="Titre 4 19 2" xfId="57231"/>
    <cellStyle name="Titre 4 2" xfId="57232"/>
    <cellStyle name="Titre 4 2 2" xfId="57233"/>
    <cellStyle name="Titre 4 2 2 2" xfId="57234"/>
    <cellStyle name="Titre 4 2 2 2 2" xfId="57235"/>
    <cellStyle name="Titre 4 2 2 2 2 2" xfId="57236"/>
    <cellStyle name="Titre 4 2 2 2 2 3" xfId="57237"/>
    <cellStyle name="Titre 4 2 2 2 2 4" xfId="57238"/>
    <cellStyle name="Titre 4 2 2 2 2 5" xfId="57239"/>
    <cellStyle name="Titre 4 2 2 2 3" xfId="57240"/>
    <cellStyle name="Titre 4 2 2 2 4" xfId="57241"/>
    <cellStyle name="Titre 4 2 2 2 5" xfId="57242"/>
    <cellStyle name="Titre 4 2 2 3" xfId="57243"/>
    <cellStyle name="Titre 4 2 2 4" xfId="57244"/>
    <cellStyle name="Titre 4 2 2 5" xfId="57245"/>
    <cellStyle name="Titre 4 2 2 6" xfId="57246"/>
    <cellStyle name="Titre 4 2 3" xfId="57247"/>
    <cellStyle name="Titre 4 2 4" xfId="57248"/>
    <cellStyle name="Titre 4 2 5" xfId="57249"/>
    <cellStyle name="Titre 4 2 6" xfId="57250"/>
    <cellStyle name="Titre 4 20" xfId="57251"/>
    <cellStyle name="Titre 4 20 2" xfId="57252"/>
    <cellStyle name="Titre 4 21" xfId="57253"/>
    <cellStyle name="Titre 4 21 2" xfId="57254"/>
    <cellStyle name="Titre 4 22" xfId="57255"/>
    <cellStyle name="Titre 4 22 2" xfId="57256"/>
    <cellStyle name="Titre 4 23" xfId="57257"/>
    <cellStyle name="Titre 4 23 2" xfId="57258"/>
    <cellStyle name="Titre 4 24" xfId="57259"/>
    <cellStyle name="Titre 4 24 2" xfId="57260"/>
    <cellStyle name="Titre 4 25" xfId="57261"/>
    <cellStyle name="Titre 4 25 2" xfId="57262"/>
    <cellStyle name="Titre 4 26" xfId="57263"/>
    <cellStyle name="Titre 4 26 2" xfId="57264"/>
    <cellStyle name="Titre 4 27" xfId="57265"/>
    <cellStyle name="Titre 4 27 2" xfId="57266"/>
    <cellStyle name="Titre 4 28" xfId="57267"/>
    <cellStyle name="Titre 4 28 2" xfId="57268"/>
    <cellStyle name="Titre 4 29" xfId="57269"/>
    <cellStyle name="Titre 4 29 2" xfId="57270"/>
    <cellStyle name="Titre 4 3" xfId="57271"/>
    <cellStyle name="Titre 4 3 2" xfId="57272"/>
    <cellStyle name="Titre 4 30" xfId="57273"/>
    <cellStyle name="Titre 4 30 2" xfId="57274"/>
    <cellStyle name="Titre 4 31" xfId="57275"/>
    <cellStyle name="Titre 4 31 2" xfId="57276"/>
    <cellStyle name="Titre 4 32" xfId="57277"/>
    <cellStyle name="Titre 4 32 2" xfId="57278"/>
    <cellStyle name="Titre 4 33" xfId="57279"/>
    <cellStyle name="Titre 4 33 2" xfId="57280"/>
    <cellStyle name="Titre 4 34" xfId="57281"/>
    <cellStyle name="Titre 4 34 2" xfId="57282"/>
    <cellStyle name="Titre 4 35" xfId="57283"/>
    <cellStyle name="Titre 4 35 2" xfId="57284"/>
    <cellStyle name="Titre 4 36" xfId="57285"/>
    <cellStyle name="Titre 4 36 2" xfId="57286"/>
    <cellStyle name="Titre 4 37" xfId="57287"/>
    <cellStyle name="Titre 4 38" xfId="57288"/>
    <cellStyle name="Titre 4 39" xfId="57289"/>
    <cellStyle name="Titre 4 4" xfId="57290"/>
    <cellStyle name="Titre 4 4 2" xfId="57291"/>
    <cellStyle name="Titre 4 40" xfId="57292"/>
    <cellStyle name="Titre 4 41" xfId="57293"/>
    <cellStyle name="Titre 4 42" xfId="57294"/>
    <cellStyle name="Titre 4 43" xfId="57295"/>
    <cellStyle name="Titre 4 44" xfId="57296"/>
    <cellStyle name="Titre 4 45" xfId="57297"/>
    <cellStyle name="Titre 4 46" xfId="57298"/>
    <cellStyle name="Titre 4 47" xfId="57299"/>
    <cellStyle name="Titre 4 48" xfId="57300"/>
    <cellStyle name="Titre 4 49" xfId="57301"/>
    <cellStyle name="Titre 4 5" xfId="57302"/>
    <cellStyle name="Titre 4 5 2" xfId="57303"/>
    <cellStyle name="Titre 4 50" xfId="57304"/>
    <cellStyle name="Titre 4 51" xfId="57305"/>
    <cellStyle name="Titre 4 52" xfId="57306"/>
    <cellStyle name="Titre 4 53" xfId="57307"/>
    <cellStyle name="Titre 4 54" xfId="57308"/>
    <cellStyle name="Titre 4 55" xfId="57309"/>
    <cellStyle name="Titre 4 56" xfId="57310"/>
    <cellStyle name="Titre 4 57" xfId="57311"/>
    <cellStyle name="Titre 4 58" xfId="57312"/>
    <cellStyle name="Titre 4 59" xfId="57313"/>
    <cellStyle name="Titre 4 6" xfId="57314"/>
    <cellStyle name="Titre 4 6 2" xfId="57315"/>
    <cellStyle name="Titre 4 60" xfId="57316"/>
    <cellStyle name="Titre 4 61" xfId="57317"/>
    <cellStyle name="Titre 4 62" xfId="57318"/>
    <cellStyle name="Titre 4 63" xfId="57319"/>
    <cellStyle name="Titre 4 64" xfId="57320"/>
    <cellStyle name="Titre 4 65" xfId="57321"/>
    <cellStyle name="Titre 4 66" xfId="57322"/>
    <cellStyle name="Titre 4 67" xfId="57323"/>
    <cellStyle name="Titre 4 68" xfId="57324"/>
    <cellStyle name="Titre 4 69" xfId="57325"/>
    <cellStyle name="Titre 4 7" xfId="57326"/>
    <cellStyle name="Titre 4 7 2" xfId="57327"/>
    <cellStyle name="Titre 4 70" xfId="57328"/>
    <cellStyle name="Titre 4 71" xfId="57329"/>
    <cellStyle name="Titre 4 72" xfId="57330"/>
    <cellStyle name="Titre 4 73" xfId="57331"/>
    <cellStyle name="Titre 4 74" xfId="57332"/>
    <cellStyle name="Titre 4 75" xfId="57333"/>
    <cellStyle name="Titre 4 76" xfId="57334"/>
    <cellStyle name="Titre 4 77" xfId="57335"/>
    <cellStyle name="Titre 4 78" xfId="57336"/>
    <cellStyle name="Titre 4 79" xfId="57337"/>
    <cellStyle name="Titre 4 8" xfId="57338"/>
    <cellStyle name="Titre 4 8 2" xfId="57339"/>
    <cellStyle name="Titre 4 80" xfId="57340"/>
    <cellStyle name="Titre 4 81" xfId="57341"/>
    <cellStyle name="Titre 4 9" xfId="57342"/>
    <cellStyle name="Titre 4 9 2" xfId="57343"/>
    <cellStyle name="Titre1" xfId="57344"/>
    <cellStyle name="Titre2" xfId="57345"/>
    <cellStyle name="Titre3" xfId="57346"/>
    <cellStyle name="titre4" xfId="57347"/>
    <cellStyle name="Título" xfId="57348"/>
    <cellStyle name="Título 1" xfId="57349"/>
    <cellStyle name="Título 2" xfId="57350"/>
    <cellStyle name="Título 3" xfId="57351"/>
    <cellStyle name="Título_Inputs_IN LTE_All" xfId="57352"/>
    <cellStyle name="Tms Rmn 10" xfId="57353"/>
    <cellStyle name="To Financials" xfId="57354"/>
    <cellStyle name="To_Financial_statements" xfId="57355"/>
    <cellStyle name="TOC 1" xfId="57356"/>
    <cellStyle name="TOC 2" xfId="57357"/>
    <cellStyle name="Tocopilla" xfId="57358"/>
    <cellStyle name="Top Row" xfId="57359"/>
    <cellStyle name="Top Row 2" xfId="57360"/>
    <cellStyle name="Top Row 2 2" xfId="57361"/>
    <cellStyle name="Top Row 2 2 2" xfId="57362"/>
    <cellStyle name="Top Row 2 2 3" xfId="57363"/>
    <cellStyle name="Top Row 2 3" xfId="57364"/>
    <cellStyle name="Top Row 2 4" xfId="57365"/>
    <cellStyle name="Top Row 2 5" xfId="57366"/>
    <cellStyle name="Top Row 2 6" xfId="57367"/>
    <cellStyle name="Top Row 3" xfId="57368"/>
    <cellStyle name="Top Row 4" xfId="57369"/>
    <cellStyle name="Tope - Style1" xfId="57370"/>
    <cellStyle name="Total 10" xfId="57371"/>
    <cellStyle name="Total 10 2" xfId="57372"/>
    <cellStyle name="Total 11" xfId="57373"/>
    <cellStyle name="Total 11 2" xfId="57374"/>
    <cellStyle name="Total 12" xfId="57375"/>
    <cellStyle name="Total 12 2" xfId="57376"/>
    <cellStyle name="Total 13" xfId="57377"/>
    <cellStyle name="Total 13 2" xfId="57378"/>
    <cellStyle name="Total 14" xfId="57379"/>
    <cellStyle name="Total 14 2" xfId="57380"/>
    <cellStyle name="Total 15" xfId="57381"/>
    <cellStyle name="Total 15 2" xfId="57382"/>
    <cellStyle name="Total 16" xfId="57383"/>
    <cellStyle name="Total 16 2" xfId="57384"/>
    <cellStyle name="Total 17" xfId="57385"/>
    <cellStyle name="Total 17 2" xfId="57386"/>
    <cellStyle name="Total 18" xfId="57387"/>
    <cellStyle name="Total 18 2" xfId="57388"/>
    <cellStyle name="Total 19" xfId="57389"/>
    <cellStyle name="Total 19 2" xfId="57390"/>
    <cellStyle name="Total 2" xfId="57391"/>
    <cellStyle name="Total 2 2" xfId="57392"/>
    <cellStyle name="Total 2 3" xfId="57393"/>
    <cellStyle name="Total 2 4" xfId="57394"/>
    <cellStyle name="Total 2 5" xfId="57395"/>
    <cellStyle name="Total 2 6" xfId="57396"/>
    <cellStyle name="Total 2 7" xfId="57397"/>
    <cellStyle name="Total 2 8" xfId="57398"/>
    <cellStyle name="Total 2 9" xfId="57399"/>
    <cellStyle name="Total 20" xfId="57400"/>
    <cellStyle name="Total 20 2" xfId="57401"/>
    <cellStyle name="Total 21" xfId="57402"/>
    <cellStyle name="Total 21 2" xfId="57403"/>
    <cellStyle name="Total 22" xfId="57404"/>
    <cellStyle name="Total 22 2" xfId="57405"/>
    <cellStyle name="Total 23" xfId="57406"/>
    <cellStyle name="Total 23 2" xfId="57407"/>
    <cellStyle name="Total 24" xfId="57408"/>
    <cellStyle name="Total 24 2" xfId="57409"/>
    <cellStyle name="Total 25" xfId="57410"/>
    <cellStyle name="Total 25 2" xfId="57411"/>
    <cellStyle name="Total 26" xfId="57412"/>
    <cellStyle name="Total 26 2" xfId="57413"/>
    <cellStyle name="Total 27" xfId="57414"/>
    <cellStyle name="Total 27 2" xfId="57415"/>
    <cellStyle name="Total 28" xfId="57416"/>
    <cellStyle name="Total 28 2" xfId="57417"/>
    <cellStyle name="Total 29" xfId="57418"/>
    <cellStyle name="Total 29 2" xfId="57419"/>
    <cellStyle name="Total 3" xfId="57420"/>
    <cellStyle name="Total 3 2" xfId="57421"/>
    <cellStyle name="Total 30" xfId="57422"/>
    <cellStyle name="Total 30 2" xfId="57423"/>
    <cellStyle name="Total 31" xfId="57424"/>
    <cellStyle name="Total 31 2" xfId="57425"/>
    <cellStyle name="Total 32" xfId="57426"/>
    <cellStyle name="Total 32 2" xfId="57427"/>
    <cellStyle name="Total 33" xfId="57428"/>
    <cellStyle name="Total 33 2" xfId="57429"/>
    <cellStyle name="Total 34" xfId="57430"/>
    <cellStyle name="Total 34 2" xfId="57431"/>
    <cellStyle name="Total 35" xfId="57432"/>
    <cellStyle name="Total 35 2" xfId="57433"/>
    <cellStyle name="Total 36" xfId="57434"/>
    <cellStyle name="Total 36 2" xfId="57435"/>
    <cellStyle name="Total 37" xfId="57436"/>
    <cellStyle name="Total 38" xfId="57437"/>
    <cellStyle name="Total 39" xfId="57438"/>
    <cellStyle name="Total 4" xfId="57439"/>
    <cellStyle name="Total 4 2" xfId="57440"/>
    <cellStyle name="Total 40" xfId="57441"/>
    <cellStyle name="Total 41" xfId="57442"/>
    <cellStyle name="Total 42" xfId="57443"/>
    <cellStyle name="Total 43" xfId="57444"/>
    <cellStyle name="Total 44" xfId="57445"/>
    <cellStyle name="Total 45" xfId="57446"/>
    <cellStyle name="Total 46" xfId="57447"/>
    <cellStyle name="Total 47" xfId="57448"/>
    <cellStyle name="Total 48" xfId="57449"/>
    <cellStyle name="Total 49" xfId="57450"/>
    <cellStyle name="Total 5" xfId="57451"/>
    <cellStyle name="Total 5 2" xfId="57452"/>
    <cellStyle name="Total 50" xfId="57453"/>
    <cellStyle name="Total 51" xfId="57454"/>
    <cellStyle name="Total 52" xfId="57455"/>
    <cellStyle name="Total 53" xfId="57456"/>
    <cellStyle name="Total 54" xfId="57457"/>
    <cellStyle name="Total 55" xfId="57458"/>
    <cellStyle name="Total 56" xfId="57459"/>
    <cellStyle name="Total 57" xfId="57460"/>
    <cellStyle name="Total 58" xfId="57461"/>
    <cellStyle name="Total 59" xfId="57462"/>
    <cellStyle name="Total 6" xfId="57463"/>
    <cellStyle name="Total 6 2" xfId="57464"/>
    <cellStyle name="Total 60" xfId="57465"/>
    <cellStyle name="Total 61" xfId="57466"/>
    <cellStyle name="Total 62" xfId="57467"/>
    <cellStyle name="Total 63" xfId="57468"/>
    <cellStyle name="Total 64" xfId="57469"/>
    <cellStyle name="Total 65" xfId="57470"/>
    <cellStyle name="Total 66" xfId="57471"/>
    <cellStyle name="Total 67" xfId="57472"/>
    <cellStyle name="Total 68" xfId="57473"/>
    <cellStyle name="Total 69" xfId="57474"/>
    <cellStyle name="Total 7" xfId="57475"/>
    <cellStyle name="Total 7 2" xfId="57476"/>
    <cellStyle name="Total 70" xfId="57477"/>
    <cellStyle name="Total 71" xfId="57478"/>
    <cellStyle name="Total 72" xfId="57479"/>
    <cellStyle name="Total 73" xfId="57480"/>
    <cellStyle name="Total 74" xfId="57481"/>
    <cellStyle name="Total 75" xfId="57482"/>
    <cellStyle name="Total 76" xfId="57483"/>
    <cellStyle name="Total 77" xfId="57484"/>
    <cellStyle name="Total 78" xfId="57485"/>
    <cellStyle name="Total 79" xfId="57486"/>
    <cellStyle name="Total 8" xfId="57487"/>
    <cellStyle name="Total 8 2" xfId="57488"/>
    <cellStyle name="Total 80" xfId="57489"/>
    <cellStyle name="Total 81" xfId="57490"/>
    <cellStyle name="Total 9" xfId="57491"/>
    <cellStyle name="Total 9 2" xfId="57492"/>
    <cellStyle name="Total Column" xfId="57493"/>
    <cellStyle name="Total Row" xfId="57494"/>
    <cellStyle name="Total Row 2" xfId="57495"/>
    <cellStyle name="TOTALE" xfId="57496"/>
    <cellStyle name="Totale 2" xfId="57497"/>
    <cellStyle name="Totale 2 2" xfId="57498"/>
    <cellStyle name="Totale 2 2 2" xfId="57499"/>
    <cellStyle name="Totale 2 2 3" xfId="57500"/>
    <cellStyle name="Totale 2 2 4" xfId="57501"/>
    <cellStyle name="Totale 2 2 5" xfId="57502"/>
    <cellStyle name="Totale 2 3" xfId="57503"/>
    <cellStyle name="Totale 2 4" xfId="57504"/>
    <cellStyle name="Totale 2 5" xfId="57505"/>
    <cellStyle name="Totale 2 6" xfId="57506"/>
    <cellStyle name="Totale 2 7" xfId="57507"/>
    <cellStyle name="Totale 3" xfId="57508"/>
    <cellStyle name="Totale 3 2" xfId="57509"/>
    <cellStyle name="Totale 3 3" xfId="57510"/>
    <cellStyle name="Totale 3 4" xfId="57511"/>
    <cellStyle name="Totale 3 5" xfId="57512"/>
    <cellStyle name="Totale 4" xfId="57513"/>
    <cellStyle name="Totale 5" xfId="57514"/>
    <cellStyle name="Totale 6" xfId="57515"/>
    <cellStyle name="Totale 7" xfId="57516"/>
    <cellStyle name="Totale 8" xfId="57517"/>
    <cellStyle name="TotalRow" xfId="57518"/>
    <cellStyle name="Totals" xfId="57519"/>
    <cellStyle name="Tuoteperhe" xfId="57520"/>
    <cellStyle name="Tuoteperhe 2" xfId="57521"/>
    <cellStyle name="Tusental (0)_AC Interface" xfId="57522"/>
    <cellStyle name="Tusental_AC Interface" xfId="57523"/>
    <cellStyle name="two_decimals" xfId="57524"/>
    <cellStyle name="Überschrift" xfId="57525"/>
    <cellStyle name="Überschrift 1" xfId="57526"/>
    <cellStyle name="Überschrift 2" xfId="57527"/>
    <cellStyle name="Überschrift 3" xfId="57528"/>
    <cellStyle name="Überschrift 4" xfId="57529"/>
    <cellStyle name="UBPriceLevel3" xfId="57530"/>
    <cellStyle name="Uhrzeit" xfId="57531"/>
    <cellStyle name="Undefined" xfId="57532"/>
    <cellStyle name="Underline" xfId="57533"/>
    <cellStyle name="Unit" xfId="57534"/>
    <cellStyle name="UNITS" xfId="57535"/>
    <cellStyle name="Unprot" xfId="57536"/>
    <cellStyle name="Unprot$" xfId="57537"/>
    <cellStyle name="Unprot_0530-2007_1 - PCR Energia" xfId="57538"/>
    <cellStyle name="Unprotect" xfId="57539"/>
    <cellStyle name="Untouched" xfId="57540"/>
    <cellStyle name="Update" xfId="57541"/>
    <cellStyle name="Väliotsikko1" xfId="57542"/>
    <cellStyle name="Väliotsikko1 2" xfId="57543"/>
    <cellStyle name="Väliotsikko1 i" xfId="57544"/>
    <cellStyle name="Väliotsikko1 i 2" xfId="57545"/>
    <cellStyle name="Väliotsikko1_&quot;Scenario name&quot; TCO" xfId="57546"/>
    <cellStyle name="Valore non valido" xfId="57547"/>
    <cellStyle name="Valore valido" xfId="57548"/>
    <cellStyle name="Valuta (0)_(interno) Listino FastLink sintetico (v1.0)" xfId="57549"/>
    <cellStyle name="Valuta [0]_Assumptions" xfId="57550"/>
    <cellStyle name="Valuta 3" xfId="57551"/>
    <cellStyle name="Valuta_1 new STM 16 ring" xfId="57552"/>
    <cellStyle name="VALUTARIO" xfId="57553"/>
    <cellStyle name="Variante" xfId="57554"/>
    <cellStyle name="VerdiColumnHeader" xfId="57555"/>
    <cellStyle name="VerdiColumnHeader 2" xfId="57556"/>
    <cellStyle name="VerdiCost" xfId="57557"/>
    <cellStyle name="Vérification 10" xfId="57558"/>
    <cellStyle name="Vérification 10 2" xfId="57559"/>
    <cellStyle name="Vérification 11" xfId="57560"/>
    <cellStyle name="Vérification 11 2" xfId="57561"/>
    <cellStyle name="Vérification 12" xfId="57562"/>
    <cellStyle name="Vérification 12 2" xfId="57563"/>
    <cellStyle name="Vérification 13" xfId="57564"/>
    <cellStyle name="Vérification 13 2" xfId="57565"/>
    <cellStyle name="Vérification 14" xfId="57566"/>
    <cellStyle name="Vérification 14 2" xfId="57567"/>
    <cellStyle name="Vérification 15" xfId="57568"/>
    <cellStyle name="Vérification 15 2" xfId="57569"/>
    <cellStyle name="Vérification 16" xfId="57570"/>
    <cellStyle name="Vérification 16 2" xfId="57571"/>
    <cellStyle name="Vérification 17" xfId="57572"/>
    <cellStyle name="Vérification 17 2" xfId="57573"/>
    <cellStyle name="Vérification 18" xfId="57574"/>
    <cellStyle name="Vérification 18 2" xfId="57575"/>
    <cellStyle name="Vérification 19" xfId="57576"/>
    <cellStyle name="Vérification 19 2" xfId="57577"/>
    <cellStyle name="Vérification 2" xfId="57578"/>
    <cellStyle name="Vérification 2 2" xfId="57579"/>
    <cellStyle name="Vérification 2 2 2" xfId="57580"/>
    <cellStyle name="Vérification 2 2 2 2" xfId="57581"/>
    <cellStyle name="Vérification 2 2 2 2 2" xfId="57582"/>
    <cellStyle name="Vérification 2 2 2 2 3" xfId="57583"/>
    <cellStyle name="Vérification 2 2 2 2 4" xfId="57584"/>
    <cellStyle name="Vérification 2 2 2 2 5" xfId="57585"/>
    <cellStyle name="Vérification 2 2 2 3" xfId="57586"/>
    <cellStyle name="Vérification 2 2 2 4" xfId="57587"/>
    <cellStyle name="Vérification 2 2 2 5" xfId="57588"/>
    <cellStyle name="Vérification 2 2 3" xfId="57589"/>
    <cellStyle name="Vérification 2 2 4" xfId="57590"/>
    <cellStyle name="Vérification 2 2 5" xfId="57591"/>
    <cellStyle name="Vérification 2 2 6" xfId="57592"/>
    <cellStyle name="Vérification 2 3" xfId="57593"/>
    <cellStyle name="Vérification 2 4" xfId="57594"/>
    <cellStyle name="Vérification 2 5" xfId="57595"/>
    <cellStyle name="Vérification 2 6" xfId="57596"/>
    <cellStyle name="Vérification 20" xfId="57597"/>
    <cellStyle name="Vérification 20 2" xfId="57598"/>
    <cellStyle name="Vérification 21" xfId="57599"/>
    <cellStyle name="Vérification 21 2" xfId="57600"/>
    <cellStyle name="Vérification 22" xfId="57601"/>
    <cellStyle name="Vérification 22 2" xfId="57602"/>
    <cellStyle name="Vérification 23" xfId="57603"/>
    <cellStyle name="Vérification 23 2" xfId="57604"/>
    <cellStyle name="Vérification 24" xfId="57605"/>
    <cellStyle name="Vérification 24 2" xfId="57606"/>
    <cellStyle name="Vérification 25" xfId="57607"/>
    <cellStyle name="Vérification 25 2" xfId="57608"/>
    <cellStyle name="Vérification 26" xfId="57609"/>
    <cellStyle name="Vérification 26 2" xfId="57610"/>
    <cellStyle name="Vérification 27" xfId="57611"/>
    <cellStyle name="Vérification 27 2" xfId="57612"/>
    <cellStyle name="Vérification 28" xfId="57613"/>
    <cellStyle name="Vérification 28 2" xfId="57614"/>
    <cellStyle name="Vérification 29" xfId="57615"/>
    <cellStyle name="Vérification 29 2" xfId="57616"/>
    <cellStyle name="Vérification 3" xfId="57617"/>
    <cellStyle name="Vérification 3 2" xfId="57618"/>
    <cellStyle name="Vérification 30" xfId="57619"/>
    <cellStyle name="Vérification 30 2" xfId="57620"/>
    <cellStyle name="Vérification 31" xfId="57621"/>
    <cellStyle name="Vérification 31 2" xfId="57622"/>
    <cellStyle name="Vérification 32" xfId="57623"/>
    <cellStyle name="Vérification 32 2" xfId="57624"/>
    <cellStyle name="Vérification 33" xfId="57625"/>
    <cellStyle name="Vérification 33 2" xfId="57626"/>
    <cellStyle name="Vérification 34" xfId="57627"/>
    <cellStyle name="Vérification 34 2" xfId="57628"/>
    <cellStyle name="Vérification 35" xfId="57629"/>
    <cellStyle name="Vérification 35 2" xfId="57630"/>
    <cellStyle name="Vérification 36" xfId="57631"/>
    <cellStyle name="Vérification 36 2" xfId="57632"/>
    <cellStyle name="Vérification 37" xfId="57633"/>
    <cellStyle name="Vérification 38" xfId="57634"/>
    <cellStyle name="Vérification 39" xfId="57635"/>
    <cellStyle name="Vérification 4" xfId="57636"/>
    <cellStyle name="Vérification 4 2" xfId="57637"/>
    <cellStyle name="Vérification 40" xfId="57638"/>
    <cellStyle name="Vérification 41" xfId="57639"/>
    <cellStyle name="Vérification 42" xfId="57640"/>
    <cellStyle name="Vérification 43" xfId="57641"/>
    <cellStyle name="Vérification 44" xfId="57642"/>
    <cellStyle name="Vérification 45" xfId="57643"/>
    <cellStyle name="Vérification 46" xfId="57644"/>
    <cellStyle name="Vérification 47" xfId="57645"/>
    <cellStyle name="Vérification 48" xfId="57646"/>
    <cellStyle name="Vérification 49" xfId="57647"/>
    <cellStyle name="Vérification 5" xfId="57648"/>
    <cellStyle name="Vérification 5 2" xfId="57649"/>
    <cellStyle name="Vérification 50" xfId="57650"/>
    <cellStyle name="Vérification 51" xfId="57651"/>
    <cellStyle name="Vérification 52" xfId="57652"/>
    <cellStyle name="Vérification 53" xfId="57653"/>
    <cellStyle name="Vérification 54" xfId="57654"/>
    <cellStyle name="Vérification 55" xfId="57655"/>
    <cellStyle name="Vérification 56" xfId="57656"/>
    <cellStyle name="Vérification 57" xfId="57657"/>
    <cellStyle name="Vérification 58" xfId="57658"/>
    <cellStyle name="Vérification 59" xfId="57659"/>
    <cellStyle name="Vérification 6" xfId="57660"/>
    <cellStyle name="Vérification 6 2" xfId="57661"/>
    <cellStyle name="Vérification 60" xfId="57662"/>
    <cellStyle name="Vérification 61" xfId="57663"/>
    <cellStyle name="Vérification 62" xfId="57664"/>
    <cellStyle name="Vérification 63" xfId="57665"/>
    <cellStyle name="Vérification 64" xfId="57666"/>
    <cellStyle name="Vérification 65" xfId="57667"/>
    <cellStyle name="Vérification 66" xfId="57668"/>
    <cellStyle name="Vérification 67" xfId="57669"/>
    <cellStyle name="Vérification 68" xfId="57670"/>
    <cellStyle name="Vérification 69" xfId="57671"/>
    <cellStyle name="Vérification 7" xfId="57672"/>
    <cellStyle name="Vérification 7 2" xfId="57673"/>
    <cellStyle name="Vérification 70" xfId="57674"/>
    <cellStyle name="Vérification 71" xfId="57675"/>
    <cellStyle name="Vérification 72" xfId="57676"/>
    <cellStyle name="Vérification 73" xfId="57677"/>
    <cellStyle name="Vérification 74" xfId="57678"/>
    <cellStyle name="Vérification 75" xfId="57679"/>
    <cellStyle name="Vérification 76" xfId="57680"/>
    <cellStyle name="Vérification 77" xfId="57681"/>
    <cellStyle name="Vérification 78" xfId="57682"/>
    <cellStyle name="Vérification 79" xfId="57683"/>
    <cellStyle name="Vérification 8" xfId="57684"/>
    <cellStyle name="Vérification 8 2" xfId="57685"/>
    <cellStyle name="Vérification 80" xfId="57686"/>
    <cellStyle name="Vérification 81" xfId="57687"/>
    <cellStyle name="Vérification 9" xfId="57688"/>
    <cellStyle name="Vérification 9 2" xfId="57689"/>
    <cellStyle name="Vertical" xfId="57690"/>
    <cellStyle name="Vide" xfId="57691"/>
    <cellStyle name="Vihje" xfId="57692"/>
    <cellStyle name="Vihjeteksti" xfId="57693"/>
    <cellStyle name="Virgule fixe" xfId="57694"/>
    <cellStyle name="Währung" xfId="57695"/>
    <cellStyle name="Währung [0]_ALCOPL_21" xfId="57696"/>
    <cellStyle name="Währung_airt-rev" xfId="57697"/>
    <cellStyle name="Warning Text" xfId="57698"/>
    <cellStyle name="Warning Text 2" xfId="57699"/>
    <cellStyle name="White" xfId="57700"/>
    <cellStyle name="WhitePattern" xfId="57701"/>
    <cellStyle name="WhitePattern1" xfId="57702"/>
    <cellStyle name="WhitePattern1 2" xfId="57703"/>
    <cellStyle name="WhitePattern1 2 2" xfId="57704"/>
    <cellStyle name="WhitePattern1 2 3" xfId="57705"/>
    <cellStyle name="WhitePattern1 2 4" xfId="57706"/>
    <cellStyle name="WhitePattern1 2 5" xfId="57707"/>
    <cellStyle name="WhitePattern1 2 6" xfId="57708"/>
    <cellStyle name="WhitePattern1 2 7" xfId="57709"/>
    <cellStyle name="WhitePattern1 3" xfId="57710"/>
    <cellStyle name="WhitePattern1 4" xfId="57711"/>
    <cellStyle name="WhiteText" xfId="57712"/>
    <cellStyle name="xAssumption" xfId="57713"/>
    <cellStyle name="xAxis1" xfId="57714"/>
    <cellStyle name="xAxis1 2" xfId="57715"/>
    <cellStyle name="xAxis1 2 2" xfId="57716"/>
    <cellStyle name="xAxis1 2 2 2" xfId="57717"/>
    <cellStyle name="xAxis1 2 2 3" xfId="57718"/>
    <cellStyle name="xAxis1 2 3" xfId="57719"/>
    <cellStyle name="xAxis1 2 4" xfId="57720"/>
    <cellStyle name="xAxis1 2 5" xfId="57721"/>
    <cellStyle name="xAxis1 2 6" xfId="57722"/>
    <cellStyle name="xAxis1 3" xfId="57723"/>
    <cellStyle name="xAxis1 4" xfId="57724"/>
    <cellStyle name="xAxis2" xfId="57725"/>
    <cellStyle name="xAxis2 2" xfId="57726"/>
    <cellStyle name="xAxis2 2 2" xfId="57727"/>
    <cellStyle name="xAxis2 2 2 2" xfId="57728"/>
    <cellStyle name="xAxis2 2 2 3" xfId="57729"/>
    <cellStyle name="xAxis2 2 3" xfId="57730"/>
    <cellStyle name="xAxis2 2 4" xfId="57731"/>
    <cellStyle name="xAxis2 2 5" xfId="57732"/>
    <cellStyle name="xAxis2 2 6" xfId="57733"/>
    <cellStyle name="xAxis2 3" xfId="57734"/>
    <cellStyle name="xAxis2 4" xfId="57735"/>
    <cellStyle name="xFormula" xfId="57736"/>
    <cellStyle name="xFormulaAggregation" xfId="57737"/>
    <cellStyle name="xFormulaUnique" xfId="57738"/>
    <cellStyle name="xInput" xfId="57739"/>
    <cellStyle name="xOutput" xfId="57740"/>
    <cellStyle name="xxSSFTableDkGreen" xfId="57741"/>
    <cellStyle name="xxSSFTableLtGreen" xfId="57742"/>
    <cellStyle name="xxTable" xfId="57743"/>
    <cellStyle name="Year" xfId="57744"/>
    <cellStyle name="Yellow" xfId="57745"/>
    <cellStyle name="Yen" xfId="57746"/>
    <cellStyle name="Yläosa-tausta" xfId="57747"/>
    <cellStyle name="Yläosa-väri" xfId="57748"/>
    <cellStyle name="ÿÿÿÿÿþÿ_x0011_Normal_BC_SYNCF_1" xfId="57749"/>
    <cellStyle name="Zone de dialogue" xfId="57750"/>
    <cellStyle name="Zone de dialogue 2" xfId="57751"/>
    <cellStyle name="Zone de dialogue 2 2" xfId="57752"/>
    <cellStyle name="Zone de dialogue 2 2 2" xfId="57753"/>
    <cellStyle name="Zone de dialogue 2 2 3" xfId="57754"/>
    <cellStyle name="Zone de dialogue 2 2 4" xfId="57755"/>
    <cellStyle name="Zone de dialogue 2 2 5" xfId="57756"/>
    <cellStyle name="Zone de dialogue 2 3" xfId="57757"/>
    <cellStyle name="Zone de dialogue 2 4" xfId="57758"/>
    <cellStyle name="Zone de dialogue 2 5" xfId="57759"/>
    <cellStyle name="Zone de dialogue 2 6" xfId="57760"/>
    <cellStyle name="Zone de dialogue 2 7" xfId="57761"/>
    <cellStyle name="Zone de dialogue 3" xfId="57762"/>
    <cellStyle name="Zone de dialogue 4" xfId="57763"/>
    <cellStyle name="표준_Revenue" xfId="57764"/>
    <cellStyle name="一般_80node-PRmtrl" xfId="57765"/>
    <cellStyle name="千位[0]_pldt" xfId="57766"/>
    <cellStyle name="千位_pldt" xfId="57767"/>
    <cellStyle name="千位分隔 2" xfId="57768"/>
    <cellStyle name="千位分隔 3" xfId="57769"/>
    <cellStyle name="千位分隔[0]_China Telecom 2_300 ACC  mat list ed10" xfId="57770"/>
    <cellStyle name="千位分隔_China Telecom 2_300 ACC  mat list ed10" xfId="57771"/>
    <cellStyle name="千分位[0]_80node-PRmtrl" xfId="57772"/>
    <cellStyle name="千分位_80node-PRmtrl" xfId="57773"/>
    <cellStyle name="好" xfId="57774"/>
    <cellStyle name="差" xfId="57775"/>
    <cellStyle name="常规 10 2" xfId="57776"/>
    <cellStyle name="常规 11" xfId="57777"/>
    <cellStyle name="常规 2" xfId="57778"/>
    <cellStyle name="常规 2 2 2" xfId="57779"/>
    <cellStyle name="常规 21" xfId="57780"/>
    <cellStyle name="常规 3" xfId="57781"/>
    <cellStyle name="常规 3 2" xfId="57782"/>
    <cellStyle name="常规 4" xfId="57783"/>
    <cellStyle name="常规 4 2" xfId="57784"/>
    <cellStyle name="常规 4 3 2" xfId="57785"/>
    <cellStyle name="常规 7" xfId="57786"/>
    <cellStyle name="常规_0053560607050A03K01EEXCEL" xfId="57787"/>
    <cellStyle name="强调文字颜色 1" xfId="57788"/>
    <cellStyle name="强调文字颜色 2" xfId="57789"/>
    <cellStyle name="强调文字颜色 3" xfId="57790"/>
    <cellStyle name="强调文字颜色 4" xfId="57791"/>
    <cellStyle name="强调文字颜色 5" xfId="57792"/>
    <cellStyle name="强调文字颜色 6" xfId="57793"/>
    <cellStyle name="标题" xfId="57794"/>
    <cellStyle name="标题 1" xfId="57795"/>
    <cellStyle name="标题 2" xfId="57796"/>
    <cellStyle name="标题 3" xfId="57797"/>
    <cellStyle name="标题 4" xfId="57798"/>
    <cellStyle name="标题_Grid quotation reviewed_Dominicana_27052008 V23.3" xfId="57799"/>
    <cellStyle name="样式 1" xfId="57800"/>
    <cellStyle name="检查单元格" xfId="57801"/>
    <cellStyle name="標準_Orange WC_NodeB(000404)" xfId="57802"/>
    <cellStyle name="汇总" xfId="57803"/>
    <cellStyle name="注释" xfId="57804"/>
    <cellStyle name="百分比 2" xfId="57805"/>
    <cellStyle name="解释性文本" xfId="57806"/>
    <cellStyle name="警告文本" xfId="57807"/>
    <cellStyle name="计算" xfId="57808"/>
    <cellStyle name="貨幣 [0]_80node-PRmtrl" xfId="57809"/>
    <cellStyle name="貨幣[0]_par" xfId="57810"/>
    <cellStyle name="貨幣_80node-PRmtrl" xfId="57811"/>
    <cellStyle name="货币[0]_China Telecom 2_300 ACC  mat list ed10" xfId="57812"/>
    <cellStyle name="货币_China Telecom 2_300 ACC  mat list ed10" xfId="57813"/>
    <cellStyle name="输入" xfId="57814"/>
    <cellStyle name="输出" xfId="57815"/>
    <cellStyle name="适中" xfId="57816"/>
    <cellStyle name="链接单元格" xfId="57817"/>
    <cellStyle name="隨後的超連結_csa064" xfId="57818"/>
    <cellStyle name="㼿㼿㼿㼿㼿㼿㼿㼿㼿㼿㼿㼿㼿㼿㼿㼿㼿㼿㼿㼿㼿" xfId="57819"/>
    <cellStyle name="㼿㼿㼿㼿㼿㼿㼿㼿㼿㼿㼿㼿㼿㼿㼿㼿㼿㼿㼿㼿㼿㼿㼿㼿㼿㼿㼿㼿㼿㼿㼿㼿?" xfId="57820"/>
    <cellStyle name="㼿㼿㼿㼿㼿㼿㼿㼿㼿㼿㼿㼿㼿㼿㼿㼿㼿㼿㼿㼿㼿㼿㼿㼿㼿㼿㼿㼿㼿㼿㼿㼿㼿㼿" xfId="57821"/>
  </cellStyles>
  <dxfs count="5">
    <dxf>
      <font>
        <b/>
        <i val="0"/>
      </font>
      <fill>
        <patternFill>
          <bgColor rgb="FFFFC000"/>
        </patternFill>
      </fill>
    </dxf>
    <dxf>
      <font>
        <b/>
        <i val="0"/>
      </font>
      <fill>
        <patternFill>
          <bgColor rgb="FFFFC000"/>
        </patternFill>
      </fill>
    </dxf>
    <dxf>
      <font>
        <b/>
        <i val="0"/>
      </font>
      <fill>
        <patternFill>
          <bgColor rgb="FFFFC000"/>
        </patternFill>
      </fill>
    </dxf>
    <dxf>
      <font>
        <b/>
        <i val="0"/>
      </font>
      <fill>
        <patternFill>
          <bgColor rgb="FFFFC000"/>
        </patternFill>
      </fill>
    </dxf>
    <dxf>
      <font>
        <b/>
        <i val="0"/>
      </font>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PMS\NSFP%2008\Divers%20NSFP\BP%20SM\BP_Orange_S&#233;n&#233;gal_Version_NFSP31_03_08\BP_Orange_S&#233;n&#233;gal_Version_30_11_07_13h\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CISSE7~1/LOCALS~1/Temp/notes6030C8/DOCUME~1/seck7336/LOCALS~1/Temp/Rar$DI00.000/BP_Orange_S&#233;n&#233;gal_Version_30_11_07_13h/CTYWKBKS/LA/MEX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igp\wsa\TRAFIC\4%20-%20Report\UAG\AAY-AIH\2004\05\Reporting\Classeur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SONATEL\PPE\BUSINESS%20PLAN_BIR2016\FTTH\BP_FFTH_VERSUS%20_CUIVRE_08072017_AM.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TYWKBKS\LA\MEX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p17"/>
      <sheetName val="Bp"/>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seur2"/>
      <sheetName val="D. CA"/>
      <sheetName val="#REF"/>
      <sheetName val="TRA_1"/>
      <sheetName val="OT"/>
      <sheetName val="D.C. de Résultat"/>
      <sheetName val="Synthèse"/>
      <sheetName val="STD03"/>
      <sheetName val="data04 (M)"/>
      <sheetName val="Table dest."/>
      <sheetName val="Table date"/>
      <sheetName val="Tables Marché"/>
      <sheetName val="data 2004"/>
      <sheetName val="data 2003"/>
      <sheetName val="CA brut écarts"/>
      <sheetName val="table des services"/>
      <sheetName val="paramètres"/>
      <sheetName val="base de données"/>
      <sheetName val="amont tableau détail"/>
      <sheetName val="webi"/>
      <sheetName val="Reseau "/>
      <sheetName val="Parameters"/>
      <sheetName val="slide(Revenue &amp; EBITDA)"/>
      <sheetName val="Set-up"/>
      <sheetName val="Index"/>
      <sheetName val="bilan1298"/>
      <sheetName val="resulprep"/>
      <sheetName val="XTAB8"/>
      <sheetName val="Total Balance Sheet"/>
      <sheetName val="TOP 15"/>
      <sheetName val="Calculs"/>
      <sheetName val="D__CA"/>
      <sheetName val="D_C__de_Résultat"/>
      <sheetName val="data04_(M)"/>
      <sheetName val="Table_dest_"/>
      <sheetName val="Table_date"/>
      <sheetName val="Tables_Marché"/>
      <sheetName val="data_2004"/>
      <sheetName val="data_2003"/>
      <sheetName val="CA_brut_écarts"/>
      <sheetName val="table_des_services"/>
      <sheetName val="base_de_données"/>
      <sheetName val="amont_tableau_détail"/>
      <sheetName val="Reseau_"/>
      <sheetName val="slide(Revenue_&amp;_EBITDA)"/>
      <sheetName val="Total_Balance_Sheet"/>
      <sheetName val="TOP_15"/>
      <sheetName val="D__CA1"/>
      <sheetName val="D_C__de_Résultat1"/>
      <sheetName val="data04_(M)1"/>
      <sheetName val="Table_dest_1"/>
      <sheetName val="Table_date1"/>
      <sheetName val="Tables_Marché1"/>
      <sheetName val="data_20041"/>
      <sheetName val="data_20031"/>
      <sheetName val="CA_brut_écarts1"/>
      <sheetName val="table_des_services1"/>
      <sheetName val="base_de_données1"/>
      <sheetName val="amont_tableau_détail1"/>
      <sheetName val="Reseau_1"/>
      <sheetName val="slide(Revenue_&amp;_EBITDA)1"/>
      <sheetName val="Total_Balance_Sheet1"/>
      <sheetName val="TOP_151"/>
      <sheetName val="D__CA2"/>
      <sheetName val="D_C__de_Résultat2"/>
      <sheetName val="data04_(M)2"/>
      <sheetName val="Table_dest_2"/>
      <sheetName val="Table_date2"/>
      <sheetName val="Tables_Marché2"/>
      <sheetName val="data_20042"/>
      <sheetName val="data_20032"/>
      <sheetName val="CA_brut_écarts2"/>
      <sheetName val="table_des_services2"/>
      <sheetName val="base_de_données2"/>
      <sheetName val="amont_tableau_détail2"/>
      <sheetName val="Reseau_2"/>
      <sheetName val="slide(Revenue_&amp;_EBITDA)2"/>
      <sheetName val="Total_Balance_Sheet2"/>
      <sheetName val="TOP_152"/>
      <sheetName val="D__CA3"/>
      <sheetName val="D_C__de_Résultat3"/>
      <sheetName val="data04_(M)3"/>
      <sheetName val="Table_dest_3"/>
      <sheetName val="Table_date3"/>
      <sheetName val="Tables_Marché3"/>
      <sheetName val="data_20043"/>
      <sheetName val="data_20033"/>
      <sheetName val="CA_brut_écarts3"/>
      <sheetName val="table_des_services3"/>
      <sheetName val="base_de_données3"/>
      <sheetName val="amont_tableau_détail3"/>
      <sheetName val="Reseau_3"/>
      <sheetName val="slide(Revenue_&amp;_EBITDA)3"/>
      <sheetName val="Total_Balance_Sheet3"/>
      <sheetName val="TOP_153"/>
      <sheetName val="D__CA4"/>
      <sheetName val="D_C__de_Résultat4"/>
      <sheetName val="data04_(M)4"/>
      <sheetName val="Table_dest_4"/>
      <sheetName val="Table_date4"/>
      <sheetName val="Tables_Marché4"/>
      <sheetName val="data_20044"/>
      <sheetName val="data_20034"/>
      <sheetName val="CA_brut_écarts4"/>
      <sheetName val="table_des_services4"/>
      <sheetName val="base_de_données4"/>
      <sheetName val="amont_tableau_détail4"/>
      <sheetName val="Reseau_4"/>
      <sheetName val="slide(Revenue_&amp;_EBITDA)4"/>
      <sheetName val="Total_Balance_Sheet4"/>
      <sheetName val="TOP_154"/>
      <sheetName val="CALCUL"/>
      <sheetName val="D__CA5"/>
      <sheetName val="D_C__de_Résultat5"/>
      <sheetName val="data04_(M)5"/>
      <sheetName val="Table_dest_5"/>
      <sheetName val="Table_date5"/>
      <sheetName val="Tables_Marché5"/>
      <sheetName val="data_20045"/>
      <sheetName val="data_20035"/>
      <sheetName val="CA_brut_écarts5"/>
      <sheetName val="table_des_services5"/>
      <sheetName val="base_de_données5"/>
      <sheetName val="amont_tableau_détail5"/>
      <sheetName val="Reseau_5"/>
      <sheetName val="slide(Revenue_&amp;_EBITDA)5"/>
      <sheetName val="Total_Balance_Sheet5"/>
      <sheetName val="TOP_15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F"/>
      <sheetName val="Cadrage"/>
      <sheetName val="Etude potentiel"/>
      <sheetName val="POTENTIEL_FTTH_RE_SR"/>
      <sheetName val="CAPEX  FTTH"/>
      <sheetName val="Modélisation FTTH"/>
      <sheetName val="Feuil3"/>
      <sheetName val="BP_RE"/>
      <sheetName val="PARC ADSL"/>
      <sheetName val="Feuil1"/>
      <sheetName val="SYNTHESE"/>
      <sheetName val="Input FTTH B2B"/>
      <sheetName val="Input FTTH B2C"/>
      <sheetName val="INPUT_BP_CI_FFTTH"/>
      <sheetName val="INPUT COSTING"/>
      <sheetName val="FTTH_B2B"/>
      <sheetName val="FTTH_B2C"/>
      <sheetName val="SAVING CAPEX"/>
    </sheetNames>
    <sheetDataSet>
      <sheetData sheetId="0"/>
      <sheetData sheetId="1"/>
      <sheetData sheetId="2"/>
      <sheetData sheetId="3">
        <row r="2">
          <cell r="AB2" t="str">
            <v>ACA</v>
          </cell>
          <cell r="AC2" t="str">
            <v>ACI</v>
          </cell>
          <cell r="AD2" t="str">
            <v>AER</v>
          </cell>
          <cell r="AE2" t="str">
            <v>ALM</v>
          </cell>
          <cell r="AF2" t="str">
            <v>ASM</v>
          </cell>
          <cell r="AG2" t="str">
            <v>ASS</v>
          </cell>
          <cell r="AH2" t="str">
            <v>BAL</v>
          </cell>
          <cell r="AI2" t="str">
            <v>BAM</v>
          </cell>
          <cell r="AJ2" t="str">
            <v>BGY</v>
          </cell>
          <cell r="AK2" t="str">
            <v>BIG</v>
          </cell>
          <cell r="AL2" t="str">
            <v>BIR</v>
          </cell>
          <cell r="AM2" t="str">
            <v>BKL</v>
          </cell>
          <cell r="AN2" t="str">
            <v>BKL_1</v>
          </cell>
          <cell r="AO2" t="str">
            <v>BOK</v>
          </cell>
          <cell r="AP2" t="str">
            <v>BOKIL</v>
          </cell>
          <cell r="AQ2" t="str">
            <v>BOU</v>
          </cell>
          <cell r="AR2" t="str">
            <v>C_CAM</v>
          </cell>
          <cell r="AS2" t="str">
            <v>C_FOU</v>
          </cell>
          <cell r="AT2" t="str">
            <v>C_GOS</v>
          </cell>
          <cell r="AU2" t="str">
            <v>C_KLK</v>
          </cell>
          <cell r="AV2" t="str">
            <v>C_KSN</v>
          </cell>
          <cell r="AW2" t="str">
            <v>C_LGA</v>
          </cell>
          <cell r="AX2" t="str">
            <v>C_MAB</v>
          </cell>
          <cell r="AY2" t="str">
            <v>C_MBA</v>
          </cell>
          <cell r="AZ2" t="str">
            <v>C_MPA</v>
          </cell>
          <cell r="BA2" t="str">
            <v>C_NIO</v>
          </cell>
          <cell r="BB2" t="str">
            <v>C_OUS</v>
          </cell>
          <cell r="BC2" t="str">
            <v>C_POD</v>
          </cell>
          <cell r="BD2" t="str">
            <v>C_RTL</v>
          </cell>
          <cell r="BE2" t="str">
            <v>C_RUF</v>
          </cell>
          <cell r="BF2" t="str">
            <v>C_SED</v>
          </cell>
          <cell r="BG2" t="str">
            <v>C_SOB</v>
          </cell>
          <cell r="BH2" t="str">
            <v>C_STL</v>
          </cell>
          <cell r="BI2" t="str">
            <v>C_TBC</v>
          </cell>
          <cell r="BJ2" t="str">
            <v>C_TDY</v>
          </cell>
          <cell r="BK2" t="str">
            <v>C_TES</v>
          </cell>
          <cell r="BL2" t="str">
            <v>C_THS</v>
          </cell>
          <cell r="BM2" t="str">
            <v>C_TIA</v>
          </cell>
          <cell r="BN2" t="str">
            <v>C_TIV</v>
          </cell>
          <cell r="BO2" t="str">
            <v>CAM</v>
          </cell>
          <cell r="BP2" t="str">
            <v>CAP</v>
          </cell>
          <cell r="BQ2" t="str">
            <v>CAS</v>
          </cell>
          <cell r="BR2" t="str">
            <v>COK</v>
          </cell>
          <cell r="BS2" t="str">
            <v>COL</v>
          </cell>
          <cell r="BT2" t="str">
            <v>DAG</v>
          </cell>
          <cell r="BU2" t="str">
            <v>DAH</v>
          </cell>
          <cell r="BV2" t="str">
            <v>DAR</v>
          </cell>
          <cell r="BW2" t="str">
            <v>DBL</v>
          </cell>
          <cell r="BX2" t="str">
            <v>DIA</v>
          </cell>
          <cell r="BY2" t="str">
            <v>DIASS</v>
          </cell>
          <cell r="BZ2" t="str">
            <v>DIOF</v>
          </cell>
          <cell r="CA2" t="str">
            <v>DIOU</v>
          </cell>
          <cell r="CB2" t="str">
            <v>DKH</v>
          </cell>
          <cell r="CC2" t="str">
            <v>DOA</v>
          </cell>
          <cell r="CD2" t="str">
            <v>DRM</v>
          </cell>
          <cell r="CE2" t="str">
            <v>DWR</v>
          </cell>
          <cell r="CF2" t="str">
            <v>FAT</v>
          </cell>
          <cell r="CG2" t="str">
            <v>FIM</v>
          </cell>
          <cell r="CH2" t="str">
            <v>FOU</v>
          </cell>
          <cell r="CI2" t="str">
            <v>FTK</v>
          </cell>
          <cell r="CJ2" t="str">
            <v>GAB</v>
          </cell>
          <cell r="CK2" t="str">
            <v>GAL</v>
          </cell>
          <cell r="CL2" t="str">
            <v>GAN</v>
          </cell>
          <cell r="CM2" t="str">
            <v>GDK</v>
          </cell>
          <cell r="CN2" t="str">
            <v>GDW</v>
          </cell>
          <cell r="CO2" t="str">
            <v>GDY</v>
          </cell>
          <cell r="CP2" t="str">
            <v>GEL</v>
          </cell>
          <cell r="CQ2" t="str">
            <v>GEO</v>
          </cell>
          <cell r="CR2" t="str">
            <v>GMB</v>
          </cell>
          <cell r="CS2" t="str">
            <v>GOL</v>
          </cell>
          <cell r="CT2" t="str">
            <v>GOM</v>
          </cell>
          <cell r="CU2" t="str">
            <v>GOR</v>
          </cell>
          <cell r="CV2" t="str">
            <v>GOS</v>
          </cell>
          <cell r="CW2" t="str">
            <v>GOU</v>
          </cell>
          <cell r="CX2" t="str">
            <v>GOUD</v>
          </cell>
          <cell r="CY2" t="str">
            <v>HAN</v>
          </cell>
          <cell r="CZ2" t="str">
            <v>HMA</v>
          </cell>
          <cell r="DA2" t="str">
            <v>INTEG</v>
          </cell>
          <cell r="DB2" t="str">
            <v>JOA</v>
          </cell>
          <cell r="DC2" t="str">
            <v>KAF</v>
          </cell>
          <cell r="DD2" t="str">
            <v>KAN</v>
          </cell>
          <cell r="DE2" t="str">
            <v>KAY</v>
          </cell>
          <cell r="DF2" t="str">
            <v>KDG</v>
          </cell>
          <cell r="DG2" t="str">
            <v>KEB</v>
          </cell>
          <cell r="DH2" t="str">
            <v>KEL</v>
          </cell>
          <cell r="DI2" t="str">
            <v>KFT</v>
          </cell>
          <cell r="DJ2" t="str">
            <v>KGN</v>
          </cell>
          <cell r="DK2" t="str">
            <v>KHO</v>
          </cell>
          <cell r="DL2" t="str">
            <v>KID</v>
          </cell>
          <cell r="DM2" t="str">
            <v>KIR</v>
          </cell>
          <cell r="DN2" t="str">
            <v>KLK</v>
          </cell>
          <cell r="DO2" t="str">
            <v>KMD</v>
          </cell>
          <cell r="DP2" t="str">
            <v>KMR</v>
          </cell>
          <cell r="DQ2" t="str">
            <v>KOL</v>
          </cell>
          <cell r="DR2" t="str">
            <v>KOU</v>
          </cell>
          <cell r="DS2" t="str">
            <v>KPT_1</v>
          </cell>
          <cell r="DT2" t="str">
            <v>KRG</v>
          </cell>
          <cell r="DU2" t="str">
            <v>KSN</v>
          </cell>
          <cell r="DV2" t="str">
            <v>LGA</v>
          </cell>
          <cell r="DW2" t="str">
            <v>LIN</v>
          </cell>
          <cell r="DX2" t="str">
            <v>MAD</v>
          </cell>
          <cell r="DY2" t="str">
            <v>MAT</v>
          </cell>
          <cell r="DZ2" t="str">
            <v>MBB</v>
          </cell>
          <cell r="EA2" t="str">
            <v>MBN</v>
          </cell>
          <cell r="EB2" t="str">
            <v>MBO</v>
          </cell>
          <cell r="EC2" t="str">
            <v>MBR</v>
          </cell>
          <cell r="ED2" t="str">
            <v>MBW</v>
          </cell>
          <cell r="EE2" t="str">
            <v>MDY</v>
          </cell>
          <cell r="EF2" t="str">
            <v>MED</v>
          </cell>
          <cell r="EG2" t="str">
            <v>MEG</v>
          </cell>
          <cell r="EH2" t="str">
            <v>MEK</v>
          </cell>
          <cell r="EI2" t="str">
            <v>MEP</v>
          </cell>
          <cell r="EJ2" t="str">
            <v>MND</v>
          </cell>
          <cell r="EK2" t="str">
            <v>MPA</v>
          </cell>
          <cell r="EL2" t="str">
            <v>NDA</v>
          </cell>
          <cell r="EM2" t="str">
            <v>NDD</v>
          </cell>
          <cell r="EN2" t="str">
            <v>NDG</v>
          </cell>
          <cell r="EO2" t="str">
            <v>NDM</v>
          </cell>
          <cell r="EP2" t="str">
            <v>NDO</v>
          </cell>
          <cell r="EQ2" t="str">
            <v>NFO</v>
          </cell>
          <cell r="ER2" t="str">
            <v>NGA</v>
          </cell>
          <cell r="ES2" t="str">
            <v>NGH</v>
          </cell>
          <cell r="ET2" t="str">
            <v>NGL</v>
          </cell>
          <cell r="EU2" t="str">
            <v>NGN</v>
          </cell>
          <cell r="EV2" t="str">
            <v>NIG</v>
          </cell>
          <cell r="EW2" t="str">
            <v>NIO</v>
          </cell>
          <cell r="EX2" t="str">
            <v>NKH</v>
          </cell>
          <cell r="EY2" t="str">
            <v>NMR</v>
          </cell>
          <cell r="EZ2" t="str">
            <v>NNG</v>
          </cell>
          <cell r="FA2" t="str">
            <v>OKM</v>
          </cell>
          <cell r="FB2" t="str">
            <v>ORE</v>
          </cell>
          <cell r="FC2" t="str">
            <v>OUR</v>
          </cell>
          <cell r="FD2" t="str">
            <v>OUS</v>
          </cell>
          <cell r="FE2" t="str">
            <v>PAS</v>
          </cell>
          <cell r="FF2" t="str">
            <v>PIR</v>
          </cell>
          <cell r="FG2" t="str">
            <v>POD</v>
          </cell>
          <cell r="FH2" t="str">
            <v>POP</v>
          </cell>
          <cell r="FI2" t="str">
            <v>POU</v>
          </cell>
          <cell r="FJ2" t="str">
            <v>PRK</v>
          </cell>
          <cell r="FK2" t="str">
            <v>REP</v>
          </cell>
          <cell r="FL2" t="str">
            <v>ROB</v>
          </cell>
          <cell r="FM2" t="str">
            <v>ROS</v>
          </cell>
          <cell r="FN2" t="str">
            <v>RP</v>
          </cell>
          <cell r="FO2" t="str">
            <v>RTL</v>
          </cell>
          <cell r="FP2" t="str">
            <v>RUF</v>
          </cell>
          <cell r="FQ2" t="str">
            <v>SAG</v>
          </cell>
          <cell r="FR2" t="str">
            <v>SDF</v>
          </cell>
          <cell r="FS2" t="str">
            <v>SEB</v>
          </cell>
          <cell r="FT2" t="str">
            <v>SED</v>
          </cell>
          <cell r="FU2" t="str">
            <v>SENTO</v>
          </cell>
          <cell r="FV2" t="str">
            <v>SGK</v>
          </cell>
          <cell r="FW2" t="str">
            <v>SGP</v>
          </cell>
          <cell r="FX2" t="str">
            <v>SIN</v>
          </cell>
          <cell r="FY2" t="str">
            <v>SL1</v>
          </cell>
          <cell r="FZ2" t="str">
            <v>SL2</v>
          </cell>
          <cell r="GA2" t="str">
            <v>SL3</v>
          </cell>
          <cell r="GB2" t="str">
            <v>SL4</v>
          </cell>
          <cell r="GC2" t="str">
            <v>SL5</v>
          </cell>
          <cell r="GD2" t="str">
            <v>SL6</v>
          </cell>
          <cell r="GE2" t="str">
            <v>SLY</v>
          </cell>
          <cell r="GF2" t="str">
            <v>SMN</v>
          </cell>
          <cell r="GG2" t="str">
            <v>SND</v>
          </cell>
          <cell r="GH2" t="str">
            <v>SOK</v>
          </cell>
          <cell r="GI2" t="str">
            <v>SON</v>
          </cell>
          <cell r="GJ2" t="str">
            <v>SSB</v>
          </cell>
          <cell r="GK2" t="str">
            <v>STL</v>
          </cell>
          <cell r="GL2" t="str">
            <v>SVD</v>
          </cell>
          <cell r="GM2" t="str">
            <v>TAI</v>
          </cell>
          <cell r="GN2" t="str">
            <v>TAN</v>
          </cell>
          <cell r="GO2" t="str">
            <v>TBA</v>
          </cell>
          <cell r="GP2" t="str">
            <v>TBA1</v>
          </cell>
          <cell r="GQ2" t="str">
            <v>TBA2</v>
          </cell>
          <cell r="GR2" t="str">
            <v>TBA3</v>
          </cell>
          <cell r="GS2" t="str">
            <v>TBA4</v>
          </cell>
          <cell r="GT2" t="str">
            <v>TBA5</v>
          </cell>
          <cell r="GU2" t="str">
            <v>TBA6</v>
          </cell>
          <cell r="GV2" t="str">
            <v>TBA7</v>
          </cell>
          <cell r="GW2" t="str">
            <v>TBA8</v>
          </cell>
          <cell r="GX2" t="str">
            <v>TBA9</v>
          </cell>
          <cell r="GY2" t="str">
            <v>TBC</v>
          </cell>
          <cell r="GZ2" t="str">
            <v>TBM</v>
          </cell>
          <cell r="HA2" t="str">
            <v>TBN</v>
          </cell>
          <cell r="HB2" t="str">
            <v>TDY</v>
          </cell>
          <cell r="HC2" t="str">
            <v>TEC</v>
          </cell>
          <cell r="HD2" t="str">
            <v>THB</v>
          </cell>
          <cell r="HE2" t="str">
            <v>THI</v>
          </cell>
          <cell r="HF2" t="str">
            <v>THION</v>
          </cell>
          <cell r="HG2" t="str">
            <v>THS</v>
          </cell>
          <cell r="HH2" t="str">
            <v>TIA</v>
          </cell>
          <cell r="HI2" t="str">
            <v>TIV</v>
          </cell>
          <cell r="HJ2" t="str">
            <v>TIV_M</v>
          </cell>
          <cell r="HK2" t="str">
            <v>TND</v>
          </cell>
          <cell r="HL2" t="str">
            <v>VEL</v>
          </cell>
          <cell r="HM2" t="str">
            <v>WAO</v>
          </cell>
          <cell r="HN2" t="str">
            <v>YOF</v>
          </cell>
          <cell r="HO2" t="str">
            <v>ZIG</v>
          </cell>
        </row>
        <row r="3">
          <cell r="A3" t="str">
            <v>ACA</v>
          </cell>
          <cell r="C3">
            <v>1</v>
          </cell>
          <cell r="P3">
            <v>6</v>
          </cell>
        </row>
        <row r="4">
          <cell r="A4" t="str">
            <v>ACA</v>
          </cell>
          <cell r="C4">
            <v>1</v>
          </cell>
          <cell r="P4">
            <v>10</v>
          </cell>
        </row>
        <row r="5">
          <cell r="A5" t="str">
            <v>ACA</v>
          </cell>
          <cell r="C5">
            <v>1</v>
          </cell>
          <cell r="P5">
            <v>29</v>
          </cell>
        </row>
        <row r="6">
          <cell r="A6" t="str">
            <v>ACA</v>
          </cell>
          <cell r="C6">
            <v>1</v>
          </cell>
          <cell r="P6">
            <v>2</v>
          </cell>
        </row>
        <row r="7">
          <cell r="A7" t="str">
            <v>ACA</v>
          </cell>
          <cell r="C7">
            <v>1</v>
          </cell>
          <cell r="P7">
            <v>6</v>
          </cell>
        </row>
        <row r="8">
          <cell r="A8" t="str">
            <v>ACA</v>
          </cell>
          <cell r="C8">
            <v>1</v>
          </cell>
          <cell r="P8">
            <v>7</v>
          </cell>
        </row>
        <row r="9">
          <cell r="A9" t="str">
            <v>ACA</v>
          </cell>
          <cell r="C9">
            <v>1</v>
          </cell>
          <cell r="P9">
            <v>340</v>
          </cell>
        </row>
        <row r="10">
          <cell r="A10" t="str">
            <v>ACA</v>
          </cell>
          <cell r="C10">
            <v>1</v>
          </cell>
          <cell r="P10">
            <v>638</v>
          </cell>
        </row>
        <row r="11">
          <cell r="A11" t="str">
            <v>ACA</v>
          </cell>
          <cell r="C11">
            <v>1</v>
          </cell>
          <cell r="P11">
            <v>351</v>
          </cell>
        </row>
        <row r="12">
          <cell r="A12" t="str">
            <v>ACA</v>
          </cell>
          <cell r="C12">
            <v>1</v>
          </cell>
          <cell r="P12">
            <v>325</v>
          </cell>
        </row>
        <row r="13">
          <cell r="A13" t="str">
            <v>ACA</v>
          </cell>
          <cell r="C13">
            <v>1</v>
          </cell>
          <cell r="P13">
            <v>394</v>
          </cell>
        </row>
        <row r="14">
          <cell r="A14" t="str">
            <v>ACA</v>
          </cell>
          <cell r="C14">
            <v>1</v>
          </cell>
          <cell r="P14">
            <v>461</v>
          </cell>
        </row>
        <row r="15">
          <cell r="A15" t="str">
            <v>ACA</v>
          </cell>
          <cell r="C15">
            <v>1</v>
          </cell>
          <cell r="P15">
            <v>580</v>
          </cell>
        </row>
        <row r="16">
          <cell r="A16" t="str">
            <v>ACA</v>
          </cell>
          <cell r="C16">
            <v>1</v>
          </cell>
          <cell r="P16">
            <v>406</v>
          </cell>
        </row>
        <row r="17">
          <cell r="A17" t="str">
            <v>ACA</v>
          </cell>
          <cell r="C17">
            <v>1</v>
          </cell>
          <cell r="P17">
            <v>502</v>
          </cell>
        </row>
        <row r="18">
          <cell r="A18" t="str">
            <v>ACI</v>
          </cell>
          <cell r="C18">
            <v>1</v>
          </cell>
          <cell r="P18">
            <v>33</v>
          </cell>
        </row>
        <row r="19">
          <cell r="A19" t="str">
            <v>AER</v>
          </cell>
          <cell r="C19">
            <v>1</v>
          </cell>
          <cell r="P19">
            <v>28</v>
          </cell>
        </row>
        <row r="20">
          <cell r="A20" t="str">
            <v>ALM</v>
          </cell>
          <cell r="C20">
            <v>1</v>
          </cell>
          <cell r="P20">
            <v>638</v>
          </cell>
        </row>
        <row r="21">
          <cell r="A21" t="str">
            <v>ALM</v>
          </cell>
          <cell r="C21">
            <v>1</v>
          </cell>
          <cell r="P21">
            <v>394</v>
          </cell>
        </row>
        <row r="22">
          <cell r="A22" t="str">
            <v>ALM</v>
          </cell>
          <cell r="C22">
            <v>1</v>
          </cell>
          <cell r="P22">
            <v>732</v>
          </cell>
        </row>
        <row r="23">
          <cell r="A23" t="str">
            <v>ALM</v>
          </cell>
          <cell r="C23">
            <v>1</v>
          </cell>
          <cell r="P23">
            <v>390</v>
          </cell>
        </row>
        <row r="24">
          <cell r="A24" t="str">
            <v>ALM</v>
          </cell>
          <cell r="C24">
            <v>1</v>
          </cell>
          <cell r="P24">
            <v>163</v>
          </cell>
        </row>
        <row r="25">
          <cell r="A25" t="str">
            <v>ALM</v>
          </cell>
          <cell r="C25">
            <v>1</v>
          </cell>
          <cell r="P25">
            <v>199</v>
          </cell>
        </row>
        <row r="26">
          <cell r="A26" t="str">
            <v>ALM</v>
          </cell>
          <cell r="C26">
            <v>1</v>
          </cell>
          <cell r="P26">
            <v>278</v>
          </cell>
        </row>
        <row r="27">
          <cell r="A27" t="str">
            <v>ALM</v>
          </cell>
          <cell r="C27">
            <v>1</v>
          </cell>
          <cell r="P27">
            <v>175</v>
          </cell>
        </row>
        <row r="28">
          <cell r="A28" t="str">
            <v>ALM</v>
          </cell>
          <cell r="C28">
            <v>1</v>
          </cell>
          <cell r="P28">
            <v>612</v>
          </cell>
        </row>
        <row r="29">
          <cell r="A29" t="str">
            <v>ASS</v>
          </cell>
          <cell r="C29">
            <v>1</v>
          </cell>
          <cell r="P29">
            <v>1</v>
          </cell>
        </row>
        <row r="30">
          <cell r="A30" t="str">
            <v>BAL</v>
          </cell>
          <cell r="C30">
            <v>1</v>
          </cell>
          <cell r="P30">
            <v>16</v>
          </cell>
        </row>
        <row r="31">
          <cell r="A31" t="str">
            <v>BAM</v>
          </cell>
          <cell r="C31">
            <v>1</v>
          </cell>
          <cell r="P31">
            <v>145</v>
          </cell>
        </row>
        <row r="32">
          <cell r="A32" t="str">
            <v>BAM</v>
          </cell>
          <cell r="C32">
            <v>1</v>
          </cell>
          <cell r="P32">
            <v>34</v>
          </cell>
        </row>
        <row r="33">
          <cell r="A33" t="str">
            <v>BGY</v>
          </cell>
          <cell r="C33">
            <v>1</v>
          </cell>
          <cell r="P33">
            <v>21</v>
          </cell>
        </row>
        <row r="34">
          <cell r="A34" t="str">
            <v>BGY</v>
          </cell>
          <cell r="C34">
            <v>1</v>
          </cell>
          <cell r="P34">
            <v>23</v>
          </cell>
        </row>
        <row r="35">
          <cell r="A35" t="str">
            <v>BIG</v>
          </cell>
          <cell r="C35">
            <v>1</v>
          </cell>
          <cell r="P35">
            <v>89</v>
          </cell>
        </row>
        <row r="36">
          <cell r="A36" t="str">
            <v>BIG</v>
          </cell>
          <cell r="C36">
            <v>1</v>
          </cell>
          <cell r="P36">
            <v>127</v>
          </cell>
        </row>
        <row r="37">
          <cell r="A37" t="str">
            <v>BIG</v>
          </cell>
          <cell r="C37">
            <v>1</v>
          </cell>
          <cell r="P37">
            <v>33</v>
          </cell>
        </row>
        <row r="38">
          <cell r="A38" t="str">
            <v>BIR</v>
          </cell>
          <cell r="C38">
            <v>1</v>
          </cell>
          <cell r="P38">
            <v>27</v>
          </cell>
        </row>
        <row r="39">
          <cell r="A39" t="str">
            <v>BKL</v>
          </cell>
          <cell r="C39">
            <v>1</v>
          </cell>
          <cell r="P39">
            <v>92</v>
          </cell>
        </row>
        <row r="40">
          <cell r="A40" t="str">
            <v>BKL_1</v>
          </cell>
          <cell r="C40">
            <v>1</v>
          </cell>
          <cell r="P40">
            <v>20</v>
          </cell>
        </row>
        <row r="41">
          <cell r="A41" t="str">
            <v>BOK</v>
          </cell>
          <cell r="C41">
            <v>1</v>
          </cell>
          <cell r="P41">
            <v>70</v>
          </cell>
        </row>
        <row r="42">
          <cell r="A42" t="str">
            <v>BOU</v>
          </cell>
          <cell r="C42">
            <v>1</v>
          </cell>
          <cell r="P42">
            <v>18</v>
          </cell>
        </row>
        <row r="43">
          <cell r="A43" t="str">
            <v>C_CAM</v>
          </cell>
          <cell r="C43">
            <v>1</v>
          </cell>
          <cell r="P43">
            <v>1</v>
          </cell>
        </row>
        <row r="44">
          <cell r="A44" t="str">
            <v>C_FOU</v>
          </cell>
          <cell r="C44">
            <v>1</v>
          </cell>
          <cell r="P44">
            <v>2</v>
          </cell>
        </row>
        <row r="45">
          <cell r="A45" t="str">
            <v>C_GOS</v>
          </cell>
          <cell r="C45">
            <v>1</v>
          </cell>
          <cell r="P45">
            <v>1</v>
          </cell>
        </row>
        <row r="46">
          <cell r="A46" t="str">
            <v>C_KLK</v>
          </cell>
          <cell r="C46">
            <v>1</v>
          </cell>
          <cell r="P46">
            <v>9</v>
          </cell>
        </row>
        <row r="47">
          <cell r="A47" t="str">
            <v>C_KLK</v>
          </cell>
          <cell r="C47">
            <v>1</v>
          </cell>
          <cell r="P47">
            <v>1</v>
          </cell>
        </row>
        <row r="48">
          <cell r="A48" t="str">
            <v>C_KSN</v>
          </cell>
          <cell r="C48">
            <v>1</v>
          </cell>
          <cell r="P48">
            <v>1</v>
          </cell>
        </row>
        <row r="49">
          <cell r="A49" t="str">
            <v>C_LGA</v>
          </cell>
          <cell r="C49">
            <v>1</v>
          </cell>
          <cell r="P49">
            <v>1</v>
          </cell>
        </row>
        <row r="50">
          <cell r="A50" t="str">
            <v>C_MAB</v>
          </cell>
          <cell r="C50">
            <v>1</v>
          </cell>
          <cell r="P50">
            <v>1</v>
          </cell>
        </row>
        <row r="51">
          <cell r="A51" t="str">
            <v>C_MBA</v>
          </cell>
          <cell r="C51">
            <v>1</v>
          </cell>
          <cell r="P51">
            <v>1</v>
          </cell>
        </row>
        <row r="52">
          <cell r="A52" t="str">
            <v>C_MPA</v>
          </cell>
          <cell r="C52">
            <v>1</v>
          </cell>
          <cell r="P52">
            <v>1</v>
          </cell>
        </row>
        <row r="53">
          <cell r="A53" t="str">
            <v>C_NIO</v>
          </cell>
          <cell r="C53">
            <v>1</v>
          </cell>
          <cell r="P53">
            <v>1</v>
          </cell>
        </row>
        <row r="54">
          <cell r="A54" t="str">
            <v>C_OUS</v>
          </cell>
          <cell r="C54">
            <v>1</v>
          </cell>
          <cell r="P54">
            <v>1</v>
          </cell>
        </row>
        <row r="55">
          <cell r="A55" t="str">
            <v>C_POD</v>
          </cell>
          <cell r="C55">
            <v>1</v>
          </cell>
          <cell r="P55">
            <v>1</v>
          </cell>
        </row>
        <row r="56">
          <cell r="A56" t="str">
            <v>C_RTL</v>
          </cell>
          <cell r="C56">
            <v>1</v>
          </cell>
          <cell r="P56">
            <v>1</v>
          </cell>
        </row>
        <row r="57">
          <cell r="A57" t="str">
            <v>C_RUF</v>
          </cell>
          <cell r="C57">
            <v>1</v>
          </cell>
          <cell r="P57">
            <v>2</v>
          </cell>
        </row>
        <row r="58">
          <cell r="A58" t="str">
            <v>C_SED</v>
          </cell>
          <cell r="C58">
            <v>1</v>
          </cell>
          <cell r="P58">
            <v>1</v>
          </cell>
        </row>
        <row r="59">
          <cell r="A59" t="str">
            <v>C_SOB</v>
          </cell>
          <cell r="C59">
            <v>1</v>
          </cell>
          <cell r="P59">
            <v>1</v>
          </cell>
        </row>
        <row r="60">
          <cell r="A60" t="str">
            <v>C_STL</v>
          </cell>
          <cell r="C60">
            <v>1</v>
          </cell>
          <cell r="P60">
            <v>2</v>
          </cell>
        </row>
        <row r="61">
          <cell r="A61" t="str">
            <v>C_TBC</v>
          </cell>
          <cell r="C61">
            <v>1</v>
          </cell>
          <cell r="P61">
            <v>3</v>
          </cell>
        </row>
        <row r="62">
          <cell r="A62" t="str">
            <v>C_TDY</v>
          </cell>
          <cell r="C62">
            <v>1</v>
          </cell>
          <cell r="P62">
            <v>2</v>
          </cell>
        </row>
        <row r="63">
          <cell r="A63" t="str">
            <v>C_TES</v>
          </cell>
          <cell r="C63">
            <v>1</v>
          </cell>
          <cell r="P63">
            <v>1</v>
          </cell>
        </row>
        <row r="64">
          <cell r="A64" t="str">
            <v>C_THS</v>
          </cell>
          <cell r="C64">
            <v>1</v>
          </cell>
          <cell r="P64">
            <v>1</v>
          </cell>
        </row>
        <row r="65">
          <cell r="A65" t="str">
            <v>C_THS</v>
          </cell>
          <cell r="C65">
            <v>1</v>
          </cell>
          <cell r="P65">
            <v>1</v>
          </cell>
        </row>
        <row r="66">
          <cell r="A66" t="str">
            <v>C_TIA</v>
          </cell>
          <cell r="C66">
            <v>1</v>
          </cell>
          <cell r="P66">
            <v>1</v>
          </cell>
        </row>
        <row r="67">
          <cell r="A67" t="str">
            <v>C_TIV</v>
          </cell>
          <cell r="C67">
            <v>1</v>
          </cell>
          <cell r="P67">
            <v>1</v>
          </cell>
        </row>
        <row r="68">
          <cell r="A68" t="str">
            <v>CAM</v>
          </cell>
          <cell r="C68">
            <v>1</v>
          </cell>
          <cell r="P68">
            <v>870</v>
          </cell>
        </row>
        <row r="69">
          <cell r="A69" t="str">
            <v>CAM</v>
          </cell>
          <cell r="C69">
            <v>1</v>
          </cell>
          <cell r="P69">
            <v>2</v>
          </cell>
        </row>
        <row r="70">
          <cell r="A70" t="str">
            <v>CAM</v>
          </cell>
          <cell r="C70">
            <v>1</v>
          </cell>
          <cell r="P70">
            <v>2</v>
          </cell>
        </row>
        <row r="71">
          <cell r="A71" t="str">
            <v>CAM</v>
          </cell>
          <cell r="C71">
            <v>1</v>
          </cell>
          <cell r="P71">
            <v>5</v>
          </cell>
        </row>
        <row r="72">
          <cell r="A72" t="str">
            <v>CAP</v>
          </cell>
          <cell r="C72">
            <v>1</v>
          </cell>
          <cell r="P72">
            <v>142</v>
          </cell>
        </row>
        <row r="73">
          <cell r="A73" t="str">
            <v>CAP</v>
          </cell>
          <cell r="C73">
            <v>1</v>
          </cell>
          <cell r="P73">
            <v>83</v>
          </cell>
        </row>
        <row r="74">
          <cell r="A74" t="str">
            <v>CAP</v>
          </cell>
          <cell r="C74">
            <v>1</v>
          </cell>
          <cell r="P74">
            <v>31</v>
          </cell>
        </row>
        <row r="75">
          <cell r="A75" t="str">
            <v>CAS</v>
          </cell>
          <cell r="C75">
            <v>1</v>
          </cell>
          <cell r="P75">
            <v>5</v>
          </cell>
        </row>
        <row r="76">
          <cell r="A76" t="str">
            <v>COK</v>
          </cell>
          <cell r="C76">
            <v>1</v>
          </cell>
          <cell r="P76">
            <v>34</v>
          </cell>
        </row>
        <row r="77">
          <cell r="A77" t="str">
            <v>COL</v>
          </cell>
          <cell r="C77">
            <v>1</v>
          </cell>
          <cell r="P77">
            <v>1</v>
          </cell>
        </row>
        <row r="78">
          <cell r="A78" t="str">
            <v>DAG</v>
          </cell>
          <cell r="C78">
            <v>1</v>
          </cell>
          <cell r="P78">
            <v>97</v>
          </cell>
        </row>
        <row r="79">
          <cell r="A79" t="str">
            <v>DAG</v>
          </cell>
          <cell r="C79">
            <v>1</v>
          </cell>
          <cell r="P79">
            <v>12</v>
          </cell>
        </row>
        <row r="80">
          <cell r="A80" t="str">
            <v>DAH</v>
          </cell>
          <cell r="C80">
            <v>1</v>
          </cell>
          <cell r="P80">
            <v>44</v>
          </cell>
        </row>
        <row r="81">
          <cell r="A81" t="str">
            <v>DAH</v>
          </cell>
          <cell r="C81">
            <v>1</v>
          </cell>
          <cell r="P81">
            <v>129</v>
          </cell>
        </row>
        <row r="82">
          <cell r="A82" t="str">
            <v>DAH</v>
          </cell>
          <cell r="C82">
            <v>1</v>
          </cell>
          <cell r="P82">
            <v>30</v>
          </cell>
        </row>
        <row r="83">
          <cell r="A83" t="str">
            <v>DAR</v>
          </cell>
          <cell r="C83">
            <v>1</v>
          </cell>
          <cell r="P83">
            <v>42</v>
          </cell>
        </row>
        <row r="84">
          <cell r="A84" t="str">
            <v>DBL</v>
          </cell>
          <cell r="C84">
            <v>1</v>
          </cell>
          <cell r="P84">
            <v>792</v>
          </cell>
        </row>
        <row r="85">
          <cell r="A85" t="str">
            <v>DBL</v>
          </cell>
          <cell r="C85">
            <v>1</v>
          </cell>
          <cell r="P85">
            <v>104</v>
          </cell>
        </row>
        <row r="86">
          <cell r="A86" t="str">
            <v>DBL</v>
          </cell>
          <cell r="C86">
            <v>1</v>
          </cell>
          <cell r="P86">
            <v>67</v>
          </cell>
        </row>
        <row r="87">
          <cell r="A87" t="str">
            <v>DBL</v>
          </cell>
          <cell r="C87">
            <v>1</v>
          </cell>
          <cell r="P87">
            <v>43</v>
          </cell>
        </row>
        <row r="88">
          <cell r="A88" t="str">
            <v>DBL</v>
          </cell>
          <cell r="C88">
            <v>1</v>
          </cell>
          <cell r="P88">
            <v>52</v>
          </cell>
        </row>
        <row r="89">
          <cell r="A89" t="str">
            <v>DBL</v>
          </cell>
          <cell r="C89">
            <v>1</v>
          </cell>
          <cell r="P89">
            <v>54</v>
          </cell>
        </row>
        <row r="90">
          <cell r="A90" t="str">
            <v>DBL</v>
          </cell>
          <cell r="C90">
            <v>1</v>
          </cell>
          <cell r="P90">
            <v>32</v>
          </cell>
        </row>
        <row r="91">
          <cell r="A91" t="str">
            <v>DBL</v>
          </cell>
          <cell r="C91">
            <v>1</v>
          </cell>
          <cell r="P91">
            <v>43</v>
          </cell>
        </row>
        <row r="92">
          <cell r="A92" t="str">
            <v>DBL</v>
          </cell>
          <cell r="C92">
            <v>1</v>
          </cell>
          <cell r="P92">
            <v>64</v>
          </cell>
        </row>
        <row r="93">
          <cell r="A93" t="str">
            <v>DIA</v>
          </cell>
          <cell r="C93">
            <v>1</v>
          </cell>
          <cell r="P93">
            <v>1</v>
          </cell>
        </row>
        <row r="94">
          <cell r="A94" t="str">
            <v>DIOF</v>
          </cell>
          <cell r="C94">
            <v>1</v>
          </cell>
          <cell r="P94">
            <v>64</v>
          </cell>
        </row>
        <row r="95">
          <cell r="A95" t="str">
            <v>DIOU</v>
          </cell>
          <cell r="C95">
            <v>1</v>
          </cell>
          <cell r="P95">
            <v>2</v>
          </cell>
        </row>
        <row r="96">
          <cell r="A96" t="str">
            <v>DKH</v>
          </cell>
          <cell r="C96">
            <v>1</v>
          </cell>
          <cell r="P96">
            <v>147</v>
          </cell>
        </row>
        <row r="97">
          <cell r="A97" t="str">
            <v>DKH</v>
          </cell>
          <cell r="C97">
            <v>1</v>
          </cell>
          <cell r="P97">
            <v>47</v>
          </cell>
        </row>
        <row r="98">
          <cell r="A98" t="str">
            <v>DKH</v>
          </cell>
          <cell r="C98">
            <v>1</v>
          </cell>
          <cell r="P98">
            <v>81</v>
          </cell>
        </row>
        <row r="99">
          <cell r="A99" t="str">
            <v>DKH</v>
          </cell>
          <cell r="C99">
            <v>1</v>
          </cell>
          <cell r="P99">
            <v>83</v>
          </cell>
        </row>
        <row r="100">
          <cell r="A100" t="str">
            <v>DKH</v>
          </cell>
          <cell r="C100">
            <v>1</v>
          </cell>
          <cell r="P100">
            <v>89</v>
          </cell>
        </row>
        <row r="101">
          <cell r="A101" t="str">
            <v>DKH</v>
          </cell>
          <cell r="C101">
            <v>1</v>
          </cell>
          <cell r="P101">
            <v>44</v>
          </cell>
        </row>
        <row r="102">
          <cell r="A102" t="str">
            <v>DKH</v>
          </cell>
          <cell r="C102">
            <v>1</v>
          </cell>
          <cell r="P102">
            <v>44</v>
          </cell>
        </row>
        <row r="103">
          <cell r="A103" t="str">
            <v>DKH</v>
          </cell>
          <cell r="C103">
            <v>1</v>
          </cell>
          <cell r="P103">
            <v>55</v>
          </cell>
        </row>
        <row r="104">
          <cell r="A104" t="str">
            <v>DKH</v>
          </cell>
          <cell r="C104">
            <v>1</v>
          </cell>
          <cell r="P104">
            <v>45</v>
          </cell>
        </row>
        <row r="105">
          <cell r="A105" t="str">
            <v>DKH</v>
          </cell>
          <cell r="C105">
            <v>1</v>
          </cell>
          <cell r="P105">
            <v>30</v>
          </cell>
        </row>
        <row r="106">
          <cell r="A106" t="str">
            <v>DKH</v>
          </cell>
          <cell r="C106">
            <v>1</v>
          </cell>
          <cell r="P106">
            <v>85</v>
          </cell>
        </row>
        <row r="107">
          <cell r="A107" t="str">
            <v>DOA</v>
          </cell>
          <cell r="C107">
            <v>1</v>
          </cell>
          <cell r="P107">
            <v>7</v>
          </cell>
        </row>
        <row r="108">
          <cell r="A108" t="str">
            <v>DRM</v>
          </cell>
          <cell r="C108">
            <v>1</v>
          </cell>
          <cell r="P108">
            <v>120</v>
          </cell>
        </row>
        <row r="109">
          <cell r="A109" t="str">
            <v>DRM</v>
          </cell>
          <cell r="C109">
            <v>1</v>
          </cell>
          <cell r="P109">
            <v>73</v>
          </cell>
        </row>
        <row r="110">
          <cell r="A110" t="str">
            <v>DWR</v>
          </cell>
          <cell r="C110">
            <v>1</v>
          </cell>
          <cell r="P110">
            <v>163</v>
          </cell>
        </row>
        <row r="111">
          <cell r="A111" t="str">
            <v>FAT</v>
          </cell>
          <cell r="C111">
            <v>1</v>
          </cell>
          <cell r="P111">
            <v>116</v>
          </cell>
        </row>
        <row r="112">
          <cell r="A112" t="str">
            <v>FAT</v>
          </cell>
          <cell r="C112">
            <v>1</v>
          </cell>
          <cell r="P112">
            <v>79</v>
          </cell>
        </row>
        <row r="113">
          <cell r="A113" t="str">
            <v>FAT</v>
          </cell>
          <cell r="C113">
            <v>1</v>
          </cell>
          <cell r="P113">
            <v>103</v>
          </cell>
        </row>
        <row r="114">
          <cell r="A114" t="str">
            <v>FIM</v>
          </cell>
          <cell r="C114">
            <v>1</v>
          </cell>
          <cell r="P114">
            <v>46</v>
          </cell>
        </row>
        <row r="115">
          <cell r="A115" t="str">
            <v>FOU</v>
          </cell>
          <cell r="C115">
            <v>1</v>
          </cell>
          <cell r="P115">
            <v>78</v>
          </cell>
        </row>
        <row r="116">
          <cell r="A116" t="str">
            <v>GAB</v>
          </cell>
          <cell r="C116">
            <v>1</v>
          </cell>
          <cell r="P116">
            <v>1</v>
          </cell>
        </row>
        <row r="117">
          <cell r="A117" t="str">
            <v>GAL</v>
          </cell>
          <cell r="C117">
            <v>1</v>
          </cell>
          <cell r="P117">
            <v>28</v>
          </cell>
        </row>
        <row r="118">
          <cell r="A118" t="str">
            <v>GAN</v>
          </cell>
          <cell r="C118">
            <v>1</v>
          </cell>
          <cell r="P118">
            <v>20</v>
          </cell>
        </row>
        <row r="119">
          <cell r="A119" t="str">
            <v>GDK</v>
          </cell>
          <cell r="C119">
            <v>1</v>
          </cell>
          <cell r="P119">
            <v>886</v>
          </cell>
        </row>
        <row r="120">
          <cell r="A120" t="str">
            <v>GDK</v>
          </cell>
          <cell r="C120">
            <v>1</v>
          </cell>
          <cell r="P120">
            <v>499</v>
          </cell>
        </row>
        <row r="121">
          <cell r="A121" t="str">
            <v>GDK</v>
          </cell>
          <cell r="C121">
            <v>1</v>
          </cell>
          <cell r="P121">
            <v>221</v>
          </cell>
        </row>
        <row r="122">
          <cell r="A122" t="str">
            <v>GDK</v>
          </cell>
          <cell r="C122">
            <v>1</v>
          </cell>
          <cell r="P122">
            <v>346</v>
          </cell>
        </row>
        <row r="123">
          <cell r="A123" t="str">
            <v>GDK</v>
          </cell>
          <cell r="C123">
            <v>1</v>
          </cell>
          <cell r="P123">
            <v>415</v>
          </cell>
        </row>
        <row r="124">
          <cell r="A124" t="str">
            <v>GDK</v>
          </cell>
          <cell r="C124">
            <v>1</v>
          </cell>
          <cell r="P124">
            <v>450</v>
          </cell>
        </row>
        <row r="125">
          <cell r="A125" t="str">
            <v>GDK</v>
          </cell>
          <cell r="C125">
            <v>1</v>
          </cell>
          <cell r="P125">
            <v>207</v>
          </cell>
        </row>
        <row r="126">
          <cell r="A126" t="str">
            <v>GDK</v>
          </cell>
          <cell r="C126">
            <v>1</v>
          </cell>
          <cell r="P126">
            <v>310</v>
          </cell>
        </row>
        <row r="127">
          <cell r="A127" t="str">
            <v>GDK</v>
          </cell>
          <cell r="C127">
            <v>1</v>
          </cell>
          <cell r="P127">
            <v>548</v>
          </cell>
        </row>
        <row r="128">
          <cell r="A128" t="str">
            <v>GDK</v>
          </cell>
          <cell r="C128">
            <v>1</v>
          </cell>
          <cell r="P128">
            <v>432</v>
          </cell>
        </row>
        <row r="129">
          <cell r="A129" t="str">
            <v>GDK</v>
          </cell>
          <cell r="C129">
            <v>1</v>
          </cell>
          <cell r="P129">
            <v>814</v>
          </cell>
        </row>
        <row r="130">
          <cell r="A130" t="str">
            <v>GDK</v>
          </cell>
          <cell r="C130">
            <v>1</v>
          </cell>
          <cell r="P130">
            <v>231</v>
          </cell>
        </row>
        <row r="131">
          <cell r="A131" t="str">
            <v>GDK</v>
          </cell>
          <cell r="C131">
            <v>1</v>
          </cell>
          <cell r="P131">
            <v>8</v>
          </cell>
        </row>
        <row r="132">
          <cell r="A132" t="str">
            <v>GDK</v>
          </cell>
          <cell r="C132">
            <v>1</v>
          </cell>
          <cell r="P132">
            <v>350</v>
          </cell>
        </row>
        <row r="133">
          <cell r="A133" t="str">
            <v>GDK</v>
          </cell>
          <cell r="C133">
            <v>1</v>
          </cell>
          <cell r="P133">
            <v>382</v>
          </cell>
        </row>
        <row r="134">
          <cell r="A134" t="str">
            <v>GDK</v>
          </cell>
          <cell r="C134">
            <v>1</v>
          </cell>
          <cell r="P134">
            <v>537</v>
          </cell>
        </row>
        <row r="135">
          <cell r="A135" t="str">
            <v>GDK</v>
          </cell>
          <cell r="C135">
            <v>1</v>
          </cell>
          <cell r="P135">
            <v>387</v>
          </cell>
        </row>
        <row r="136">
          <cell r="A136" t="str">
            <v>GDK</v>
          </cell>
          <cell r="C136">
            <v>1</v>
          </cell>
          <cell r="P136">
            <v>194</v>
          </cell>
        </row>
        <row r="137">
          <cell r="A137" t="str">
            <v>GDK</v>
          </cell>
          <cell r="C137">
            <v>1</v>
          </cell>
          <cell r="P137">
            <v>356</v>
          </cell>
        </row>
        <row r="138">
          <cell r="A138" t="str">
            <v>GDK</v>
          </cell>
          <cell r="C138">
            <v>1</v>
          </cell>
          <cell r="P138">
            <v>339</v>
          </cell>
        </row>
        <row r="139">
          <cell r="A139" t="str">
            <v>GDK</v>
          </cell>
          <cell r="C139">
            <v>1</v>
          </cell>
          <cell r="P139">
            <v>181</v>
          </cell>
        </row>
        <row r="140">
          <cell r="A140" t="str">
            <v>GDK</v>
          </cell>
          <cell r="C140">
            <v>1</v>
          </cell>
          <cell r="P140">
            <v>328</v>
          </cell>
        </row>
        <row r="141">
          <cell r="A141" t="str">
            <v>GDK</v>
          </cell>
          <cell r="C141">
            <v>1</v>
          </cell>
          <cell r="P141">
            <v>437</v>
          </cell>
        </row>
        <row r="142">
          <cell r="A142" t="str">
            <v>GDK</v>
          </cell>
          <cell r="C142">
            <v>1</v>
          </cell>
          <cell r="P142">
            <v>276</v>
          </cell>
        </row>
        <row r="143">
          <cell r="A143" t="str">
            <v>GDK</v>
          </cell>
          <cell r="C143">
            <v>1</v>
          </cell>
          <cell r="P143">
            <v>285</v>
          </cell>
        </row>
        <row r="144">
          <cell r="A144" t="str">
            <v>GDK</v>
          </cell>
          <cell r="C144">
            <v>1</v>
          </cell>
          <cell r="P144">
            <v>206</v>
          </cell>
        </row>
        <row r="145">
          <cell r="A145" t="str">
            <v>GDK</v>
          </cell>
          <cell r="C145">
            <v>1</v>
          </cell>
          <cell r="P145">
            <v>140</v>
          </cell>
        </row>
        <row r="146">
          <cell r="A146" t="str">
            <v>GDK</v>
          </cell>
          <cell r="C146">
            <v>1</v>
          </cell>
          <cell r="P146">
            <v>198</v>
          </cell>
        </row>
        <row r="147">
          <cell r="A147" t="str">
            <v>GDK</v>
          </cell>
          <cell r="C147">
            <v>1</v>
          </cell>
          <cell r="P147">
            <v>241</v>
          </cell>
        </row>
        <row r="148">
          <cell r="A148" t="str">
            <v>GDK</v>
          </cell>
          <cell r="C148">
            <v>1</v>
          </cell>
          <cell r="P148">
            <v>327</v>
          </cell>
        </row>
        <row r="149">
          <cell r="A149" t="str">
            <v>GDK</v>
          </cell>
          <cell r="C149">
            <v>1</v>
          </cell>
          <cell r="P149">
            <v>217</v>
          </cell>
        </row>
        <row r="150">
          <cell r="A150" t="str">
            <v>GDK</v>
          </cell>
          <cell r="C150">
            <v>1</v>
          </cell>
          <cell r="P150">
            <v>314</v>
          </cell>
        </row>
        <row r="151">
          <cell r="A151" t="str">
            <v>GDK</v>
          </cell>
          <cell r="C151">
            <v>1</v>
          </cell>
          <cell r="P151">
            <v>358</v>
          </cell>
        </row>
        <row r="152">
          <cell r="A152" t="str">
            <v>GDK</v>
          </cell>
          <cell r="C152">
            <v>1</v>
          </cell>
          <cell r="P152">
            <v>319</v>
          </cell>
        </row>
        <row r="153">
          <cell r="A153" t="str">
            <v>GDK</v>
          </cell>
          <cell r="C153">
            <v>1</v>
          </cell>
          <cell r="P153">
            <v>774</v>
          </cell>
        </row>
        <row r="154">
          <cell r="A154" t="str">
            <v>GDK</v>
          </cell>
          <cell r="C154">
            <v>1</v>
          </cell>
          <cell r="P154">
            <v>711</v>
          </cell>
        </row>
        <row r="155">
          <cell r="A155" t="str">
            <v>GDK</v>
          </cell>
          <cell r="C155">
            <v>1</v>
          </cell>
          <cell r="P155">
            <v>517</v>
          </cell>
        </row>
        <row r="156">
          <cell r="A156" t="str">
            <v>GDK</v>
          </cell>
          <cell r="C156">
            <v>1</v>
          </cell>
          <cell r="P156">
            <v>6</v>
          </cell>
        </row>
        <row r="157">
          <cell r="A157" t="str">
            <v>GDK</v>
          </cell>
          <cell r="C157">
            <v>1</v>
          </cell>
          <cell r="P157">
            <v>1</v>
          </cell>
        </row>
        <row r="158">
          <cell r="A158" t="str">
            <v>GDW</v>
          </cell>
          <cell r="C158">
            <v>1</v>
          </cell>
          <cell r="P158">
            <v>133</v>
          </cell>
        </row>
        <row r="159">
          <cell r="A159" t="str">
            <v>GDW</v>
          </cell>
          <cell r="C159">
            <v>1</v>
          </cell>
          <cell r="P159">
            <v>42</v>
          </cell>
        </row>
        <row r="160">
          <cell r="A160" t="str">
            <v>GDW</v>
          </cell>
          <cell r="C160">
            <v>1</v>
          </cell>
          <cell r="P160">
            <v>43</v>
          </cell>
        </row>
        <row r="161">
          <cell r="A161" t="str">
            <v>GDW</v>
          </cell>
          <cell r="C161">
            <v>1</v>
          </cell>
          <cell r="P161">
            <v>39</v>
          </cell>
        </row>
        <row r="162">
          <cell r="A162" t="str">
            <v>GDW</v>
          </cell>
          <cell r="C162">
            <v>1</v>
          </cell>
          <cell r="P162">
            <v>175</v>
          </cell>
        </row>
        <row r="163">
          <cell r="A163" t="str">
            <v>GDW</v>
          </cell>
          <cell r="C163">
            <v>1</v>
          </cell>
          <cell r="P163">
            <v>83</v>
          </cell>
        </row>
        <row r="164">
          <cell r="A164" t="str">
            <v>GDW</v>
          </cell>
          <cell r="C164">
            <v>1</v>
          </cell>
          <cell r="P164">
            <v>75</v>
          </cell>
        </row>
        <row r="165">
          <cell r="A165" t="str">
            <v>GDW</v>
          </cell>
          <cell r="C165">
            <v>1</v>
          </cell>
          <cell r="P165">
            <v>135</v>
          </cell>
        </row>
        <row r="166">
          <cell r="A166" t="str">
            <v>GDW</v>
          </cell>
          <cell r="C166">
            <v>1</v>
          </cell>
          <cell r="P166">
            <v>57</v>
          </cell>
        </row>
        <row r="167">
          <cell r="A167" t="str">
            <v>GDW</v>
          </cell>
          <cell r="C167">
            <v>1</v>
          </cell>
          <cell r="P167">
            <v>85</v>
          </cell>
        </row>
        <row r="168">
          <cell r="A168" t="str">
            <v>GDW</v>
          </cell>
          <cell r="C168">
            <v>1</v>
          </cell>
          <cell r="P168">
            <v>68</v>
          </cell>
        </row>
        <row r="169">
          <cell r="A169" t="str">
            <v>GDW</v>
          </cell>
          <cell r="C169">
            <v>1</v>
          </cell>
          <cell r="P169">
            <v>47</v>
          </cell>
        </row>
        <row r="170">
          <cell r="A170" t="str">
            <v>GDW</v>
          </cell>
          <cell r="C170">
            <v>1</v>
          </cell>
          <cell r="P170">
            <v>86</v>
          </cell>
        </row>
        <row r="171">
          <cell r="A171" t="str">
            <v>GDW</v>
          </cell>
          <cell r="C171">
            <v>1</v>
          </cell>
          <cell r="P171">
            <v>63</v>
          </cell>
        </row>
        <row r="172">
          <cell r="A172" t="str">
            <v>GDW</v>
          </cell>
          <cell r="C172">
            <v>1</v>
          </cell>
          <cell r="P172">
            <v>36</v>
          </cell>
        </row>
        <row r="173">
          <cell r="A173" t="str">
            <v>GDW</v>
          </cell>
          <cell r="C173">
            <v>1</v>
          </cell>
          <cell r="P173">
            <v>47</v>
          </cell>
        </row>
        <row r="174">
          <cell r="A174" t="str">
            <v>GDW</v>
          </cell>
          <cell r="C174">
            <v>1</v>
          </cell>
          <cell r="P174">
            <v>100</v>
          </cell>
        </row>
        <row r="175">
          <cell r="A175" t="str">
            <v>GDW</v>
          </cell>
          <cell r="C175">
            <v>1</v>
          </cell>
          <cell r="P175">
            <v>62</v>
          </cell>
        </row>
        <row r="176">
          <cell r="A176" t="str">
            <v>GDW</v>
          </cell>
          <cell r="C176">
            <v>1</v>
          </cell>
          <cell r="P176">
            <v>44</v>
          </cell>
        </row>
        <row r="177">
          <cell r="A177" t="str">
            <v>GDW</v>
          </cell>
          <cell r="C177">
            <v>1</v>
          </cell>
          <cell r="P177">
            <v>44</v>
          </cell>
        </row>
        <row r="178">
          <cell r="A178" t="str">
            <v>GDW</v>
          </cell>
          <cell r="C178">
            <v>1</v>
          </cell>
          <cell r="P178">
            <v>26</v>
          </cell>
        </row>
        <row r="179">
          <cell r="A179" t="str">
            <v>GDW</v>
          </cell>
          <cell r="C179">
            <v>1</v>
          </cell>
          <cell r="P179">
            <v>28</v>
          </cell>
        </row>
        <row r="180">
          <cell r="A180" t="str">
            <v>GDW</v>
          </cell>
          <cell r="C180">
            <v>1</v>
          </cell>
          <cell r="P180">
            <v>16</v>
          </cell>
        </row>
        <row r="181">
          <cell r="A181" t="str">
            <v>GDW</v>
          </cell>
          <cell r="C181">
            <v>1</v>
          </cell>
          <cell r="P181">
            <v>19</v>
          </cell>
        </row>
        <row r="182">
          <cell r="A182" t="str">
            <v>GDW</v>
          </cell>
          <cell r="C182">
            <v>1</v>
          </cell>
          <cell r="P182">
            <v>41</v>
          </cell>
        </row>
        <row r="183">
          <cell r="A183" t="str">
            <v>GDW</v>
          </cell>
          <cell r="C183">
            <v>1</v>
          </cell>
          <cell r="P183">
            <v>27</v>
          </cell>
        </row>
        <row r="184">
          <cell r="A184" t="str">
            <v>GDW</v>
          </cell>
          <cell r="C184">
            <v>1</v>
          </cell>
          <cell r="P184">
            <v>39</v>
          </cell>
        </row>
        <row r="185">
          <cell r="A185" t="str">
            <v>GDW</v>
          </cell>
          <cell r="C185">
            <v>1</v>
          </cell>
          <cell r="P185">
            <v>9</v>
          </cell>
        </row>
        <row r="186">
          <cell r="A186" t="str">
            <v>GDW</v>
          </cell>
          <cell r="C186">
            <v>1</v>
          </cell>
          <cell r="P186">
            <v>85</v>
          </cell>
        </row>
        <row r="187">
          <cell r="A187" t="str">
            <v>GDW</v>
          </cell>
          <cell r="C187">
            <v>1</v>
          </cell>
          <cell r="P187">
            <v>79</v>
          </cell>
        </row>
        <row r="188">
          <cell r="A188" t="str">
            <v>GDW</v>
          </cell>
          <cell r="C188">
            <v>1</v>
          </cell>
          <cell r="P188">
            <v>81</v>
          </cell>
        </row>
        <row r="189">
          <cell r="A189" t="str">
            <v>GDW</v>
          </cell>
          <cell r="C189">
            <v>1</v>
          </cell>
          <cell r="P189">
            <v>45</v>
          </cell>
        </row>
        <row r="190">
          <cell r="A190" t="str">
            <v>GDY</v>
          </cell>
          <cell r="C190">
            <v>1</v>
          </cell>
          <cell r="P190">
            <v>2</v>
          </cell>
        </row>
        <row r="191">
          <cell r="A191" t="str">
            <v>GEL</v>
          </cell>
          <cell r="C191">
            <v>1</v>
          </cell>
          <cell r="P191">
            <v>74</v>
          </cell>
        </row>
        <row r="192">
          <cell r="A192" t="str">
            <v>GEO</v>
          </cell>
          <cell r="C192">
            <v>1</v>
          </cell>
          <cell r="P192">
            <v>48</v>
          </cell>
        </row>
        <row r="193">
          <cell r="A193" t="str">
            <v>GEO</v>
          </cell>
          <cell r="C193">
            <v>1</v>
          </cell>
          <cell r="P193">
            <v>13</v>
          </cell>
        </row>
        <row r="194">
          <cell r="A194" t="str">
            <v>GMB</v>
          </cell>
          <cell r="C194">
            <v>1</v>
          </cell>
          <cell r="P194">
            <v>587</v>
          </cell>
        </row>
        <row r="195">
          <cell r="A195" t="str">
            <v>GMB</v>
          </cell>
          <cell r="C195">
            <v>1</v>
          </cell>
          <cell r="P195">
            <v>140</v>
          </cell>
        </row>
        <row r="196">
          <cell r="A196" t="str">
            <v>GMB</v>
          </cell>
          <cell r="C196">
            <v>1</v>
          </cell>
          <cell r="P196">
            <v>197</v>
          </cell>
        </row>
        <row r="197">
          <cell r="A197" t="str">
            <v>GMB</v>
          </cell>
          <cell r="C197">
            <v>1</v>
          </cell>
          <cell r="P197">
            <v>199</v>
          </cell>
        </row>
        <row r="198">
          <cell r="A198" t="str">
            <v>GMB</v>
          </cell>
          <cell r="C198">
            <v>1</v>
          </cell>
          <cell r="P198">
            <v>426</v>
          </cell>
        </row>
        <row r="199">
          <cell r="A199" t="str">
            <v>GMB</v>
          </cell>
          <cell r="C199">
            <v>1</v>
          </cell>
          <cell r="P199">
            <v>60</v>
          </cell>
        </row>
        <row r="200">
          <cell r="A200" t="str">
            <v>GMB</v>
          </cell>
          <cell r="C200">
            <v>1</v>
          </cell>
          <cell r="P200">
            <v>173</v>
          </cell>
        </row>
        <row r="201">
          <cell r="A201" t="str">
            <v>GOL</v>
          </cell>
          <cell r="C201">
            <v>1</v>
          </cell>
          <cell r="P201">
            <v>28</v>
          </cell>
        </row>
        <row r="202">
          <cell r="A202" t="str">
            <v>GOM</v>
          </cell>
          <cell r="C202">
            <v>1</v>
          </cell>
          <cell r="P202">
            <v>2</v>
          </cell>
        </row>
        <row r="203">
          <cell r="A203" t="str">
            <v>GOM</v>
          </cell>
          <cell r="C203">
            <v>1</v>
          </cell>
          <cell r="P203">
            <v>6</v>
          </cell>
        </row>
        <row r="204">
          <cell r="A204" t="str">
            <v>GOM</v>
          </cell>
          <cell r="C204">
            <v>1</v>
          </cell>
          <cell r="P204">
            <v>1</v>
          </cell>
        </row>
        <row r="205">
          <cell r="A205" t="str">
            <v>GOR</v>
          </cell>
          <cell r="C205">
            <v>1</v>
          </cell>
          <cell r="P205">
            <v>32</v>
          </cell>
        </row>
        <row r="206">
          <cell r="A206" t="str">
            <v>GOS</v>
          </cell>
          <cell r="C206">
            <v>1</v>
          </cell>
          <cell r="P206">
            <v>57</v>
          </cell>
        </row>
        <row r="207">
          <cell r="A207" t="str">
            <v>GOU</v>
          </cell>
          <cell r="C207">
            <v>1</v>
          </cell>
          <cell r="P207">
            <v>39</v>
          </cell>
        </row>
        <row r="208">
          <cell r="A208" t="str">
            <v>GOUD</v>
          </cell>
          <cell r="C208">
            <v>1</v>
          </cell>
          <cell r="P208">
            <v>24</v>
          </cell>
        </row>
        <row r="209">
          <cell r="A209" t="str">
            <v>HAN</v>
          </cell>
          <cell r="C209">
            <v>1</v>
          </cell>
          <cell r="P209">
            <v>446</v>
          </cell>
        </row>
        <row r="210">
          <cell r="A210" t="str">
            <v>HAN</v>
          </cell>
          <cell r="C210">
            <v>1</v>
          </cell>
          <cell r="P210">
            <v>153</v>
          </cell>
        </row>
        <row r="211">
          <cell r="A211" t="str">
            <v>HAN</v>
          </cell>
          <cell r="C211">
            <v>1</v>
          </cell>
          <cell r="P211">
            <v>222</v>
          </cell>
        </row>
        <row r="212">
          <cell r="A212" t="str">
            <v>HAN</v>
          </cell>
          <cell r="C212">
            <v>1</v>
          </cell>
          <cell r="P212">
            <v>234</v>
          </cell>
        </row>
        <row r="213">
          <cell r="A213" t="str">
            <v>HAN</v>
          </cell>
          <cell r="C213">
            <v>1</v>
          </cell>
          <cell r="P213">
            <v>158</v>
          </cell>
        </row>
        <row r="214">
          <cell r="A214" t="str">
            <v>HAN</v>
          </cell>
          <cell r="C214">
            <v>1</v>
          </cell>
          <cell r="P214">
            <v>573</v>
          </cell>
        </row>
        <row r="215">
          <cell r="A215" t="str">
            <v>HAN</v>
          </cell>
          <cell r="C215">
            <v>1</v>
          </cell>
          <cell r="P215">
            <v>558</v>
          </cell>
        </row>
        <row r="216">
          <cell r="A216" t="str">
            <v>HAN</v>
          </cell>
          <cell r="C216">
            <v>1</v>
          </cell>
          <cell r="P216">
            <v>356</v>
          </cell>
        </row>
        <row r="217">
          <cell r="A217" t="str">
            <v>HAN</v>
          </cell>
          <cell r="C217">
            <v>1</v>
          </cell>
          <cell r="P217">
            <v>520</v>
          </cell>
        </row>
        <row r="218">
          <cell r="A218" t="str">
            <v>HAN</v>
          </cell>
          <cell r="C218">
            <v>1</v>
          </cell>
          <cell r="P218">
            <v>656</v>
          </cell>
        </row>
        <row r="219">
          <cell r="A219" t="str">
            <v>HMA</v>
          </cell>
          <cell r="C219">
            <v>1</v>
          </cell>
          <cell r="P219">
            <v>665</v>
          </cell>
        </row>
        <row r="220">
          <cell r="A220" t="str">
            <v>HMA</v>
          </cell>
          <cell r="C220">
            <v>1</v>
          </cell>
          <cell r="P220">
            <v>187</v>
          </cell>
        </row>
        <row r="221">
          <cell r="A221" t="str">
            <v>HMA</v>
          </cell>
          <cell r="C221">
            <v>1</v>
          </cell>
          <cell r="P221">
            <v>115</v>
          </cell>
        </row>
        <row r="222">
          <cell r="A222" t="str">
            <v>HMA</v>
          </cell>
          <cell r="C222">
            <v>1</v>
          </cell>
          <cell r="P222">
            <v>188</v>
          </cell>
        </row>
        <row r="223">
          <cell r="A223" t="str">
            <v>HMA</v>
          </cell>
          <cell r="C223">
            <v>1</v>
          </cell>
          <cell r="P223">
            <v>375</v>
          </cell>
        </row>
        <row r="224">
          <cell r="A224" t="str">
            <v>HMA</v>
          </cell>
          <cell r="C224">
            <v>1</v>
          </cell>
          <cell r="P224">
            <v>568</v>
          </cell>
        </row>
        <row r="225">
          <cell r="A225" t="str">
            <v>HMA</v>
          </cell>
          <cell r="C225">
            <v>1</v>
          </cell>
          <cell r="P225">
            <v>473</v>
          </cell>
        </row>
        <row r="226">
          <cell r="A226" t="str">
            <v>JOA</v>
          </cell>
          <cell r="C226">
            <v>1</v>
          </cell>
          <cell r="P226">
            <v>55</v>
          </cell>
        </row>
        <row r="227">
          <cell r="A227" t="str">
            <v>JOA</v>
          </cell>
          <cell r="C227">
            <v>1</v>
          </cell>
          <cell r="P227">
            <v>65</v>
          </cell>
        </row>
        <row r="228">
          <cell r="A228" t="str">
            <v>JOA</v>
          </cell>
          <cell r="C228">
            <v>1</v>
          </cell>
          <cell r="P228">
            <v>85</v>
          </cell>
        </row>
        <row r="229">
          <cell r="A229" t="str">
            <v>JOA</v>
          </cell>
          <cell r="C229">
            <v>1</v>
          </cell>
          <cell r="P229">
            <v>9</v>
          </cell>
        </row>
        <row r="230">
          <cell r="A230" t="str">
            <v>KAF</v>
          </cell>
          <cell r="C230">
            <v>1</v>
          </cell>
          <cell r="P230">
            <v>177</v>
          </cell>
        </row>
        <row r="231">
          <cell r="A231" t="str">
            <v>KAF</v>
          </cell>
          <cell r="C231">
            <v>1</v>
          </cell>
          <cell r="P231">
            <v>20</v>
          </cell>
        </row>
        <row r="232">
          <cell r="A232" t="str">
            <v>KAF</v>
          </cell>
          <cell r="C232">
            <v>1</v>
          </cell>
          <cell r="P232">
            <v>24</v>
          </cell>
        </row>
        <row r="233">
          <cell r="A233" t="str">
            <v>KAN</v>
          </cell>
          <cell r="C233">
            <v>1</v>
          </cell>
          <cell r="P233">
            <v>51</v>
          </cell>
        </row>
        <row r="234">
          <cell r="A234" t="str">
            <v>KAY</v>
          </cell>
          <cell r="C234">
            <v>1</v>
          </cell>
          <cell r="P234">
            <v>66</v>
          </cell>
        </row>
        <row r="235">
          <cell r="A235" t="str">
            <v>KDG</v>
          </cell>
          <cell r="C235">
            <v>1</v>
          </cell>
          <cell r="P235">
            <v>133</v>
          </cell>
        </row>
        <row r="236">
          <cell r="A236" t="str">
            <v>KDG</v>
          </cell>
          <cell r="C236">
            <v>1</v>
          </cell>
          <cell r="P236">
            <v>172</v>
          </cell>
        </row>
        <row r="237">
          <cell r="A237" t="str">
            <v>KEB</v>
          </cell>
          <cell r="C237">
            <v>1</v>
          </cell>
          <cell r="P237">
            <v>173</v>
          </cell>
        </row>
        <row r="238">
          <cell r="A238" t="str">
            <v>KEB</v>
          </cell>
          <cell r="C238">
            <v>1</v>
          </cell>
          <cell r="P238">
            <v>181</v>
          </cell>
        </row>
        <row r="239">
          <cell r="A239" t="str">
            <v>KEL</v>
          </cell>
          <cell r="C239">
            <v>1</v>
          </cell>
          <cell r="P239">
            <v>18</v>
          </cell>
        </row>
        <row r="240">
          <cell r="A240" t="str">
            <v>KFT</v>
          </cell>
          <cell r="C240">
            <v>1</v>
          </cell>
          <cell r="P240">
            <v>86</v>
          </cell>
        </row>
        <row r="241">
          <cell r="A241" t="str">
            <v>KGN</v>
          </cell>
          <cell r="C241">
            <v>1</v>
          </cell>
          <cell r="P241">
            <v>26</v>
          </cell>
        </row>
        <row r="242">
          <cell r="A242" t="str">
            <v>KHO</v>
          </cell>
          <cell r="C242">
            <v>1</v>
          </cell>
          <cell r="P242">
            <v>74</v>
          </cell>
        </row>
        <row r="243">
          <cell r="A243" t="str">
            <v>KID</v>
          </cell>
          <cell r="C243">
            <v>1</v>
          </cell>
          <cell r="P243">
            <v>69</v>
          </cell>
        </row>
        <row r="244">
          <cell r="A244" t="str">
            <v>KLK</v>
          </cell>
          <cell r="C244">
            <v>1</v>
          </cell>
          <cell r="P244">
            <v>2788</v>
          </cell>
        </row>
        <row r="245">
          <cell r="A245" t="str">
            <v>KLK</v>
          </cell>
          <cell r="C245">
            <v>1</v>
          </cell>
          <cell r="P245">
            <v>130</v>
          </cell>
        </row>
        <row r="246">
          <cell r="A246" t="str">
            <v>KLK</v>
          </cell>
          <cell r="C246">
            <v>1</v>
          </cell>
          <cell r="P246">
            <v>151</v>
          </cell>
        </row>
        <row r="247">
          <cell r="A247" t="str">
            <v>KLK</v>
          </cell>
          <cell r="C247">
            <v>1</v>
          </cell>
          <cell r="P247">
            <v>110</v>
          </cell>
        </row>
        <row r="248">
          <cell r="A248" t="str">
            <v>KLK</v>
          </cell>
          <cell r="C248">
            <v>1</v>
          </cell>
          <cell r="P248">
            <v>62</v>
          </cell>
        </row>
        <row r="249">
          <cell r="A249" t="str">
            <v>KLK</v>
          </cell>
          <cell r="C249">
            <v>1</v>
          </cell>
          <cell r="P249">
            <v>23</v>
          </cell>
        </row>
        <row r="250">
          <cell r="A250" t="str">
            <v>KLK</v>
          </cell>
          <cell r="C250">
            <v>1</v>
          </cell>
          <cell r="P250">
            <v>25</v>
          </cell>
        </row>
        <row r="251">
          <cell r="A251" t="str">
            <v>KLK</v>
          </cell>
          <cell r="C251">
            <v>1</v>
          </cell>
          <cell r="P251">
            <v>115</v>
          </cell>
        </row>
        <row r="252">
          <cell r="A252" t="str">
            <v>KLK</v>
          </cell>
          <cell r="C252">
            <v>1</v>
          </cell>
          <cell r="P252">
            <v>127</v>
          </cell>
        </row>
        <row r="253">
          <cell r="A253" t="str">
            <v>KLK</v>
          </cell>
          <cell r="C253">
            <v>1</v>
          </cell>
          <cell r="P253">
            <v>42</v>
          </cell>
        </row>
        <row r="254">
          <cell r="A254" t="str">
            <v>KLK</v>
          </cell>
          <cell r="C254">
            <v>1</v>
          </cell>
          <cell r="P254">
            <v>86</v>
          </cell>
        </row>
        <row r="255">
          <cell r="A255" t="str">
            <v>KLK</v>
          </cell>
          <cell r="C255">
            <v>1</v>
          </cell>
          <cell r="P255">
            <v>57</v>
          </cell>
        </row>
        <row r="256">
          <cell r="A256" t="str">
            <v>KLK</v>
          </cell>
          <cell r="C256">
            <v>1</v>
          </cell>
          <cell r="P256">
            <v>77</v>
          </cell>
        </row>
        <row r="257">
          <cell r="A257" t="str">
            <v>KLK</v>
          </cell>
          <cell r="C257">
            <v>1</v>
          </cell>
          <cell r="P257">
            <v>72</v>
          </cell>
        </row>
        <row r="258">
          <cell r="A258" t="str">
            <v>KLK</v>
          </cell>
          <cell r="C258">
            <v>1</v>
          </cell>
          <cell r="P258">
            <v>67</v>
          </cell>
        </row>
        <row r="259">
          <cell r="A259" t="str">
            <v>KLK</v>
          </cell>
          <cell r="C259">
            <v>1</v>
          </cell>
          <cell r="P259">
            <v>42</v>
          </cell>
        </row>
        <row r="260">
          <cell r="A260" t="str">
            <v>KLK</v>
          </cell>
          <cell r="C260">
            <v>1</v>
          </cell>
          <cell r="P260">
            <v>48</v>
          </cell>
        </row>
        <row r="261">
          <cell r="A261" t="str">
            <v>KLK</v>
          </cell>
          <cell r="C261">
            <v>1</v>
          </cell>
          <cell r="P261">
            <v>35</v>
          </cell>
        </row>
        <row r="262">
          <cell r="A262" t="str">
            <v>KLK</v>
          </cell>
          <cell r="C262">
            <v>1</v>
          </cell>
          <cell r="P262">
            <v>64</v>
          </cell>
        </row>
        <row r="263">
          <cell r="A263" t="str">
            <v>KLK</v>
          </cell>
          <cell r="C263">
            <v>1</v>
          </cell>
          <cell r="P263">
            <v>19</v>
          </cell>
        </row>
        <row r="264">
          <cell r="A264" t="str">
            <v>KMD</v>
          </cell>
          <cell r="C264">
            <v>1</v>
          </cell>
          <cell r="P264">
            <v>26</v>
          </cell>
        </row>
        <row r="265">
          <cell r="A265" t="str">
            <v>KMR</v>
          </cell>
          <cell r="C265">
            <v>1</v>
          </cell>
          <cell r="P265">
            <v>282</v>
          </cell>
        </row>
        <row r="266">
          <cell r="A266" t="str">
            <v>KMR</v>
          </cell>
          <cell r="C266">
            <v>1</v>
          </cell>
          <cell r="P266">
            <v>200</v>
          </cell>
        </row>
        <row r="267">
          <cell r="A267" t="str">
            <v>KMR</v>
          </cell>
          <cell r="C267">
            <v>1</v>
          </cell>
          <cell r="P267">
            <v>104</v>
          </cell>
        </row>
        <row r="268">
          <cell r="A268" t="str">
            <v>KMR</v>
          </cell>
          <cell r="C268">
            <v>1</v>
          </cell>
          <cell r="P268">
            <v>182</v>
          </cell>
        </row>
        <row r="269">
          <cell r="A269" t="str">
            <v>KMR</v>
          </cell>
          <cell r="C269">
            <v>1</v>
          </cell>
          <cell r="P269">
            <v>278</v>
          </cell>
        </row>
        <row r="270">
          <cell r="A270" t="str">
            <v>KMR</v>
          </cell>
          <cell r="C270">
            <v>1</v>
          </cell>
          <cell r="P270">
            <v>110</v>
          </cell>
        </row>
        <row r="271">
          <cell r="A271" t="str">
            <v>KMR</v>
          </cell>
          <cell r="C271">
            <v>1</v>
          </cell>
          <cell r="P271">
            <v>29</v>
          </cell>
        </row>
        <row r="272">
          <cell r="A272" t="str">
            <v>KMR</v>
          </cell>
          <cell r="C272">
            <v>1</v>
          </cell>
          <cell r="P272">
            <v>11</v>
          </cell>
        </row>
        <row r="273">
          <cell r="A273" t="str">
            <v>KMR</v>
          </cell>
          <cell r="C273">
            <v>1</v>
          </cell>
          <cell r="P273">
            <v>26</v>
          </cell>
        </row>
        <row r="274">
          <cell r="A274" t="str">
            <v>KMR</v>
          </cell>
          <cell r="C274">
            <v>1</v>
          </cell>
          <cell r="P274">
            <v>95</v>
          </cell>
        </row>
        <row r="275">
          <cell r="A275" t="str">
            <v>KMR</v>
          </cell>
          <cell r="C275">
            <v>1</v>
          </cell>
          <cell r="P275">
            <v>34</v>
          </cell>
        </row>
        <row r="276">
          <cell r="A276" t="str">
            <v>KMR</v>
          </cell>
          <cell r="C276">
            <v>1</v>
          </cell>
          <cell r="P276">
            <v>73</v>
          </cell>
        </row>
        <row r="277">
          <cell r="A277" t="str">
            <v>KMR</v>
          </cell>
          <cell r="C277">
            <v>1</v>
          </cell>
          <cell r="P277">
            <v>107</v>
          </cell>
        </row>
        <row r="278">
          <cell r="A278" t="str">
            <v>KMR</v>
          </cell>
          <cell r="C278">
            <v>1</v>
          </cell>
          <cell r="P278">
            <v>238</v>
          </cell>
        </row>
        <row r="279">
          <cell r="A279" t="str">
            <v>KMR</v>
          </cell>
          <cell r="C279">
            <v>1</v>
          </cell>
          <cell r="P279">
            <v>88</v>
          </cell>
        </row>
        <row r="280">
          <cell r="A280" t="str">
            <v>KMR</v>
          </cell>
          <cell r="C280">
            <v>1</v>
          </cell>
          <cell r="P280">
            <v>5</v>
          </cell>
        </row>
        <row r="281">
          <cell r="A281" t="str">
            <v>KMR</v>
          </cell>
          <cell r="C281">
            <v>1</v>
          </cell>
          <cell r="P281">
            <v>72</v>
          </cell>
        </row>
        <row r="282">
          <cell r="A282" t="str">
            <v>KMR</v>
          </cell>
          <cell r="C282">
            <v>1</v>
          </cell>
          <cell r="P282">
            <v>84</v>
          </cell>
        </row>
        <row r="283">
          <cell r="A283" t="str">
            <v>KMR</v>
          </cell>
          <cell r="C283">
            <v>1</v>
          </cell>
          <cell r="P283">
            <v>47</v>
          </cell>
        </row>
        <row r="284">
          <cell r="A284" t="str">
            <v>KMR</v>
          </cell>
          <cell r="C284">
            <v>1</v>
          </cell>
          <cell r="P284">
            <v>42</v>
          </cell>
        </row>
        <row r="285">
          <cell r="A285" t="str">
            <v>KMR</v>
          </cell>
          <cell r="C285">
            <v>1</v>
          </cell>
          <cell r="P285">
            <v>45</v>
          </cell>
        </row>
        <row r="286">
          <cell r="A286" t="str">
            <v>KMR</v>
          </cell>
          <cell r="C286">
            <v>1</v>
          </cell>
          <cell r="P286">
            <v>92</v>
          </cell>
        </row>
        <row r="287">
          <cell r="A287" t="str">
            <v>KMR</v>
          </cell>
          <cell r="C287">
            <v>1</v>
          </cell>
          <cell r="P287">
            <v>67</v>
          </cell>
        </row>
        <row r="288">
          <cell r="A288" t="str">
            <v>KMR</v>
          </cell>
          <cell r="C288">
            <v>1</v>
          </cell>
          <cell r="P288">
            <v>83</v>
          </cell>
        </row>
        <row r="289">
          <cell r="A289" t="str">
            <v>KMR</v>
          </cell>
          <cell r="C289">
            <v>1</v>
          </cell>
          <cell r="P289">
            <v>142</v>
          </cell>
        </row>
        <row r="290">
          <cell r="A290" t="str">
            <v>KMR</v>
          </cell>
          <cell r="C290">
            <v>1</v>
          </cell>
          <cell r="P290">
            <v>60</v>
          </cell>
        </row>
        <row r="291">
          <cell r="A291" t="str">
            <v>KMR</v>
          </cell>
          <cell r="C291">
            <v>1</v>
          </cell>
          <cell r="P291">
            <v>92</v>
          </cell>
        </row>
        <row r="292">
          <cell r="A292" t="str">
            <v>KMR</v>
          </cell>
          <cell r="C292">
            <v>1</v>
          </cell>
          <cell r="P292">
            <v>58</v>
          </cell>
        </row>
        <row r="293">
          <cell r="A293" t="str">
            <v>KMR</v>
          </cell>
          <cell r="C293">
            <v>1</v>
          </cell>
          <cell r="P293">
            <v>62</v>
          </cell>
        </row>
        <row r="294">
          <cell r="A294" t="str">
            <v>KMR</v>
          </cell>
          <cell r="C294">
            <v>1</v>
          </cell>
          <cell r="P294">
            <v>49</v>
          </cell>
        </row>
        <row r="295">
          <cell r="A295" t="str">
            <v>KOL</v>
          </cell>
          <cell r="C295">
            <v>1</v>
          </cell>
          <cell r="P295">
            <v>107</v>
          </cell>
        </row>
        <row r="296">
          <cell r="A296" t="str">
            <v>KOL</v>
          </cell>
          <cell r="C296">
            <v>1</v>
          </cell>
          <cell r="P296">
            <v>98</v>
          </cell>
        </row>
        <row r="297">
          <cell r="A297" t="str">
            <v>KOL</v>
          </cell>
          <cell r="C297">
            <v>1</v>
          </cell>
          <cell r="P297">
            <v>74</v>
          </cell>
        </row>
        <row r="298">
          <cell r="A298" t="str">
            <v>KOL</v>
          </cell>
          <cell r="C298">
            <v>1</v>
          </cell>
          <cell r="P298">
            <v>113</v>
          </cell>
        </row>
        <row r="299">
          <cell r="A299" t="str">
            <v>KOL</v>
          </cell>
          <cell r="C299">
            <v>1</v>
          </cell>
          <cell r="P299">
            <v>102</v>
          </cell>
        </row>
        <row r="300">
          <cell r="A300" t="str">
            <v>KOL</v>
          </cell>
          <cell r="C300">
            <v>1</v>
          </cell>
          <cell r="P300">
            <v>68</v>
          </cell>
        </row>
        <row r="301">
          <cell r="A301" t="str">
            <v>KOU</v>
          </cell>
          <cell r="C301">
            <v>1</v>
          </cell>
          <cell r="P301">
            <v>93</v>
          </cell>
        </row>
        <row r="302">
          <cell r="A302" t="str">
            <v>KPT1</v>
          </cell>
          <cell r="C302">
            <v>1</v>
          </cell>
          <cell r="P302">
            <v>18</v>
          </cell>
        </row>
        <row r="303">
          <cell r="A303" t="str">
            <v>KRG</v>
          </cell>
          <cell r="C303">
            <v>1</v>
          </cell>
          <cell r="P303">
            <v>37</v>
          </cell>
        </row>
        <row r="304">
          <cell r="A304" t="str">
            <v>KSN</v>
          </cell>
          <cell r="C304">
            <v>1</v>
          </cell>
          <cell r="P304">
            <v>17</v>
          </cell>
        </row>
        <row r="305">
          <cell r="A305" t="str">
            <v>LGA</v>
          </cell>
          <cell r="C305">
            <v>1</v>
          </cell>
          <cell r="P305">
            <v>347</v>
          </cell>
        </row>
        <row r="306">
          <cell r="A306" t="str">
            <v>LGA</v>
          </cell>
          <cell r="C306">
            <v>1</v>
          </cell>
          <cell r="P306">
            <v>80</v>
          </cell>
        </row>
        <row r="307">
          <cell r="A307" t="str">
            <v>LGA</v>
          </cell>
          <cell r="C307">
            <v>1</v>
          </cell>
          <cell r="P307">
            <v>95</v>
          </cell>
        </row>
        <row r="308">
          <cell r="A308" t="str">
            <v>LGA</v>
          </cell>
          <cell r="C308">
            <v>1</v>
          </cell>
          <cell r="P308">
            <v>93</v>
          </cell>
        </row>
        <row r="309">
          <cell r="A309" t="str">
            <v>LGA</v>
          </cell>
          <cell r="C309">
            <v>1</v>
          </cell>
          <cell r="P309">
            <v>202</v>
          </cell>
        </row>
        <row r="310">
          <cell r="A310" t="str">
            <v>LGA</v>
          </cell>
          <cell r="C310">
            <v>1</v>
          </cell>
          <cell r="P310">
            <v>107</v>
          </cell>
        </row>
        <row r="311">
          <cell r="A311" t="str">
            <v>LGA</v>
          </cell>
          <cell r="C311">
            <v>1</v>
          </cell>
          <cell r="P311">
            <v>66</v>
          </cell>
        </row>
        <row r="312">
          <cell r="A312" t="str">
            <v>LGA</v>
          </cell>
          <cell r="C312">
            <v>1</v>
          </cell>
          <cell r="P312">
            <v>88</v>
          </cell>
        </row>
        <row r="313">
          <cell r="A313" t="str">
            <v>LGA</v>
          </cell>
          <cell r="C313">
            <v>1</v>
          </cell>
          <cell r="P313">
            <v>142</v>
          </cell>
        </row>
        <row r="314">
          <cell r="A314" t="str">
            <v>LIN</v>
          </cell>
          <cell r="C314">
            <v>1</v>
          </cell>
          <cell r="P314">
            <v>137</v>
          </cell>
        </row>
        <row r="315">
          <cell r="A315" t="str">
            <v>MAD</v>
          </cell>
          <cell r="C315">
            <v>1</v>
          </cell>
          <cell r="P315">
            <v>98</v>
          </cell>
        </row>
        <row r="316">
          <cell r="A316" t="str">
            <v>MAD</v>
          </cell>
          <cell r="C316">
            <v>1</v>
          </cell>
          <cell r="P316">
            <v>41</v>
          </cell>
        </row>
        <row r="317">
          <cell r="A317" t="str">
            <v>MAD</v>
          </cell>
          <cell r="C317">
            <v>1</v>
          </cell>
          <cell r="P317">
            <v>51</v>
          </cell>
        </row>
        <row r="318">
          <cell r="A318" t="str">
            <v>MAD</v>
          </cell>
          <cell r="C318">
            <v>1</v>
          </cell>
          <cell r="P318">
            <v>44</v>
          </cell>
        </row>
        <row r="319">
          <cell r="A319" t="str">
            <v>MAD</v>
          </cell>
          <cell r="C319">
            <v>1</v>
          </cell>
          <cell r="P319">
            <v>37</v>
          </cell>
        </row>
        <row r="320">
          <cell r="A320" t="str">
            <v>MAD</v>
          </cell>
          <cell r="C320">
            <v>1</v>
          </cell>
          <cell r="P320">
            <v>9</v>
          </cell>
        </row>
        <row r="321">
          <cell r="A321" t="str">
            <v>MAD</v>
          </cell>
          <cell r="C321">
            <v>1</v>
          </cell>
          <cell r="P321">
            <v>64</v>
          </cell>
        </row>
        <row r="322">
          <cell r="A322" t="str">
            <v>MAD</v>
          </cell>
          <cell r="C322">
            <v>1</v>
          </cell>
          <cell r="P322">
            <v>73</v>
          </cell>
        </row>
        <row r="323">
          <cell r="A323" t="str">
            <v>MAD</v>
          </cell>
          <cell r="C323">
            <v>1</v>
          </cell>
          <cell r="P323">
            <v>32</v>
          </cell>
        </row>
        <row r="324">
          <cell r="A324" t="str">
            <v>MAD</v>
          </cell>
          <cell r="C324">
            <v>1</v>
          </cell>
          <cell r="P324">
            <v>64</v>
          </cell>
        </row>
        <row r="325">
          <cell r="A325" t="str">
            <v>MAD</v>
          </cell>
          <cell r="C325">
            <v>1</v>
          </cell>
          <cell r="P325">
            <v>33</v>
          </cell>
        </row>
        <row r="326">
          <cell r="A326" t="str">
            <v>MAT</v>
          </cell>
          <cell r="C326">
            <v>1</v>
          </cell>
          <cell r="P326">
            <v>146</v>
          </cell>
        </row>
        <row r="327">
          <cell r="A327" t="str">
            <v>MBB</v>
          </cell>
          <cell r="C327">
            <v>1</v>
          </cell>
          <cell r="P327">
            <v>2</v>
          </cell>
        </row>
        <row r="328">
          <cell r="A328" t="str">
            <v>MBN</v>
          </cell>
          <cell r="C328">
            <v>1</v>
          </cell>
          <cell r="P328">
            <v>31</v>
          </cell>
        </row>
        <row r="329">
          <cell r="A329" t="str">
            <v>MBO</v>
          </cell>
          <cell r="C329">
            <v>1</v>
          </cell>
          <cell r="P329">
            <v>305</v>
          </cell>
        </row>
        <row r="330">
          <cell r="A330" t="str">
            <v>MBO</v>
          </cell>
          <cell r="C330">
            <v>1</v>
          </cell>
          <cell r="P330">
            <v>46</v>
          </cell>
        </row>
        <row r="331">
          <cell r="A331" t="str">
            <v>MBO</v>
          </cell>
          <cell r="C331">
            <v>1</v>
          </cell>
          <cell r="P331">
            <v>34</v>
          </cell>
        </row>
        <row r="332">
          <cell r="A332" t="str">
            <v>MBR</v>
          </cell>
          <cell r="C332">
            <v>1</v>
          </cell>
          <cell r="P332">
            <v>260</v>
          </cell>
        </row>
        <row r="333">
          <cell r="A333" t="str">
            <v>MBR</v>
          </cell>
          <cell r="C333">
            <v>1</v>
          </cell>
          <cell r="P333">
            <v>205</v>
          </cell>
        </row>
        <row r="334">
          <cell r="A334" t="str">
            <v>MBR</v>
          </cell>
          <cell r="C334">
            <v>1</v>
          </cell>
          <cell r="P334">
            <v>190</v>
          </cell>
        </row>
        <row r="335">
          <cell r="A335" t="str">
            <v>MBR</v>
          </cell>
          <cell r="C335">
            <v>1</v>
          </cell>
          <cell r="P335">
            <v>132</v>
          </cell>
        </row>
        <row r="336">
          <cell r="A336" t="str">
            <v>MBR</v>
          </cell>
          <cell r="C336">
            <v>1</v>
          </cell>
          <cell r="P336">
            <v>44</v>
          </cell>
        </row>
        <row r="337">
          <cell r="A337" t="str">
            <v>MBR</v>
          </cell>
          <cell r="C337">
            <v>1</v>
          </cell>
          <cell r="P337">
            <v>1</v>
          </cell>
        </row>
        <row r="338">
          <cell r="A338" t="str">
            <v>MBW</v>
          </cell>
          <cell r="C338">
            <v>1</v>
          </cell>
          <cell r="P338">
            <v>59</v>
          </cell>
        </row>
        <row r="339">
          <cell r="A339" t="str">
            <v>MBW</v>
          </cell>
          <cell r="C339">
            <v>1</v>
          </cell>
          <cell r="P339">
            <v>19</v>
          </cell>
        </row>
        <row r="340">
          <cell r="A340" t="str">
            <v>MBW</v>
          </cell>
          <cell r="C340">
            <v>1</v>
          </cell>
          <cell r="P340">
            <v>3</v>
          </cell>
        </row>
        <row r="341">
          <cell r="A341" t="str">
            <v>MBW</v>
          </cell>
          <cell r="C341">
            <v>1</v>
          </cell>
          <cell r="P341">
            <v>55</v>
          </cell>
        </row>
        <row r="342">
          <cell r="A342" t="str">
            <v>MBW</v>
          </cell>
          <cell r="C342">
            <v>1</v>
          </cell>
          <cell r="P342">
            <v>3</v>
          </cell>
        </row>
        <row r="343">
          <cell r="A343" t="str">
            <v>MBW</v>
          </cell>
          <cell r="C343">
            <v>1</v>
          </cell>
          <cell r="P343">
            <v>21</v>
          </cell>
        </row>
        <row r="344">
          <cell r="A344" t="str">
            <v>MBW</v>
          </cell>
          <cell r="C344">
            <v>1</v>
          </cell>
          <cell r="P344">
            <v>41</v>
          </cell>
        </row>
        <row r="345">
          <cell r="A345" t="str">
            <v>MBW</v>
          </cell>
          <cell r="C345">
            <v>1</v>
          </cell>
          <cell r="P345">
            <v>2</v>
          </cell>
        </row>
        <row r="346">
          <cell r="A346" t="str">
            <v>MBW</v>
          </cell>
          <cell r="C346">
            <v>1</v>
          </cell>
          <cell r="P346">
            <v>23</v>
          </cell>
        </row>
        <row r="347">
          <cell r="A347" t="str">
            <v>MBW</v>
          </cell>
          <cell r="C347">
            <v>1</v>
          </cell>
          <cell r="P347">
            <v>47</v>
          </cell>
        </row>
        <row r="348">
          <cell r="A348" t="str">
            <v>MBW</v>
          </cell>
          <cell r="C348">
            <v>1</v>
          </cell>
          <cell r="P348">
            <v>73</v>
          </cell>
        </row>
        <row r="349">
          <cell r="A349" t="str">
            <v>MBW</v>
          </cell>
          <cell r="C349">
            <v>1</v>
          </cell>
          <cell r="P349">
            <v>75</v>
          </cell>
        </row>
        <row r="350">
          <cell r="A350" t="str">
            <v>MBW</v>
          </cell>
          <cell r="C350">
            <v>1</v>
          </cell>
          <cell r="P350">
            <v>51</v>
          </cell>
        </row>
        <row r="351">
          <cell r="A351" t="str">
            <v>MBW</v>
          </cell>
          <cell r="C351">
            <v>1</v>
          </cell>
          <cell r="P351">
            <v>36</v>
          </cell>
        </row>
        <row r="352">
          <cell r="A352" t="str">
            <v>MBW</v>
          </cell>
          <cell r="C352">
            <v>1</v>
          </cell>
          <cell r="P352">
            <v>66</v>
          </cell>
        </row>
        <row r="353">
          <cell r="A353" t="str">
            <v>MBW</v>
          </cell>
          <cell r="C353">
            <v>1</v>
          </cell>
          <cell r="P353">
            <v>23</v>
          </cell>
        </row>
        <row r="354">
          <cell r="A354" t="str">
            <v>MBW</v>
          </cell>
          <cell r="C354">
            <v>1</v>
          </cell>
          <cell r="P354">
            <v>22</v>
          </cell>
        </row>
        <row r="355">
          <cell r="A355" t="str">
            <v>MBW</v>
          </cell>
          <cell r="C355">
            <v>1</v>
          </cell>
          <cell r="P355">
            <v>2</v>
          </cell>
        </row>
        <row r="356">
          <cell r="A356" t="str">
            <v>MBW</v>
          </cell>
          <cell r="C356">
            <v>1</v>
          </cell>
          <cell r="P356">
            <v>2</v>
          </cell>
        </row>
        <row r="357">
          <cell r="A357" t="str">
            <v>MBW</v>
          </cell>
          <cell r="C357">
            <v>1</v>
          </cell>
          <cell r="P357">
            <v>2</v>
          </cell>
        </row>
        <row r="358">
          <cell r="A358" t="str">
            <v>MBW</v>
          </cell>
          <cell r="C358">
            <v>1</v>
          </cell>
          <cell r="P358">
            <v>14</v>
          </cell>
        </row>
        <row r="359">
          <cell r="A359" t="str">
            <v>MBW</v>
          </cell>
          <cell r="C359">
            <v>1</v>
          </cell>
          <cell r="P359">
            <v>1</v>
          </cell>
        </row>
        <row r="360">
          <cell r="A360" t="str">
            <v>MDY</v>
          </cell>
          <cell r="C360">
            <v>1</v>
          </cell>
          <cell r="P360">
            <v>89</v>
          </cell>
        </row>
        <row r="361">
          <cell r="A361" t="str">
            <v>MED</v>
          </cell>
          <cell r="C361">
            <v>1</v>
          </cell>
          <cell r="P361">
            <v>1889</v>
          </cell>
        </row>
        <row r="362">
          <cell r="A362" t="str">
            <v>MED</v>
          </cell>
          <cell r="C362">
            <v>1</v>
          </cell>
          <cell r="P362">
            <v>428</v>
          </cell>
        </row>
        <row r="363">
          <cell r="A363" t="str">
            <v>MED</v>
          </cell>
          <cell r="C363">
            <v>1</v>
          </cell>
          <cell r="P363">
            <v>415</v>
          </cell>
        </row>
        <row r="364">
          <cell r="A364" t="str">
            <v>MED</v>
          </cell>
          <cell r="C364">
            <v>1</v>
          </cell>
          <cell r="P364">
            <v>513</v>
          </cell>
        </row>
        <row r="365">
          <cell r="A365" t="str">
            <v>MED</v>
          </cell>
          <cell r="C365">
            <v>1</v>
          </cell>
          <cell r="P365">
            <v>86</v>
          </cell>
        </row>
        <row r="366">
          <cell r="A366" t="str">
            <v>MED</v>
          </cell>
          <cell r="C366">
            <v>1</v>
          </cell>
          <cell r="P366">
            <v>225</v>
          </cell>
        </row>
        <row r="367">
          <cell r="A367" t="str">
            <v>MED</v>
          </cell>
          <cell r="C367">
            <v>1</v>
          </cell>
          <cell r="P367">
            <v>288</v>
          </cell>
        </row>
        <row r="368">
          <cell r="A368" t="str">
            <v>MED</v>
          </cell>
          <cell r="C368">
            <v>1</v>
          </cell>
          <cell r="P368">
            <v>306</v>
          </cell>
        </row>
        <row r="369">
          <cell r="A369" t="str">
            <v>MED</v>
          </cell>
          <cell r="C369">
            <v>1</v>
          </cell>
          <cell r="P369">
            <v>515</v>
          </cell>
        </row>
        <row r="370">
          <cell r="A370" t="str">
            <v>MED</v>
          </cell>
          <cell r="C370">
            <v>1</v>
          </cell>
          <cell r="P370">
            <v>538</v>
          </cell>
        </row>
        <row r="371">
          <cell r="A371" t="str">
            <v>MED</v>
          </cell>
          <cell r="C371">
            <v>1</v>
          </cell>
          <cell r="P371">
            <v>88</v>
          </cell>
        </row>
        <row r="372">
          <cell r="A372" t="str">
            <v>MED</v>
          </cell>
          <cell r="C372">
            <v>1</v>
          </cell>
          <cell r="P372">
            <v>205</v>
          </cell>
        </row>
        <row r="373">
          <cell r="A373" t="str">
            <v>MED</v>
          </cell>
          <cell r="C373">
            <v>1</v>
          </cell>
          <cell r="P373">
            <v>149</v>
          </cell>
        </row>
        <row r="374">
          <cell r="A374" t="str">
            <v>MED</v>
          </cell>
          <cell r="C374">
            <v>1</v>
          </cell>
          <cell r="P374">
            <v>115</v>
          </cell>
        </row>
        <row r="375">
          <cell r="A375" t="str">
            <v>MED</v>
          </cell>
          <cell r="C375">
            <v>1</v>
          </cell>
          <cell r="P375">
            <v>390</v>
          </cell>
        </row>
        <row r="376">
          <cell r="A376" t="str">
            <v>MED</v>
          </cell>
          <cell r="C376">
            <v>1</v>
          </cell>
          <cell r="P376">
            <v>4</v>
          </cell>
        </row>
        <row r="377">
          <cell r="A377" t="str">
            <v>MED</v>
          </cell>
          <cell r="C377">
            <v>1</v>
          </cell>
          <cell r="P377">
            <v>100</v>
          </cell>
        </row>
        <row r="378">
          <cell r="A378" t="str">
            <v>MED</v>
          </cell>
          <cell r="C378">
            <v>1</v>
          </cell>
          <cell r="P378">
            <v>56</v>
          </cell>
        </row>
        <row r="379">
          <cell r="A379" t="str">
            <v>MED</v>
          </cell>
          <cell r="C379">
            <v>1</v>
          </cell>
          <cell r="P379">
            <v>45</v>
          </cell>
        </row>
        <row r="380">
          <cell r="A380" t="str">
            <v>MED</v>
          </cell>
          <cell r="C380">
            <v>1</v>
          </cell>
          <cell r="P380">
            <v>1823</v>
          </cell>
        </row>
        <row r="381">
          <cell r="A381" t="str">
            <v>MED</v>
          </cell>
          <cell r="C381">
            <v>1</v>
          </cell>
          <cell r="P381">
            <v>171</v>
          </cell>
        </row>
        <row r="382">
          <cell r="A382" t="str">
            <v>MED</v>
          </cell>
          <cell r="C382">
            <v>1</v>
          </cell>
          <cell r="P382">
            <v>322</v>
          </cell>
        </row>
        <row r="383">
          <cell r="A383" t="str">
            <v>MED</v>
          </cell>
          <cell r="C383">
            <v>1</v>
          </cell>
          <cell r="P383">
            <v>17</v>
          </cell>
        </row>
        <row r="384">
          <cell r="A384" t="str">
            <v>MED</v>
          </cell>
          <cell r="C384">
            <v>1</v>
          </cell>
          <cell r="P384">
            <v>65</v>
          </cell>
        </row>
        <row r="385">
          <cell r="A385" t="str">
            <v>MED</v>
          </cell>
          <cell r="C385">
            <v>1</v>
          </cell>
          <cell r="P385">
            <v>19</v>
          </cell>
        </row>
        <row r="386">
          <cell r="A386" t="str">
            <v>MED</v>
          </cell>
          <cell r="C386">
            <v>1</v>
          </cell>
          <cell r="P386">
            <v>290</v>
          </cell>
        </row>
        <row r="387">
          <cell r="A387" t="str">
            <v>MED</v>
          </cell>
          <cell r="C387">
            <v>1</v>
          </cell>
          <cell r="P387">
            <v>514</v>
          </cell>
        </row>
        <row r="388">
          <cell r="A388" t="str">
            <v>MED</v>
          </cell>
          <cell r="C388">
            <v>1</v>
          </cell>
          <cell r="P388">
            <v>274</v>
          </cell>
        </row>
        <row r="389">
          <cell r="A389" t="str">
            <v>MED</v>
          </cell>
          <cell r="C389">
            <v>1</v>
          </cell>
          <cell r="P389">
            <v>287</v>
          </cell>
        </row>
        <row r="390">
          <cell r="A390" t="str">
            <v>MED</v>
          </cell>
          <cell r="C390">
            <v>1</v>
          </cell>
          <cell r="P390">
            <v>454</v>
          </cell>
        </row>
        <row r="391">
          <cell r="A391" t="str">
            <v>MED</v>
          </cell>
          <cell r="C391">
            <v>1</v>
          </cell>
          <cell r="P391">
            <v>127</v>
          </cell>
        </row>
        <row r="392">
          <cell r="A392" t="str">
            <v>MED</v>
          </cell>
          <cell r="C392">
            <v>1</v>
          </cell>
          <cell r="P392">
            <v>23</v>
          </cell>
        </row>
        <row r="393">
          <cell r="A393" t="str">
            <v>MED</v>
          </cell>
          <cell r="C393">
            <v>1</v>
          </cell>
          <cell r="P393">
            <v>413</v>
          </cell>
        </row>
        <row r="394">
          <cell r="A394" t="str">
            <v>MED</v>
          </cell>
          <cell r="C394">
            <v>1</v>
          </cell>
          <cell r="P394">
            <v>277</v>
          </cell>
        </row>
        <row r="395">
          <cell r="A395" t="str">
            <v>MED</v>
          </cell>
          <cell r="C395">
            <v>1</v>
          </cell>
          <cell r="P395">
            <v>428</v>
          </cell>
        </row>
        <row r="396">
          <cell r="A396" t="str">
            <v>MED</v>
          </cell>
          <cell r="C396">
            <v>1</v>
          </cell>
          <cell r="P396">
            <v>426</v>
          </cell>
        </row>
        <row r="397">
          <cell r="A397" t="str">
            <v>MED</v>
          </cell>
          <cell r="C397">
            <v>1</v>
          </cell>
          <cell r="P397">
            <v>378</v>
          </cell>
        </row>
        <row r="398">
          <cell r="A398" t="str">
            <v>MED</v>
          </cell>
          <cell r="C398">
            <v>1</v>
          </cell>
          <cell r="P398">
            <v>166</v>
          </cell>
        </row>
        <row r="399">
          <cell r="A399" t="str">
            <v>MED</v>
          </cell>
          <cell r="C399">
            <v>1</v>
          </cell>
          <cell r="P399">
            <v>331</v>
          </cell>
        </row>
        <row r="400">
          <cell r="A400" t="str">
            <v>MED</v>
          </cell>
          <cell r="C400">
            <v>1</v>
          </cell>
          <cell r="P400">
            <v>949</v>
          </cell>
        </row>
        <row r="401">
          <cell r="A401" t="str">
            <v>MED</v>
          </cell>
          <cell r="C401">
            <v>1</v>
          </cell>
          <cell r="P401">
            <v>383</v>
          </cell>
        </row>
        <row r="402">
          <cell r="A402" t="str">
            <v>MED</v>
          </cell>
          <cell r="C402">
            <v>1</v>
          </cell>
          <cell r="P402">
            <v>522</v>
          </cell>
        </row>
        <row r="403">
          <cell r="A403" t="str">
            <v>MED</v>
          </cell>
          <cell r="C403">
            <v>1</v>
          </cell>
          <cell r="P403">
            <v>517</v>
          </cell>
        </row>
        <row r="404">
          <cell r="A404" t="str">
            <v>MED</v>
          </cell>
          <cell r="C404">
            <v>1</v>
          </cell>
          <cell r="P404">
            <v>246</v>
          </cell>
        </row>
        <row r="405">
          <cell r="A405" t="str">
            <v>MED</v>
          </cell>
          <cell r="C405">
            <v>1</v>
          </cell>
          <cell r="P405">
            <v>314</v>
          </cell>
        </row>
        <row r="406">
          <cell r="A406" t="str">
            <v>MED</v>
          </cell>
          <cell r="C406">
            <v>1</v>
          </cell>
          <cell r="P406">
            <v>221</v>
          </cell>
        </row>
        <row r="407">
          <cell r="A407" t="str">
            <v>MED</v>
          </cell>
          <cell r="C407">
            <v>1</v>
          </cell>
          <cell r="P407">
            <v>293</v>
          </cell>
        </row>
        <row r="408">
          <cell r="A408" t="str">
            <v>MED</v>
          </cell>
          <cell r="C408">
            <v>1</v>
          </cell>
          <cell r="P408">
            <v>374</v>
          </cell>
        </row>
        <row r="409">
          <cell r="A409" t="str">
            <v>MED</v>
          </cell>
          <cell r="C409">
            <v>1</v>
          </cell>
          <cell r="P409">
            <v>148</v>
          </cell>
        </row>
        <row r="410">
          <cell r="A410" t="str">
            <v>MED</v>
          </cell>
          <cell r="C410">
            <v>1</v>
          </cell>
          <cell r="P410">
            <v>196</v>
          </cell>
        </row>
        <row r="411">
          <cell r="A411" t="str">
            <v>MED</v>
          </cell>
          <cell r="C411">
            <v>1</v>
          </cell>
          <cell r="P411">
            <v>132</v>
          </cell>
        </row>
        <row r="412">
          <cell r="A412" t="str">
            <v>MED</v>
          </cell>
          <cell r="C412">
            <v>1</v>
          </cell>
          <cell r="P412">
            <v>189</v>
          </cell>
        </row>
        <row r="413">
          <cell r="A413" t="str">
            <v>MEG</v>
          </cell>
          <cell r="C413">
            <v>1</v>
          </cell>
          <cell r="P413">
            <v>45</v>
          </cell>
        </row>
        <row r="414">
          <cell r="A414" t="str">
            <v>MEK</v>
          </cell>
          <cell r="C414">
            <v>1</v>
          </cell>
          <cell r="P414">
            <v>71</v>
          </cell>
        </row>
        <row r="415">
          <cell r="A415" t="str">
            <v>MEK</v>
          </cell>
          <cell r="C415">
            <v>1</v>
          </cell>
          <cell r="P415">
            <v>104</v>
          </cell>
        </row>
        <row r="416">
          <cell r="A416" t="str">
            <v>MND</v>
          </cell>
          <cell r="C416">
            <v>1</v>
          </cell>
          <cell r="P416">
            <v>8</v>
          </cell>
        </row>
        <row r="417">
          <cell r="A417" t="str">
            <v>MPA</v>
          </cell>
          <cell r="C417">
            <v>1</v>
          </cell>
          <cell r="P417">
            <v>36</v>
          </cell>
        </row>
        <row r="418">
          <cell r="A418" t="str">
            <v>NDA</v>
          </cell>
          <cell r="C418">
            <v>1</v>
          </cell>
          <cell r="P418">
            <v>125</v>
          </cell>
        </row>
        <row r="419">
          <cell r="A419" t="str">
            <v>NDA</v>
          </cell>
          <cell r="C419">
            <v>1</v>
          </cell>
          <cell r="P419">
            <v>89</v>
          </cell>
        </row>
        <row r="420">
          <cell r="A420" t="str">
            <v>NDA</v>
          </cell>
          <cell r="C420">
            <v>1</v>
          </cell>
          <cell r="P420">
            <v>27</v>
          </cell>
        </row>
        <row r="421">
          <cell r="A421" t="str">
            <v>NDA</v>
          </cell>
          <cell r="C421">
            <v>1</v>
          </cell>
          <cell r="P421">
            <v>47</v>
          </cell>
        </row>
        <row r="422">
          <cell r="A422" t="str">
            <v>NDA</v>
          </cell>
          <cell r="C422">
            <v>1</v>
          </cell>
          <cell r="P422">
            <v>91</v>
          </cell>
        </row>
        <row r="423">
          <cell r="A423" t="str">
            <v>NDA</v>
          </cell>
          <cell r="C423">
            <v>1</v>
          </cell>
          <cell r="P423">
            <v>114</v>
          </cell>
        </row>
        <row r="424">
          <cell r="A424" t="str">
            <v>NDA</v>
          </cell>
          <cell r="C424">
            <v>1</v>
          </cell>
          <cell r="P424">
            <v>94</v>
          </cell>
        </row>
        <row r="425">
          <cell r="A425" t="str">
            <v>NDA</v>
          </cell>
          <cell r="C425">
            <v>1</v>
          </cell>
          <cell r="P425">
            <v>12</v>
          </cell>
        </row>
        <row r="426">
          <cell r="A426" t="str">
            <v>NDA</v>
          </cell>
          <cell r="C426">
            <v>1</v>
          </cell>
          <cell r="P426">
            <v>19</v>
          </cell>
        </row>
        <row r="427">
          <cell r="A427" t="str">
            <v>NDA</v>
          </cell>
          <cell r="C427">
            <v>1</v>
          </cell>
          <cell r="P427">
            <v>70</v>
          </cell>
        </row>
        <row r="428">
          <cell r="A428" t="str">
            <v>NDA</v>
          </cell>
          <cell r="C428">
            <v>1</v>
          </cell>
          <cell r="P428">
            <v>41</v>
          </cell>
        </row>
        <row r="429">
          <cell r="A429" t="str">
            <v>NDA</v>
          </cell>
          <cell r="C429">
            <v>1</v>
          </cell>
          <cell r="P429">
            <v>96</v>
          </cell>
        </row>
        <row r="430">
          <cell r="A430" t="str">
            <v>NDA</v>
          </cell>
          <cell r="C430">
            <v>1</v>
          </cell>
          <cell r="P430">
            <v>79</v>
          </cell>
        </row>
        <row r="431">
          <cell r="A431" t="str">
            <v>NDD</v>
          </cell>
          <cell r="C431">
            <v>1</v>
          </cell>
          <cell r="P431">
            <v>111</v>
          </cell>
        </row>
        <row r="432">
          <cell r="A432" t="str">
            <v>NDG</v>
          </cell>
          <cell r="C432">
            <v>1</v>
          </cell>
          <cell r="P432">
            <v>80</v>
          </cell>
        </row>
        <row r="433">
          <cell r="A433" t="str">
            <v>NDM</v>
          </cell>
          <cell r="C433">
            <v>1</v>
          </cell>
          <cell r="P433">
            <v>73</v>
          </cell>
        </row>
        <row r="434">
          <cell r="A434" t="str">
            <v>NDO</v>
          </cell>
          <cell r="C434">
            <v>1</v>
          </cell>
          <cell r="P434">
            <v>43</v>
          </cell>
        </row>
        <row r="435">
          <cell r="A435" t="str">
            <v>NFO</v>
          </cell>
          <cell r="C435">
            <v>1</v>
          </cell>
          <cell r="P435">
            <v>38</v>
          </cell>
        </row>
        <row r="436">
          <cell r="A436" t="str">
            <v>NFO</v>
          </cell>
          <cell r="C436">
            <v>1</v>
          </cell>
          <cell r="P436">
            <v>886</v>
          </cell>
        </row>
        <row r="437">
          <cell r="A437" t="str">
            <v>NFO</v>
          </cell>
          <cell r="C437">
            <v>1</v>
          </cell>
          <cell r="P437">
            <v>626</v>
          </cell>
        </row>
        <row r="438">
          <cell r="A438" t="str">
            <v>NFO</v>
          </cell>
          <cell r="C438">
            <v>1</v>
          </cell>
          <cell r="P438">
            <v>335</v>
          </cell>
        </row>
        <row r="439">
          <cell r="A439" t="str">
            <v>NFO</v>
          </cell>
          <cell r="C439">
            <v>1</v>
          </cell>
          <cell r="P439">
            <v>843</v>
          </cell>
        </row>
        <row r="440">
          <cell r="A440" t="str">
            <v>NFO</v>
          </cell>
          <cell r="C440">
            <v>1</v>
          </cell>
          <cell r="P440">
            <v>697</v>
          </cell>
        </row>
        <row r="441">
          <cell r="A441" t="str">
            <v>NFO</v>
          </cell>
          <cell r="C441">
            <v>1</v>
          </cell>
          <cell r="P441">
            <v>851</v>
          </cell>
        </row>
        <row r="442">
          <cell r="A442" t="str">
            <v>NFO</v>
          </cell>
          <cell r="C442">
            <v>1</v>
          </cell>
          <cell r="P442">
            <v>1597</v>
          </cell>
        </row>
        <row r="443">
          <cell r="A443" t="str">
            <v>NFO</v>
          </cell>
          <cell r="C443">
            <v>1</v>
          </cell>
          <cell r="P443">
            <v>570</v>
          </cell>
        </row>
        <row r="444">
          <cell r="A444" t="str">
            <v>NFO</v>
          </cell>
          <cell r="C444">
            <v>1</v>
          </cell>
          <cell r="P444">
            <v>1</v>
          </cell>
        </row>
        <row r="445">
          <cell r="A445" t="str">
            <v>NGA</v>
          </cell>
          <cell r="C445">
            <v>1</v>
          </cell>
          <cell r="P445">
            <v>274</v>
          </cell>
        </row>
        <row r="446">
          <cell r="A446" t="str">
            <v>NGA</v>
          </cell>
          <cell r="C446">
            <v>1</v>
          </cell>
          <cell r="P446">
            <v>76</v>
          </cell>
        </row>
        <row r="447">
          <cell r="A447" t="str">
            <v>NGA</v>
          </cell>
          <cell r="C447">
            <v>1</v>
          </cell>
          <cell r="P447">
            <v>85</v>
          </cell>
        </row>
        <row r="448">
          <cell r="A448" t="str">
            <v>NGH</v>
          </cell>
          <cell r="C448">
            <v>1</v>
          </cell>
          <cell r="P448">
            <v>121</v>
          </cell>
        </row>
        <row r="449">
          <cell r="A449" t="str">
            <v>NGL</v>
          </cell>
          <cell r="C449">
            <v>1</v>
          </cell>
          <cell r="P449">
            <v>9</v>
          </cell>
        </row>
        <row r="450">
          <cell r="A450" t="str">
            <v>NGL</v>
          </cell>
          <cell r="C450">
            <v>1</v>
          </cell>
          <cell r="P450">
            <v>6</v>
          </cell>
        </row>
        <row r="451">
          <cell r="A451" t="str">
            <v>NGL</v>
          </cell>
          <cell r="C451">
            <v>1</v>
          </cell>
          <cell r="P451">
            <v>17</v>
          </cell>
        </row>
        <row r="452">
          <cell r="A452" t="str">
            <v>NGN</v>
          </cell>
          <cell r="C452">
            <v>1</v>
          </cell>
          <cell r="P452">
            <v>52</v>
          </cell>
        </row>
        <row r="453">
          <cell r="A453" t="str">
            <v>NIG</v>
          </cell>
          <cell r="C453">
            <v>1</v>
          </cell>
          <cell r="P453">
            <v>7</v>
          </cell>
        </row>
        <row r="454">
          <cell r="A454" t="str">
            <v>NIO</v>
          </cell>
          <cell r="C454">
            <v>1</v>
          </cell>
          <cell r="P454">
            <v>119</v>
          </cell>
        </row>
        <row r="455">
          <cell r="A455" t="str">
            <v>NKH</v>
          </cell>
          <cell r="C455">
            <v>1</v>
          </cell>
          <cell r="P455">
            <v>13</v>
          </cell>
        </row>
        <row r="456">
          <cell r="A456" t="str">
            <v>NMR</v>
          </cell>
          <cell r="C456">
            <v>1</v>
          </cell>
          <cell r="P456">
            <v>2</v>
          </cell>
        </row>
        <row r="457">
          <cell r="A457" t="str">
            <v>NNG</v>
          </cell>
          <cell r="C457">
            <v>1</v>
          </cell>
          <cell r="P457">
            <v>171</v>
          </cell>
        </row>
        <row r="458">
          <cell r="A458" t="str">
            <v>NNG</v>
          </cell>
          <cell r="C458">
            <v>1</v>
          </cell>
          <cell r="P458">
            <v>164</v>
          </cell>
        </row>
        <row r="459">
          <cell r="A459" t="str">
            <v>OKM</v>
          </cell>
          <cell r="C459">
            <v>1</v>
          </cell>
          <cell r="P459">
            <v>35</v>
          </cell>
        </row>
        <row r="460">
          <cell r="A460" t="str">
            <v>OKM</v>
          </cell>
          <cell r="C460">
            <v>1</v>
          </cell>
          <cell r="P460">
            <v>5</v>
          </cell>
        </row>
        <row r="461">
          <cell r="A461" t="str">
            <v>OKM</v>
          </cell>
          <cell r="C461">
            <v>1</v>
          </cell>
          <cell r="P461">
            <v>251</v>
          </cell>
        </row>
        <row r="462">
          <cell r="A462" t="str">
            <v>OKM</v>
          </cell>
          <cell r="C462">
            <v>1</v>
          </cell>
          <cell r="P462">
            <v>321</v>
          </cell>
        </row>
        <row r="463">
          <cell r="A463" t="str">
            <v>OKM</v>
          </cell>
          <cell r="C463">
            <v>1</v>
          </cell>
          <cell r="P463">
            <v>279</v>
          </cell>
        </row>
        <row r="464">
          <cell r="A464" t="str">
            <v>OKM</v>
          </cell>
          <cell r="C464">
            <v>1</v>
          </cell>
          <cell r="P464">
            <v>390</v>
          </cell>
        </row>
        <row r="465">
          <cell r="A465" t="str">
            <v>OKM</v>
          </cell>
          <cell r="C465">
            <v>1</v>
          </cell>
          <cell r="P465">
            <v>140</v>
          </cell>
        </row>
        <row r="466">
          <cell r="A466" t="str">
            <v>OKM</v>
          </cell>
          <cell r="C466">
            <v>1</v>
          </cell>
          <cell r="P466">
            <v>208</v>
          </cell>
        </row>
        <row r="467">
          <cell r="A467" t="str">
            <v>OKM</v>
          </cell>
          <cell r="C467">
            <v>1</v>
          </cell>
          <cell r="P467">
            <v>250</v>
          </cell>
        </row>
        <row r="468">
          <cell r="A468" t="str">
            <v>OKM</v>
          </cell>
          <cell r="C468">
            <v>1</v>
          </cell>
          <cell r="P468">
            <v>151</v>
          </cell>
        </row>
        <row r="469">
          <cell r="A469" t="str">
            <v>OKM</v>
          </cell>
          <cell r="C469">
            <v>1</v>
          </cell>
          <cell r="P469">
            <v>556</v>
          </cell>
        </row>
        <row r="470">
          <cell r="A470" t="str">
            <v>OKM</v>
          </cell>
          <cell r="C470">
            <v>1</v>
          </cell>
          <cell r="P470">
            <v>131</v>
          </cell>
        </row>
        <row r="471">
          <cell r="A471" t="str">
            <v>ORE</v>
          </cell>
          <cell r="C471">
            <v>1</v>
          </cell>
          <cell r="P471">
            <v>7</v>
          </cell>
        </row>
        <row r="472">
          <cell r="A472" t="str">
            <v>OUR</v>
          </cell>
          <cell r="C472">
            <v>1</v>
          </cell>
          <cell r="P472">
            <v>161</v>
          </cell>
        </row>
        <row r="473">
          <cell r="A473" t="str">
            <v>OUS</v>
          </cell>
          <cell r="C473">
            <v>1</v>
          </cell>
          <cell r="P473">
            <v>60</v>
          </cell>
        </row>
        <row r="474">
          <cell r="A474" t="str">
            <v>PAS</v>
          </cell>
          <cell r="C474">
            <v>1</v>
          </cell>
          <cell r="P474">
            <v>34</v>
          </cell>
        </row>
        <row r="475">
          <cell r="A475" t="str">
            <v>PIR</v>
          </cell>
          <cell r="C475">
            <v>1</v>
          </cell>
          <cell r="P475">
            <v>43</v>
          </cell>
        </row>
        <row r="476">
          <cell r="A476" t="str">
            <v>POD</v>
          </cell>
          <cell r="C476">
            <v>1</v>
          </cell>
          <cell r="P476">
            <v>81</v>
          </cell>
        </row>
        <row r="477">
          <cell r="A477" t="str">
            <v>POD</v>
          </cell>
          <cell r="C477">
            <v>1</v>
          </cell>
          <cell r="P477">
            <v>56</v>
          </cell>
        </row>
        <row r="478">
          <cell r="A478" t="str">
            <v>POP</v>
          </cell>
          <cell r="C478">
            <v>1</v>
          </cell>
          <cell r="P478">
            <v>99</v>
          </cell>
        </row>
        <row r="479">
          <cell r="A479" t="str">
            <v>POU</v>
          </cell>
          <cell r="C479">
            <v>1</v>
          </cell>
          <cell r="P479">
            <v>141</v>
          </cell>
        </row>
        <row r="480">
          <cell r="A480" t="str">
            <v>PRK</v>
          </cell>
          <cell r="C480">
            <v>1</v>
          </cell>
          <cell r="P480">
            <v>8</v>
          </cell>
        </row>
        <row r="481">
          <cell r="A481" t="str">
            <v>REP</v>
          </cell>
          <cell r="C481">
            <v>1</v>
          </cell>
          <cell r="P481">
            <v>2</v>
          </cell>
        </row>
        <row r="482">
          <cell r="A482" t="str">
            <v>ROB</v>
          </cell>
          <cell r="C482">
            <v>1</v>
          </cell>
          <cell r="P482">
            <v>44</v>
          </cell>
        </row>
        <row r="483">
          <cell r="A483" t="str">
            <v>ROB</v>
          </cell>
          <cell r="C483">
            <v>1</v>
          </cell>
          <cell r="P483">
            <v>3</v>
          </cell>
        </row>
        <row r="484">
          <cell r="A484" t="str">
            <v>ROS</v>
          </cell>
          <cell r="C484">
            <v>1</v>
          </cell>
          <cell r="P484">
            <v>42</v>
          </cell>
        </row>
        <row r="485">
          <cell r="A485" t="str">
            <v>RP</v>
          </cell>
          <cell r="C485">
            <v>1</v>
          </cell>
          <cell r="P485">
            <v>136</v>
          </cell>
        </row>
        <row r="486">
          <cell r="A486" t="str">
            <v>RTL</v>
          </cell>
          <cell r="C486">
            <v>1</v>
          </cell>
          <cell r="P486">
            <v>149</v>
          </cell>
        </row>
        <row r="487">
          <cell r="A487" t="str">
            <v>RTL</v>
          </cell>
          <cell r="C487">
            <v>1</v>
          </cell>
          <cell r="P487">
            <v>148</v>
          </cell>
        </row>
        <row r="488">
          <cell r="A488" t="str">
            <v>RTL</v>
          </cell>
          <cell r="C488">
            <v>1</v>
          </cell>
          <cell r="P488">
            <v>9</v>
          </cell>
        </row>
        <row r="489">
          <cell r="A489" t="str">
            <v>RUF</v>
          </cell>
          <cell r="C489">
            <v>1</v>
          </cell>
          <cell r="P489">
            <v>30</v>
          </cell>
        </row>
        <row r="490">
          <cell r="A490" t="str">
            <v>RUF</v>
          </cell>
          <cell r="C490">
            <v>1</v>
          </cell>
          <cell r="P490">
            <v>7</v>
          </cell>
        </row>
        <row r="491">
          <cell r="A491" t="str">
            <v>RUF</v>
          </cell>
          <cell r="C491">
            <v>1</v>
          </cell>
          <cell r="P491">
            <v>17</v>
          </cell>
        </row>
        <row r="492">
          <cell r="A492" t="str">
            <v>RUF</v>
          </cell>
          <cell r="C492">
            <v>1</v>
          </cell>
          <cell r="P492">
            <v>1</v>
          </cell>
        </row>
        <row r="493">
          <cell r="A493" t="str">
            <v>RUF</v>
          </cell>
          <cell r="C493">
            <v>1</v>
          </cell>
          <cell r="P493">
            <v>6</v>
          </cell>
        </row>
        <row r="494">
          <cell r="A494" t="str">
            <v>RUF</v>
          </cell>
          <cell r="C494">
            <v>1</v>
          </cell>
          <cell r="P494">
            <v>3</v>
          </cell>
        </row>
        <row r="495">
          <cell r="A495" t="str">
            <v>RUF</v>
          </cell>
          <cell r="C495">
            <v>1</v>
          </cell>
          <cell r="P495">
            <v>7</v>
          </cell>
        </row>
        <row r="496">
          <cell r="A496" t="str">
            <v>RUF</v>
          </cell>
          <cell r="C496">
            <v>1</v>
          </cell>
          <cell r="P496">
            <v>2</v>
          </cell>
        </row>
        <row r="497">
          <cell r="A497" t="str">
            <v>RUF</v>
          </cell>
          <cell r="C497">
            <v>1</v>
          </cell>
          <cell r="P497">
            <v>7</v>
          </cell>
        </row>
        <row r="498">
          <cell r="A498" t="str">
            <v>RUF</v>
          </cell>
          <cell r="C498">
            <v>1</v>
          </cell>
          <cell r="P498">
            <v>24</v>
          </cell>
        </row>
        <row r="499">
          <cell r="A499" t="str">
            <v>RUF</v>
          </cell>
          <cell r="C499">
            <v>1</v>
          </cell>
          <cell r="P499">
            <v>9</v>
          </cell>
        </row>
        <row r="500">
          <cell r="A500" t="str">
            <v>RUF</v>
          </cell>
          <cell r="C500">
            <v>1</v>
          </cell>
          <cell r="P500">
            <v>8</v>
          </cell>
        </row>
        <row r="501">
          <cell r="A501" t="str">
            <v>RUF</v>
          </cell>
          <cell r="C501">
            <v>1</v>
          </cell>
          <cell r="P501">
            <v>3</v>
          </cell>
        </row>
        <row r="502">
          <cell r="A502" t="str">
            <v>RUF</v>
          </cell>
          <cell r="C502">
            <v>1</v>
          </cell>
          <cell r="P502">
            <v>5</v>
          </cell>
        </row>
        <row r="503">
          <cell r="A503" t="str">
            <v>RUF</v>
          </cell>
          <cell r="C503">
            <v>1</v>
          </cell>
          <cell r="P503">
            <v>5</v>
          </cell>
        </row>
        <row r="504">
          <cell r="A504" t="str">
            <v>SAG</v>
          </cell>
          <cell r="C504">
            <v>1</v>
          </cell>
          <cell r="P504">
            <v>22</v>
          </cell>
        </row>
        <row r="505">
          <cell r="A505" t="str">
            <v>SDF</v>
          </cell>
          <cell r="C505">
            <v>1</v>
          </cell>
          <cell r="P505">
            <v>1830</v>
          </cell>
        </row>
        <row r="506">
          <cell r="A506" t="str">
            <v>SDF</v>
          </cell>
          <cell r="C506">
            <v>1</v>
          </cell>
          <cell r="P506">
            <v>561</v>
          </cell>
        </row>
        <row r="507">
          <cell r="A507" t="str">
            <v>SDF</v>
          </cell>
          <cell r="C507">
            <v>1</v>
          </cell>
          <cell r="P507">
            <v>641</v>
          </cell>
        </row>
        <row r="508">
          <cell r="A508" t="str">
            <v>SDF</v>
          </cell>
          <cell r="C508">
            <v>1</v>
          </cell>
          <cell r="P508">
            <v>548</v>
          </cell>
        </row>
        <row r="509">
          <cell r="A509" t="str">
            <v>SDF</v>
          </cell>
          <cell r="C509">
            <v>1</v>
          </cell>
          <cell r="P509">
            <v>469</v>
          </cell>
        </row>
        <row r="510">
          <cell r="A510" t="str">
            <v>SDF</v>
          </cell>
          <cell r="C510">
            <v>1</v>
          </cell>
          <cell r="P510">
            <v>231</v>
          </cell>
        </row>
        <row r="511">
          <cell r="A511" t="str">
            <v>SDF</v>
          </cell>
          <cell r="C511">
            <v>1</v>
          </cell>
          <cell r="P511">
            <v>177</v>
          </cell>
        </row>
        <row r="512">
          <cell r="A512" t="str">
            <v>SDF</v>
          </cell>
          <cell r="C512">
            <v>1</v>
          </cell>
          <cell r="P512">
            <v>564</v>
          </cell>
        </row>
        <row r="513">
          <cell r="A513" t="str">
            <v>SDF</v>
          </cell>
          <cell r="C513">
            <v>1</v>
          </cell>
          <cell r="P513">
            <v>267</v>
          </cell>
        </row>
        <row r="514">
          <cell r="A514" t="str">
            <v>SDF</v>
          </cell>
          <cell r="C514">
            <v>1</v>
          </cell>
          <cell r="P514">
            <v>471</v>
          </cell>
        </row>
        <row r="515">
          <cell r="A515" t="str">
            <v>SDF</v>
          </cell>
          <cell r="C515">
            <v>1</v>
          </cell>
          <cell r="P515">
            <v>904</v>
          </cell>
        </row>
        <row r="516">
          <cell r="A516" t="str">
            <v>SDF</v>
          </cell>
          <cell r="C516">
            <v>1</v>
          </cell>
          <cell r="P516">
            <v>758</v>
          </cell>
        </row>
        <row r="517">
          <cell r="A517" t="str">
            <v>SDF</v>
          </cell>
          <cell r="C517">
            <v>1</v>
          </cell>
          <cell r="P517">
            <v>988</v>
          </cell>
        </row>
        <row r="518">
          <cell r="A518" t="str">
            <v>SDF</v>
          </cell>
          <cell r="C518">
            <v>1</v>
          </cell>
          <cell r="P518">
            <v>336</v>
          </cell>
        </row>
        <row r="519">
          <cell r="A519" t="str">
            <v>SDF</v>
          </cell>
          <cell r="C519">
            <v>1</v>
          </cell>
          <cell r="P519">
            <v>219</v>
          </cell>
        </row>
        <row r="520">
          <cell r="A520" t="str">
            <v>SDF</v>
          </cell>
          <cell r="C520">
            <v>1</v>
          </cell>
          <cell r="P520">
            <v>141</v>
          </cell>
        </row>
        <row r="521">
          <cell r="A521" t="str">
            <v>SDF</v>
          </cell>
          <cell r="C521">
            <v>1</v>
          </cell>
          <cell r="P521">
            <v>1363</v>
          </cell>
        </row>
        <row r="522">
          <cell r="A522" t="str">
            <v>SDF</v>
          </cell>
          <cell r="C522">
            <v>1</v>
          </cell>
          <cell r="P522">
            <v>181</v>
          </cell>
        </row>
        <row r="523">
          <cell r="A523" t="str">
            <v>SDF</v>
          </cell>
          <cell r="C523">
            <v>1</v>
          </cell>
          <cell r="P523">
            <v>298</v>
          </cell>
        </row>
        <row r="524">
          <cell r="A524" t="str">
            <v>SDF</v>
          </cell>
          <cell r="C524">
            <v>1</v>
          </cell>
          <cell r="P524">
            <v>365</v>
          </cell>
        </row>
        <row r="525">
          <cell r="A525" t="str">
            <v>SDF</v>
          </cell>
          <cell r="C525">
            <v>1</v>
          </cell>
          <cell r="P525">
            <v>702</v>
          </cell>
        </row>
        <row r="526">
          <cell r="A526" t="str">
            <v>SDF</v>
          </cell>
          <cell r="C526">
            <v>1</v>
          </cell>
          <cell r="P526">
            <v>282</v>
          </cell>
        </row>
        <row r="527">
          <cell r="A527" t="str">
            <v>SDF</v>
          </cell>
          <cell r="C527">
            <v>1</v>
          </cell>
          <cell r="P527">
            <v>473</v>
          </cell>
        </row>
        <row r="528">
          <cell r="A528" t="str">
            <v>SEB</v>
          </cell>
          <cell r="C528">
            <v>1</v>
          </cell>
          <cell r="P528">
            <v>22</v>
          </cell>
        </row>
        <row r="529">
          <cell r="A529" t="str">
            <v>SEB</v>
          </cell>
          <cell r="C529">
            <v>1</v>
          </cell>
          <cell r="P529">
            <v>9</v>
          </cell>
        </row>
        <row r="530">
          <cell r="A530" t="str">
            <v>SEB</v>
          </cell>
          <cell r="C530">
            <v>1</v>
          </cell>
          <cell r="P530">
            <v>8</v>
          </cell>
        </row>
        <row r="531">
          <cell r="A531" t="str">
            <v>SED</v>
          </cell>
          <cell r="C531">
            <v>1</v>
          </cell>
          <cell r="P531">
            <v>85</v>
          </cell>
        </row>
        <row r="532">
          <cell r="A532" t="str">
            <v>SED</v>
          </cell>
          <cell r="C532">
            <v>1</v>
          </cell>
          <cell r="P532">
            <v>112</v>
          </cell>
        </row>
        <row r="533">
          <cell r="A533" t="str">
            <v>SENTO</v>
          </cell>
          <cell r="C533">
            <v>1</v>
          </cell>
          <cell r="P533">
            <v>9</v>
          </cell>
        </row>
        <row r="534">
          <cell r="A534" t="str">
            <v>SGK</v>
          </cell>
          <cell r="C534">
            <v>1</v>
          </cell>
          <cell r="P534">
            <v>5</v>
          </cell>
        </row>
        <row r="535">
          <cell r="A535" t="str">
            <v>SGK</v>
          </cell>
          <cell r="C535">
            <v>1</v>
          </cell>
          <cell r="P535">
            <v>17</v>
          </cell>
        </row>
        <row r="536">
          <cell r="A536" t="str">
            <v>SGK</v>
          </cell>
          <cell r="C536">
            <v>1</v>
          </cell>
          <cell r="P536">
            <v>7</v>
          </cell>
        </row>
        <row r="537">
          <cell r="A537" t="str">
            <v>SGK</v>
          </cell>
          <cell r="C537">
            <v>1</v>
          </cell>
          <cell r="P537">
            <v>11</v>
          </cell>
        </row>
        <row r="538">
          <cell r="A538" t="str">
            <v>SGK</v>
          </cell>
          <cell r="C538">
            <v>1</v>
          </cell>
          <cell r="P538">
            <v>6</v>
          </cell>
        </row>
        <row r="539">
          <cell r="A539" t="str">
            <v>SIN</v>
          </cell>
          <cell r="C539">
            <v>1</v>
          </cell>
          <cell r="P539">
            <v>14</v>
          </cell>
        </row>
        <row r="540">
          <cell r="A540" t="str">
            <v>SL1</v>
          </cell>
          <cell r="C540">
            <v>1</v>
          </cell>
          <cell r="P540">
            <v>186</v>
          </cell>
        </row>
        <row r="541">
          <cell r="A541" t="str">
            <v>SL2</v>
          </cell>
          <cell r="C541">
            <v>1</v>
          </cell>
          <cell r="P541">
            <v>124</v>
          </cell>
        </row>
        <row r="542">
          <cell r="A542" t="str">
            <v>SL3</v>
          </cell>
          <cell r="C542">
            <v>1</v>
          </cell>
          <cell r="P542">
            <v>159</v>
          </cell>
        </row>
        <row r="543">
          <cell r="A543" t="str">
            <v>SL4</v>
          </cell>
          <cell r="C543">
            <v>1</v>
          </cell>
          <cell r="P543">
            <v>33</v>
          </cell>
        </row>
        <row r="544">
          <cell r="A544" t="str">
            <v>SL5</v>
          </cell>
          <cell r="C544">
            <v>1</v>
          </cell>
          <cell r="P544">
            <v>57</v>
          </cell>
        </row>
        <row r="545">
          <cell r="A545" t="str">
            <v>SL6</v>
          </cell>
          <cell r="C545">
            <v>1</v>
          </cell>
          <cell r="P545">
            <v>30</v>
          </cell>
        </row>
        <row r="546">
          <cell r="A546" t="str">
            <v>SLY</v>
          </cell>
          <cell r="C546">
            <v>1</v>
          </cell>
          <cell r="P546">
            <v>54</v>
          </cell>
        </row>
        <row r="547">
          <cell r="A547" t="str">
            <v>SLY</v>
          </cell>
          <cell r="C547">
            <v>1</v>
          </cell>
          <cell r="P547">
            <v>414</v>
          </cell>
        </row>
        <row r="548">
          <cell r="A548" t="str">
            <v>SLY</v>
          </cell>
          <cell r="C548">
            <v>1</v>
          </cell>
          <cell r="P548">
            <v>336</v>
          </cell>
        </row>
        <row r="549">
          <cell r="A549" t="str">
            <v>SLY</v>
          </cell>
          <cell r="C549">
            <v>1</v>
          </cell>
          <cell r="P549">
            <v>313</v>
          </cell>
        </row>
        <row r="550">
          <cell r="A550" t="str">
            <v>SLY</v>
          </cell>
          <cell r="C550">
            <v>1</v>
          </cell>
          <cell r="P550">
            <v>58</v>
          </cell>
        </row>
        <row r="551">
          <cell r="A551" t="str">
            <v>SLY</v>
          </cell>
          <cell r="C551">
            <v>1</v>
          </cell>
          <cell r="P551">
            <v>150</v>
          </cell>
        </row>
        <row r="552">
          <cell r="A552" t="str">
            <v>SLY</v>
          </cell>
          <cell r="C552">
            <v>1</v>
          </cell>
          <cell r="P552">
            <v>16</v>
          </cell>
        </row>
        <row r="553">
          <cell r="A553" t="str">
            <v>SMN</v>
          </cell>
          <cell r="C553">
            <v>1</v>
          </cell>
          <cell r="P553">
            <v>372</v>
          </cell>
        </row>
        <row r="554">
          <cell r="A554" t="str">
            <v>SMN</v>
          </cell>
          <cell r="C554">
            <v>1</v>
          </cell>
          <cell r="P554">
            <v>235</v>
          </cell>
        </row>
        <row r="555">
          <cell r="A555" t="str">
            <v>SMN</v>
          </cell>
          <cell r="C555">
            <v>1</v>
          </cell>
          <cell r="P555">
            <v>308</v>
          </cell>
        </row>
        <row r="556">
          <cell r="A556" t="str">
            <v>SMN</v>
          </cell>
          <cell r="C556">
            <v>1</v>
          </cell>
          <cell r="P556">
            <v>7</v>
          </cell>
        </row>
        <row r="557">
          <cell r="A557" t="str">
            <v>SOK</v>
          </cell>
          <cell r="C557">
            <v>1</v>
          </cell>
          <cell r="P557">
            <v>106</v>
          </cell>
        </row>
        <row r="558">
          <cell r="A558" t="str">
            <v>SON</v>
          </cell>
          <cell r="C558">
            <v>1</v>
          </cell>
          <cell r="P558">
            <v>52</v>
          </cell>
        </row>
        <row r="559">
          <cell r="A559" t="str">
            <v>SSB</v>
          </cell>
          <cell r="C559">
            <v>1</v>
          </cell>
          <cell r="P559">
            <v>175</v>
          </cell>
        </row>
        <row r="560">
          <cell r="A560" t="str">
            <v>STL</v>
          </cell>
          <cell r="C560">
            <v>1</v>
          </cell>
          <cell r="P560">
            <v>1106</v>
          </cell>
        </row>
        <row r="561">
          <cell r="A561" t="str">
            <v>STL</v>
          </cell>
          <cell r="C561">
            <v>1</v>
          </cell>
          <cell r="P561">
            <v>185</v>
          </cell>
        </row>
        <row r="562">
          <cell r="A562" t="str">
            <v>STL</v>
          </cell>
          <cell r="C562">
            <v>1</v>
          </cell>
          <cell r="P562">
            <v>53</v>
          </cell>
        </row>
        <row r="563">
          <cell r="A563" t="str">
            <v>STL</v>
          </cell>
          <cell r="C563">
            <v>1</v>
          </cell>
          <cell r="P563">
            <v>43</v>
          </cell>
        </row>
        <row r="564">
          <cell r="A564" t="str">
            <v>STL</v>
          </cell>
          <cell r="C564">
            <v>1</v>
          </cell>
          <cell r="P564">
            <v>69</v>
          </cell>
        </row>
        <row r="565">
          <cell r="A565" t="str">
            <v>STL</v>
          </cell>
          <cell r="C565">
            <v>1</v>
          </cell>
          <cell r="P565">
            <v>148</v>
          </cell>
        </row>
        <row r="566">
          <cell r="A566" t="str">
            <v>STL</v>
          </cell>
          <cell r="C566">
            <v>1</v>
          </cell>
          <cell r="P566">
            <v>173</v>
          </cell>
        </row>
        <row r="567">
          <cell r="A567" t="str">
            <v>STL</v>
          </cell>
          <cell r="C567">
            <v>1</v>
          </cell>
          <cell r="P567">
            <v>123</v>
          </cell>
        </row>
        <row r="568">
          <cell r="A568" t="str">
            <v>STL</v>
          </cell>
          <cell r="C568">
            <v>1</v>
          </cell>
          <cell r="P568">
            <v>93</v>
          </cell>
        </row>
        <row r="569">
          <cell r="A569" t="str">
            <v>STL</v>
          </cell>
          <cell r="C569">
            <v>1</v>
          </cell>
          <cell r="P569">
            <v>85</v>
          </cell>
        </row>
        <row r="570">
          <cell r="A570" t="str">
            <v>STL</v>
          </cell>
          <cell r="C570">
            <v>1</v>
          </cell>
          <cell r="P570">
            <v>65</v>
          </cell>
        </row>
        <row r="571">
          <cell r="A571" t="str">
            <v>STL</v>
          </cell>
          <cell r="C571">
            <v>1</v>
          </cell>
          <cell r="P571">
            <v>118</v>
          </cell>
        </row>
        <row r="572">
          <cell r="A572" t="str">
            <v>STL</v>
          </cell>
          <cell r="C572">
            <v>1</v>
          </cell>
          <cell r="P572">
            <v>38</v>
          </cell>
        </row>
        <row r="573">
          <cell r="A573" t="str">
            <v>STL</v>
          </cell>
          <cell r="C573">
            <v>1</v>
          </cell>
          <cell r="P573">
            <v>82</v>
          </cell>
        </row>
        <row r="574">
          <cell r="A574" t="str">
            <v>SVD</v>
          </cell>
          <cell r="C574">
            <v>1</v>
          </cell>
          <cell r="P574">
            <v>76</v>
          </cell>
        </row>
        <row r="575">
          <cell r="A575" t="str">
            <v>SVD</v>
          </cell>
          <cell r="C575">
            <v>1</v>
          </cell>
          <cell r="P575">
            <v>86</v>
          </cell>
        </row>
        <row r="576">
          <cell r="A576" t="str">
            <v>SVD</v>
          </cell>
          <cell r="C576">
            <v>1</v>
          </cell>
          <cell r="P576">
            <v>29</v>
          </cell>
        </row>
        <row r="577">
          <cell r="A577" t="str">
            <v>TAI</v>
          </cell>
          <cell r="C577">
            <v>1</v>
          </cell>
          <cell r="P577">
            <v>50</v>
          </cell>
        </row>
        <row r="578">
          <cell r="A578" t="str">
            <v>TAN</v>
          </cell>
          <cell r="C578">
            <v>1</v>
          </cell>
          <cell r="P578">
            <v>15</v>
          </cell>
        </row>
        <row r="579">
          <cell r="A579" t="str">
            <v>TBA</v>
          </cell>
          <cell r="C579">
            <v>1</v>
          </cell>
          <cell r="P579">
            <v>10</v>
          </cell>
        </row>
        <row r="580">
          <cell r="A580" t="str">
            <v>TBA1</v>
          </cell>
          <cell r="C580">
            <v>1</v>
          </cell>
          <cell r="P580">
            <v>149</v>
          </cell>
        </row>
        <row r="581">
          <cell r="A581" t="str">
            <v>TBA2</v>
          </cell>
          <cell r="C581">
            <v>1</v>
          </cell>
          <cell r="P581">
            <v>167</v>
          </cell>
        </row>
        <row r="582">
          <cell r="A582" t="str">
            <v>TBA3</v>
          </cell>
          <cell r="C582">
            <v>1</v>
          </cell>
          <cell r="P582">
            <v>83</v>
          </cell>
        </row>
        <row r="583">
          <cell r="A583" t="str">
            <v>TBA4</v>
          </cell>
          <cell r="C583">
            <v>1</v>
          </cell>
          <cell r="P583">
            <v>80</v>
          </cell>
        </row>
        <row r="584">
          <cell r="A584" t="str">
            <v>TBA5</v>
          </cell>
          <cell r="C584">
            <v>1</v>
          </cell>
          <cell r="P584">
            <v>40</v>
          </cell>
        </row>
        <row r="585">
          <cell r="A585" t="str">
            <v>TBA6</v>
          </cell>
          <cell r="C585">
            <v>1</v>
          </cell>
          <cell r="P585">
            <v>75</v>
          </cell>
        </row>
        <row r="586">
          <cell r="A586" t="str">
            <v>TBA7</v>
          </cell>
          <cell r="C586">
            <v>1</v>
          </cell>
          <cell r="P586">
            <v>11</v>
          </cell>
        </row>
        <row r="587">
          <cell r="A587" t="str">
            <v>TBA8</v>
          </cell>
          <cell r="C587">
            <v>1</v>
          </cell>
          <cell r="P587">
            <v>25</v>
          </cell>
        </row>
        <row r="588">
          <cell r="A588" t="str">
            <v>TBA9</v>
          </cell>
          <cell r="C588">
            <v>1</v>
          </cell>
          <cell r="P588">
            <v>35</v>
          </cell>
        </row>
        <row r="589">
          <cell r="A589" t="str">
            <v>TBC</v>
          </cell>
          <cell r="C589">
            <v>1</v>
          </cell>
          <cell r="P589">
            <v>47</v>
          </cell>
        </row>
        <row r="590">
          <cell r="A590" t="str">
            <v>TBM</v>
          </cell>
          <cell r="C590">
            <v>1</v>
          </cell>
          <cell r="P590">
            <v>152</v>
          </cell>
        </row>
        <row r="591">
          <cell r="A591" t="str">
            <v>TBM</v>
          </cell>
          <cell r="C591">
            <v>1</v>
          </cell>
          <cell r="P591">
            <v>86</v>
          </cell>
        </row>
        <row r="592">
          <cell r="A592" t="str">
            <v>TBM</v>
          </cell>
          <cell r="C592">
            <v>1</v>
          </cell>
          <cell r="P592">
            <v>113</v>
          </cell>
        </row>
        <row r="593">
          <cell r="A593" t="str">
            <v>TBM</v>
          </cell>
          <cell r="C593">
            <v>1</v>
          </cell>
          <cell r="P593">
            <v>60</v>
          </cell>
        </row>
        <row r="594">
          <cell r="A594" t="str">
            <v>TBM</v>
          </cell>
          <cell r="C594">
            <v>1</v>
          </cell>
          <cell r="P594">
            <v>50</v>
          </cell>
        </row>
        <row r="595">
          <cell r="A595" t="str">
            <v>TBM</v>
          </cell>
          <cell r="C595">
            <v>1</v>
          </cell>
          <cell r="P595">
            <v>40</v>
          </cell>
        </row>
        <row r="596">
          <cell r="A596" t="str">
            <v>TBM</v>
          </cell>
          <cell r="C596">
            <v>1</v>
          </cell>
          <cell r="P596">
            <v>53</v>
          </cell>
        </row>
        <row r="597">
          <cell r="A597" t="str">
            <v>TBM</v>
          </cell>
          <cell r="C597">
            <v>1</v>
          </cell>
          <cell r="P597">
            <v>53</v>
          </cell>
        </row>
        <row r="598">
          <cell r="A598" t="str">
            <v>TBM</v>
          </cell>
          <cell r="C598">
            <v>1</v>
          </cell>
          <cell r="P598">
            <v>41</v>
          </cell>
        </row>
        <row r="599">
          <cell r="A599" t="str">
            <v>TBM</v>
          </cell>
          <cell r="C599">
            <v>1</v>
          </cell>
          <cell r="P599">
            <v>32</v>
          </cell>
        </row>
        <row r="600">
          <cell r="A600" t="str">
            <v>TBM</v>
          </cell>
          <cell r="C600">
            <v>1</v>
          </cell>
          <cell r="P600">
            <v>72</v>
          </cell>
        </row>
        <row r="601">
          <cell r="A601" t="str">
            <v>TBM</v>
          </cell>
          <cell r="C601">
            <v>1</v>
          </cell>
          <cell r="P601">
            <v>65</v>
          </cell>
        </row>
        <row r="602">
          <cell r="A602" t="str">
            <v>TBM</v>
          </cell>
          <cell r="C602">
            <v>1</v>
          </cell>
          <cell r="P602">
            <v>70</v>
          </cell>
        </row>
        <row r="603">
          <cell r="A603" t="str">
            <v>TBM</v>
          </cell>
          <cell r="C603">
            <v>1</v>
          </cell>
          <cell r="P603">
            <v>75</v>
          </cell>
        </row>
        <row r="604">
          <cell r="A604" t="str">
            <v>TBM</v>
          </cell>
          <cell r="C604">
            <v>1</v>
          </cell>
          <cell r="P604">
            <v>68</v>
          </cell>
        </row>
        <row r="605">
          <cell r="A605" t="str">
            <v>TBM</v>
          </cell>
          <cell r="C605">
            <v>1</v>
          </cell>
          <cell r="P605">
            <v>82</v>
          </cell>
        </row>
        <row r="606">
          <cell r="A606" t="str">
            <v>TBN</v>
          </cell>
          <cell r="C606">
            <v>1</v>
          </cell>
          <cell r="P606">
            <v>5</v>
          </cell>
        </row>
        <row r="607">
          <cell r="A607" t="str">
            <v>TDY</v>
          </cell>
          <cell r="C607">
            <v>1</v>
          </cell>
          <cell r="P607">
            <v>48</v>
          </cell>
        </row>
        <row r="608">
          <cell r="A608" t="str">
            <v>TEC</v>
          </cell>
          <cell r="C608">
            <v>1</v>
          </cell>
          <cell r="P608">
            <v>11</v>
          </cell>
        </row>
        <row r="609">
          <cell r="A609" t="str">
            <v>TEC</v>
          </cell>
          <cell r="C609">
            <v>1</v>
          </cell>
          <cell r="P609">
            <v>3</v>
          </cell>
        </row>
        <row r="610">
          <cell r="A610" t="str">
            <v>THB</v>
          </cell>
          <cell r="C610">
            <v>1</v>
          </cell>
          <cell r="P610">
            <v>44</v>
          </cell>
        </row>
        <row r="611">
          <cell r="A611" t="str">
            <v>THI</v>
          </cell>
          <cell r="C611">
            <v>1</v>
          </cell>
          <cell r="P611">
            <v>42</v>
          </cell>
        </row>
        <row r="612">
          <cell r="A612" t="str">
            <v>THION</v>
          </cell>
          <cell r="C612">
            <v>1</v>
          </cell>
          <cell r="P612">
            <v>1</v>
          </cell>
        </row>
        <row r="613">
          <cell r="A613" t="str">
            <v>THS</v>
          </cell>
          <cell r="C613">
            <v>1</v>
          </cell>
          <cell r="P613">
            <v>3171</v>
          </cell>
        </row>
        <row r="614">
          <cell r="A614" t="str">
            <v>THS</v>
          </cell>
          <cell r="C614">
            <v>1</v>
          </cell>
          <cell r="P614">
            <v>235</v>
          </cell>
        </row>
        <row r="615">
          <cell r="A615" t="str">
            <v>THS</v>
          </cell>
          <cell r="C615">
            <v>1</v>
          </cell>
          <cell r="P615">
            <v>127</v>
          </cell>
        </row>
        <row r="616">
          <cell r="A616" t="str">
            <v>THS</v>
          </cell>
          <cell r="C616">
            <v>1</v>
          </cell>
          <cell r="P616">
            <v>224</v>
          </cell>
        </row>
        <row r="617">
          <cell r="A617" t="str">
            <v>THS</v>
          </cell>
          <cell r="C617">
            <v>1</v>
          </cell>
          <cell r="P617">
            <v>116</v>
          </cell>
        </row>
        <row r="618">
          <cell r="A618" t="str">
            <v>THS</v>
          </cell>
          <cell r="C618">
            <v>1</v>
          </cell>
          <cell r="P618">
            <v>130</v>
          </cell>
        </row>
        <row r="619">
          <cell r="A619" t="str">
            <v>THS</v>
          </cell>
          <cell r="C619">
            <v>1</v>
          </cell>
          <cell r="P619">
            <v>230</v>
          </cell>
        </row>
        <row r="620">
          <cell r="A620" t="str">
            <v>THS</v>
          </cell>
          <cell r="C620">
            <v>1</v>
          </cell>
          <cell r="P620">
            <v>169</v>
          </cell>
        </row>
        <row r="621">
          <cell r="A621" t="str">
            <v>THS</v>
          </cell>
          <cell r="C621">
            <v>1</v>
          </cell>
          <cell r="P621">
            <v>294</v>
          </cell>
        </row>
        <row r="622">
          <cell r="A622" t="str">
            <v>THS</v>
          </cell>
          <cell r="C622">
            <v>1</v>
          </cell>
          <cell r="P622">
            <v>210</v>
          </cell>
        </row>
        <row r="623">
          <cell r="A623" t="str">
            <v>THS</v>
          </cell>
          <cell r="C623">
            <v>1</v>
          </cell>
          <cell r="P623">
            <v>204</v>
          </cell>
        </row>
        <row r="624">
          <cell r="A624" t="str">
            <v>THS</v>
          </cell>
          <cell r="C624">
            <v>1</v>
          </cell>
          <cell r="P624">
            <v>151</v>
          </cell>
        </row>
        <row r="625">
          <cell r="A625" t="str">
            <v>THS</v>
          </cell>
          <cell r="C625">
            <v>1</v>
          </cell>
          <cell r="P625">
            <v>76</v>
          </cell>
        </row>
        <row r="626">
          <cell r="A626" t="str">
            <v>THS</v>
          </cell>
          <cell r="C626">
            <v>1</v>
          </cell>
          <cell r="P626">
            <v>42</v>
          </cell>
        </row>
        <row r="627">
          <cell r="A627" t="str">
            <v>THS</v>
          </cell>
          <cell r="C627">
            <v>1</v>
          </cell>
          <cell r="P627">
            <v>184</v>
          </cell>
        </row>
        <row r="628">
          <cell r="A628" t="str">
            <v>THS</v>
          </cell>
          <cell r="C628">
            <v>1</v>
          </cell>
          <cell r="P628">
            <v>143</v>
          </cell>
        </row>
        <row r="629">
          <cell r="A629" t="str">
            <v>THS</v>
          </cell>
          <cell r="C629">
            <v>1</v>
          </cell>
          <cell r="P629">
            <v>224</v>
          </cell>
        </row>
        <row r="630">
          <cell r="A630" t="str">
            <v>THS</v>
          </cell>
          <cell r="C630">
            <v>1</v>
          </cell>
          <cell r="P630">
            <v>325</v>
          </cell>
        </row>
        <row r="631">
          <cell r="A631" t="str">
            <v>THS</v>
          </cell>
          <cell r="C631">
            <v>1</v>
          </cell>
          <cell r="P631">
            <v>199</v>
          </cell>
        </row>
        <row r="632">
          <cell r="A632" t="str">
            <v>THS</v>
          </cell>
          <cell r="C632">
            <v>1</v>
          </cell>
          <cell r="P632">
            <v>193</v>
          </cell>
        </row>
        <row r="633">
          <cell r="A633" t="str">
            <v>THS</v>
          </cell>
          <cell r="C633">
            <v>1</v>
          </cell>
          <cell r="P633">
            <v>140</v>
          </cell>
        </row>
        <row r="634">
          <cell r="A634" t="str">
            <v>THS</v>
          </cell>
          <cell r="C634">
            <v>1</v>
          </cell>
          <cell r="P634">
            <v>3</v>
          </cell>
        </row>
        <row r="635">
          <cell r="A635" t="str">
            <v>TIA</v>
          </cell>
          <cell r="C635">
            <v>1</v>
          </cell>
          <cell r="P635">
            <v>784</v>
          </cell>
        </row>
        <row r="636">
          <cell r="A636" t="str">
            <v>TIA</v>
          </cell>
          <cell r="C636">
            <v>1</v>
          </cell>
          <cell r="P636">
            <v>13</v>
          </cell>
        </row>
        <row r="637">
          <cell r="A637" t="str">
            <v>TIA</v>
          </cell>
          <cell r="C637">
            <v>1</v>
          </cell>
          <cell r="P637">
            <v>6</v>
          </cell>
        </row>
        <row r="638">
          <cell r="A638" t="str">
            <v>TIV</v>
          </cell>
          <cell r="C638">
            <v>1</v>
          </cell>
          <cell r="P638">
            <v>189</v>
          </cell>
        </row>
        <row r="639">
          <cell r="A639" t="str">
            <v>TIV</v>
          </cell>
          <cell r="C639">
            <v>1</v>
          </cell>
          <cell r="P639">
            <v>186</v>
          </cell>
        </row>
        <row r="640">
          <cell r="A640" t="str">
            <v>TIV</v>
          </cell>
          <cell r="C640">
            <v>1</v>
          </cell>
          <cell r="P640">
            <v>94</v>
          </cell>
        </row>
        <row r="641">
          <cell r="A641" t="str">
            <v>TIV</v>
          </cell>
          <cell r="C641">
            <v>1</v>
          </cell>
          <cell r="P641">
            <v>125</v>
          </cell>
        </row>
        <row r="642">
          <cell r="A642" t="str">
            <v>TIV</v>
          </cell>
          <cell r="C642">
            <v>1</v>
          </cell>
          <cell r="P642">
            <v>12</v>
          </cell>
        </row>
        <row r="643">
          <cell r="A643" t="str">
            <v>TND</v>
          </cell>
          <cell r="C643">
            <v>1</v>
          </cell>
          <cell r="P643">
            <v>10</v>
          </cell>
        </row>
        <row r="644">
          <cell r="A644" t="str">
            <v>VEL</v>
          </cell>
          <cell r="C644">
            <v>1</v>
          </cell>
          <cell r="P644">
            <v>147</v>
          </cell>
        </row>
        <row r="645">
          <cell r="A645" t="str">
            <v>VEL</v>
          </cell>
          <cell r="C645">
            <v>1</v>
          </cell>
          <cell r="P645">
            <v>82</v>
          </cell>
        </row>
        <row r="646">
          <cell r="A646" t="str">
            <v>VEL</v>
          </cell>
          <cell r="C646">
            <v>1</v>
          </cell>
          <cell r="P646">
            <v>1</v>
          </cell>
        </row>
        <row r="647">
          <cell r="A647" t="str">
            <v>WAO</v>
          </cell>
          <cell r="C647">
            <v>1</v>
          </cell>
          <cell r="P647">
            <v>150</v>
          </cell>
        </row>
        <row r="648">
          <cell r="A648" t="str">
            <v>YOF</v>
          </cell>
          <cell r="C648">
            <v>1</v>
          </cell>
          <cell r="P648">
            <v>1486</v>
          </cell>
        </row>
        <row r="649">
          <cell r="A649" t="str">
            <v>YOF</v>
          </cell>
          <cell r="C649">
            <v>1</v>
          </cell>
          <cell r="P649">
            <v>374</v>
          </cell>
        </row>
        <row r="650">
          <cell r="A650" t="str">
            <v>YOF</v>
          </cell>
          <cell r="C650">
            <v>1</v>
          </cell>
          <cell r="P650">
            <v>287</v>
          </cell>
        </row>
        <row r="651">
          <cell r="A651" t="str">
            <v>YOF</v>
          </cell>
          <cell r="C651">
            <v>1</v>
          </cell>
          <cell r="P651">
            <v>55</v>
          </cell>
        </row>
        <row r="652">
          <cell r="A652" t="str">
            <v>ZIG</v>
          </cell>
          <cell r="C652">
            <v>1</v>
          </cell>
          <cell r="P652">
            <v>428</v>
          </cell>
        </row>
        <row r="653">
          <cell r="A653" t="str">
            <v>ZIG</v>
          </cell>
          <cell r="C653">
            <v>1</v>
          </cell>
          <cell r="P653">
            <v>57</v>
          </cell>
        </row>
        <row r="654">
          <cell r="A654" t="str">
            <v>ZIG</v>
          </cell>
          <cell r="C654">
            <v>1</v>
          </cell>
          <cell r="P654">
            <v>165</v>
          </cell>
        </row>
        <row r="655">
          <cell r="A655" t="str">
            <v>ZIG</v>
          </cell>
          <cell r="C655">
            <v>1</v>
          </cell>
          <cell r="P655">
            <v>206</v>
          </cell>
        </row>
        <row r="656">
          <cell r="A656" t="str">
            <v>ZIG</v>
          </cell>
          <cell r="C656">
            <v>1</v>
          </cell>
          <cell r="P656">
            <v>131</v>
          </cell>
        </row>
        <row r="657">
          <cell r="A657" t="str">
            <v>ZIG</v>
          </cell>
          <cell r="C657">
            <v>1</v>
          </cell>
          <cell r="P657">
            <v>156</v>
          </cell>
        </row>
        <row r="658">
          <cell r="A658" t="str">
            <v>ZIG</v>
          </cell>
          <cell r="C658">
            <v>1</v>
          </cell>
          <cell r="P658">
            <v>96</v>
          </cell>
        </row>
        <row r="659">
          <cell r="A659" t="str">
            <v>ZIG</v>
          </cell>
          <cell r="C659">
            <v>1</v>
          </cell>
          <cell r="P659">
            <v>36</v>
          </cell>
        </row>
        <row r="660">
          <cell r="A660" t="str">
            <v>ZIG</v>
          </cell>
          <cell r="C660">
            <v>1</v>
          </cell>
          <cell r="P660">
            <v>90</v>
          </cell>
        </row>
        <row r="661">
          <cell r="A661" t="str">
            <v>ZIG</v>
          </cell>
          <cell r="C661">
            <v>1</v>
          </cell>
          <cell r="P661">
            <v>94</v>
          </cell>
        </row>
        <row r="662">
          <cell r="A662" t="str">
            <v>ZIG</v>
          </cell>
          <cell r="C662">
            <v>1</v>
          </cell>
          <cell r="P662">
            <v>54</v>
          </cell>
        </row>
        <row r="663">
          <cell r="A663" t="str">
            <v>ZIG</v>
          </cell>
          <cell r="C663">
            <v>1</v>
          </cell>
          <cell r="P663">
            <v>157</v>
          </cell>
        </row>
        <row r="664">
          <cell r="A664" t="str">
            <v>ZIG</v>
          </cell>
          <cell r="C664">
            <v>1</v>
          </cell>
          <cell r="P664">
            <v>1</v>
          </cell>
        </row>
        <row r="665">
          <cell r="A665" t="str">
            <v>ASM</v>
          </cell>
          <cell r="C665">
            <v>1</v>
          </cell>
          <cell r="P665">
            <v>1</v>
          </cell>
        </row>
        <row r="666">
          <cell r="A666" t="str">
            <v>BAM</v>
          </cell>
          <cell r="C666">
            <v>1</v>
          </cell>
          <cell r="P666">
            <v>2</v>
          </cell>
        </row>
        <row r="667">
          <cell r="A667" t="str">
            <v>BGY</v>
          </cell>
          <cell r="C667">
            <v>1</v>
          </cell>
          <cell r="P667">
            <v>1</v>
          </cell>
        </row>
        <row r="668">
          <cell r="A668" t="str">
            <v>BOKIL</v>
          </cell>
          <cell r="C668">
            <v>1</v>
          </cell>
          <cell r="P668">
            <v>1</v>
          </cell>
        </row>
        <row r="669">
          <cell r="A669" t="str">
            <v>CAM</v>
          </cell>
          <cell r="C669">
            <v>1</v>
          </cell>
          <cell r="P669">
            <v>4</v>
          </cell>
        </row>
        <row r="670">
          <cell r="A670" t="str">
            <v>CAM</v>
          </cell>
          <cell r="C670">
            <v>1</v>
          </cell>
          <cell r="P670">
            <v>1</v>
          </cell>
        </row>
        <row r="671">
          <cell r="A671" t="str">
            <v>CAM</v>
          </cell>
          <cell r="C671">
            <v>1</v>
          </cell>
          <cell r="P671">
            <v>2</v>
          </cell>
        </row>
        <row r="672">
          <cell r="A672" t="str">
            <v>CAM</v>
          </cell>
          <cell r="C672">
            <v>1</v>
          </cell>
          <cell r="P672">
            <v>1</v>
          </cell>
        </row>
        <row r="673">
          <cell r="A673" t="str">
            <v>CAM</v>
          </cell>
          <cell r="C673">
            <v>1</v>
          </cell>
          <cell r="P673">
            <v>1</v>
          </cell>
        </row>
        <row r="674">
          <cell r="A674" t="str">
            <v>CAM</v>
          </cell>
          <cell r="C674">
            <v>1</v>
          </cell>
          <cell r="P674">
            <v>1</v>
          </cell>
        </row>
        <row r="675">
          <cell r="A675" t="str">
            <v>CAM</v>
          </cell>
          <cell r="C675">
            <v>1</v>
          </cell>
          <cell r="P675">
            <v>2</v>
          </cell>
        </row>
        <row r="676">
          <cell r="A676" t="str">
            <v>CAM</v>
          </cell>
          <cell r="C676">
            <v>1</v>
          </cell>
          <cell r="P676">
            <v>4</v>
          </cell>
        </row>
        <row r="677">
          <cell r="A677" t="str">
            <v>CAM</v>
          </cell>
          <cell r="C677">
            <v>1</v>
          </cell>
          <cell r="P677">
            <v>2</v>
          </cell>
        </row>
        <row r="678">
          <cell r="A678" t="str">
            <v>CAM</v>
          </cell>
          <cell r="C678">
            <v>1</v>
          </cell>
          <cell r="P678">
            <v>1</v>
          </cell>
        </row>
        <row r="679">
          <cell r="A679" t="str">
            <v>CAM</v>
          </cell>
          <cell r="C679">
            <v>1</v>
          </cell>
          <cell r="P679">
            <v>1</v>
          </cell>
        </row>
        <row r="680">
          <cell r="A680" t="str">
            <v>CAM</v>
          </cell>
          <cell r="C680">
            <v>1</v>
          </cell>
          <cell r="P680">
            <v>1</v>
          </cell>
        </row>
        <row r="681">
          <cell r="A681" t="str">
            <v>CAM</v>
          </cell>
          <cell r="C681">
            <v>1</v>
          </cell>
          <cell r="P681">
            <v>1</v>
          </cell>
        </row>
        <row r="682">
          <cell r="A682" t="str">
            <v>CAM</v>
          </cell>
          <cell r="C682">
            <v>1</v>
          </cell>
          <cell r="P682">
            <v>1</v>
          </cell>
        </row>
        <row r="683">
          <cell r="A683" t="str">
            <v>CAM</v>
          </cell>
          <cell r="C683">
            <v>1</v>
          </cell>
          <cell r="P683">
            <v>2</v>
          </cell>
        </row>
        <row r="684">
          <cell r="A684" t="str">
            <v>CAM</v>
          </cell>
          <cell r="C684">
            <v>1</v>
          </cell>
          <cell r="P684">
            <v>2</v>
          </cell>
        </row>
        <row r="685">
          <cell r="A685" t="str">
            <v>CAM</v>
          </cell>
          <cell r="C685">
            <v>1</v>
          </cell>
          <cell r="P685">
            <v>2</v>
          </cell>
        </row>
        <row r="686">
          <cell r="A686" t="str">
            <v>CAM</v>
          </cell>
          <cell r="C686">
            <v>1</v>
          </cell>
          <cell r="P686">
            <v>4</v>
          </cell>
        </row>
        <row r="687">
          <cell r="A687" t="str">
            <v>CAM</v>
          </cell>
          <cell r="C687">
            <v>1</v>
          </cell>
          <cell r="P687">
            <v>4</v>
          </cell>
        </row>
        <row r="688">
          <cell r="A688" t="str">
            <v>CAM</v>
          </cell>
          <cell r="C688">
            <v>1</v>
          </cell>
          <cell r="P688">
            <v>2</v>
          </cell>
        </row>
        <row r="689">
          <cell r="A689" t="str">
            <v>CAM</v>
          </cell>
          <cell r="C689">
            <v>1</v>
          </cell>
          <cell r="P689">
            <v>10</v>
          </cell>
        </row>
        <row r="690">
          <cell r="A690" t="str">
            <v>DIASS</v>
          </cell>
          <cell r="C690">
            <v>1</v>
          </cell>
          <cell r="P690">
            <v>1</v>
          </cell>
        </row>
        <row r="691">
          <cell r="A691" t="str">
            <v>FTK</v>
          </cell>
          <cell r="C691">
            <v>1</v>
          </cell>
          <cell r="P691">
            <v>1</v>
          </cell>
        </row>
        <row r="692">
          <cell r="A692" t="str">
            <v>INTEG</v>
          </cell>
          <cell r="C692">
            <v>1</v>
          </cell>
          <cell r="P692">
            <v>1</v>
          </cell>
        </row>
        <row r="693">
          <cell r="A693" t="str">
            <v>KIR</v>
          </cell>
          <cell r="C693">
            <v>1</v>
          </cell>
          <cell r="P693">
            <v>3</v>
          </cell>
        </row>
        <row r="694">
          <cell r="A694" t="str">
            <v>MED</v>
          </cell>
          <cell r="C694">
            <v>1</v>
          </cell>
          <cell r="P694">
            <v>8</v>
          </cell>
        </row>
        <row r="695">
          <cell r="A695" t="str">
            <v>MEP</v>
          </cell>
          <cell r="C695">
            <v>1</v>
          </cell>
          <cell r="P695">
            <v>12</v>
          </cell>
        </row>
        <row r="696">
          <cell r="A696" t="str">
            <v>MEP</v>
          </cell>
          <cell r="C696">
            <v>1</v>
          </cell>
          <cell r="P696">
            <v>1</v>
          </cell>
        </row>
        <row r="697">
          <cell r="A697" t="str">
            <v>SGP</v>
          </cell>
          <cell r="C697">
            <v>1</v>
          </cell>
          <cell r="P697">
            <v>1041</v>
          </cell>
        </row>
        <row r="698">
          <cell r="A698" t="str">
            <v>SND</v>
          </cell>
          <cell r="C698">
            <v>1</v>
          </cell>
          <cell r="P698">
            <v>1</v>
          </cell>
        </row>
        <row r="699">
          <cell r="A699" t="str">
            <v>SVD</v>
          </cell>
          <cell r="C699">
            <v>1</v>
          </cell>
          <cell r="P699">
            <v>1</v>
          </cell>
        </row>
        <row r="700">
          <cell r="A700" t="str">
            <v>TBA7</v>
          </cell>
          <cell r="C700">
            <v>1</v>
          </cell>
          <cell r="P700">
            <v>35</v>
          </cell>
        </row>
        <row r="701">
          <cell r="A701" t="str">
            <v>TEC</v>
          </cell>
          <cell r="C701">
            <v>1</v>
          </cell>
          <cell r="P701">
            <v>846</v>
          </cell>
        </row>
        <row r="702">
          <cell r="A702" t="str">
            <v>TEC</v>
          </cell>
          <cell r="C702">
            <v>1</v>
          </cell>
          <cell r="P702">
            <v>4</v>
          </cell>
        </row>
        <row r="703">
          <cell r="A703" t="str">
            <v>TIA</v>
          </cell>
          <cell r="C703">
            <v>1</v>
          </cell>
          <cell r="P703">
            <v>1</v>
          </cell>
        </row>
        <row r="704">
          <cell r="A704" t="str">
            <v>TIA</v>
          </cell>
          <cell r="C704">
            <v>1</v>
          </cell>
          <cell r="P704">
            <v>4</v>
          </cell>
        </row>
        <row r="705">
          <cell r="A705" t="str">
            <v>TIA</v>
          </cell>
          <cell r="C705">
            <v>1</v>
          </cell>
          <cell r="P705">
            <v>2</v>
          </cell>
        </row>
        <row r="706">
          <cell r="A706" t="str">
            <v>TIA</v>
          </cell>
          <cell r="C706">
            <v>1</v>
          </cell>
          <cell r="P706">
            <v>3</v>
          </cell>
        </row>
        <row r="707">
          <cell r="A707" t="str">
            <v>TIA</v>
          </cell>
          <cell r="C707">
            <v>1</v>
          </cell>
          <cell r="P707">
            <v>12</v>
          </cell>
        </row>
        <row r="708">
          <cell r="A708" t="str">
            <v>TIA</v>
          </cell>
          <cell r="C708">
            <v>1</v>
          </cell>
          <cell r="P708">
            <v>1</v>
          </cell>
        </row>
        <row r="709">
          <cell r="A709" t="str">
            <v>TIA</v>
          </cell>
          <cell r="C709">
            <v>1</v>
          </cell>
          <cell r="P709">
            <v>3</v>
          </cell>
        </row>
        <row r="710">
          <cell r="A710" t="str">
            <v>TIA</v>
          </cell>
          <cell r="C710">
            <v>1</v>
          </cell>
          <cell r="P710">
            <v>1</v>
          </cell>
        </row>
        <row r="711">
          <cell r="A711" t="str">
            <v>TIA</v>
          </cell>
          <cell r="C711">
            <v>1</v>
          </cell>
          <cell r="P711">
            <v>3</v>
          </cell>
        </row>
        <row r="712">
          <cell r="A712" t="str">
            <v>TIA</v>
          </cell>
          <cell r="C712">
            <v>1</v>
          </cell>
          <cell r="P712">
            <v>2</v>
          </cell>
        </row>
        <row r="713">
          <cell r="A713" t="str">
            <v>TIA</v>
          </cell>
          <cell r="C713">
            <v>1</v>
          </cell>
          <cell r="P713">
            <v>2</v>
          </cell>
        </row>
        <row r="714">
          <cell r="A714" t="str">
            <v>TIA</v>
          </cell>
          <cell r="C714">
            <v>1</v>
          </cell>
          <cell r="P714">
            <v>1</v>
          </cell>
        </row>
        <row r="715">
          <cell r="A715" t="str">
            <v>TIA</v>
          </cell>
          <cell r="C715">
            <v>1</v>
          </cell>
          <cell r="P715">
            <v>4</v>
          </cell>
        </row>
        <row r="716">
          <cell r="A716" t="str">
            <v>TIA</v>
          </cell>
          <cell r="C716">
            <v>1</v>
          </cell>
          <cell r="P716">
            <v>2</v>
          </cell>
        </row>
        <row r="717">
          <cell r="A717" t="str">
            <v>TIA</v>
          </cell>
          <cell r="C717">
            <v>1</v>
          </cell>
          <cell r="P717">
            <v>1</v>
          </cell>
        </row>
        <row r="718">
          <cell r="A718" t="str">
            <v>TIA</v>
          </cell>
          <cell r="C718">
            <v>1</v>
          </cell>
          <cell r="P718">
            <v>1</v>
          </cell>
        </row>
        <row r="719">
          <cell r="A719" t="str">
            <v>TIA</v>
          </cell>
          <cell r="C719">
            <v>1</v>
          </cell>
          <cell r="P719">
            <v>1</v>
          </cell>
        </row>
        <row r="720">
          <cell r="A720" t="str">
            <v>TIA</v>
          </cell>
          <cell r="C720">
            <v>1</v>
          </cell>
          <cell r="P720">
            <v>1</v>
          </cell>
        </row>
        <row r="721">
          <cell r="A721" t="str">
            <v>TIA</v>
          </cell>
          <cell r="C721">
            <v>1</v>
          </cell>
          <cell r="P721">
            <v>11</v>
          </cell>
        </row>
        <row r="722">
          <cell r="A722" t="str">
            <v>TIA</v>
          </cell>
          <cell r="C722">
            <v>1</v>
          </cell>
          <cell r="P722">
            <v>1</v>
          </cell>
        </row>
        <row r="723">
          <cell r="A723" t="str">
            <v>TIA</v>
          </cell>
          <cell r="C723">
            <v>1</v>
          </cell>
          <cell r="P723">
            <v>2</v>
          </cell>
        </row>
        <row r="724">
          <cell r="A724" t="str">
            <v>TIA</v>
          </cell>
          <cell r="C724">
            <v>1</v>
          </cell>
          <cell r="P724">
            <v>1</v>
          </cell>
        </row>
        <row r="725">
          <cell r="A725" t="str">
            <v>TIA</v>
          </cell>
          <cell r="C725">
            <v>1</v>
          </cell>
          <cell r="P725">
            <v>1</v>
          </cell>
        </row>
        <row r="726">
          <cell r="A726" t="str">
            <v>TIV_M</v>
          </cell>
          <cell r="C726">
            <v>1</v>
          </cell>
          <cell r="P726">
            <v>1</v>
          </cell>
        </row>
        <row r="727">
          <cell r="P727">
            <v>116601</v>
          </cell>
        </row>
      </sheetData>
      <sheetData sheetId="4"/>
      <sheetData sheetId="5"/>
      <sheetData sheetId="6"/>
      <sheetData sheetId="7">
        <row r="6">
          <cell r="C6">
            <v>2017</v>
          </cell>
          <cell r="D6">
            <v>2018</v>
          </cell>
          <cell r="E6">
            <v>2019</v>
          </cell>
          <cell r="F6">
            <v>2020</v>
          </cell>
          <cell r="G6">
            <v>2021</v>
          </cell>
          <cell r="H6">
            <v>2022</v>
          </cell>
          <cell r="I6">
            <v>2023</v>
          </cell>
          <cell r="J6">
            <v>2024</v>
          </cell>
          <cell r="K6">
            <v>2025</v>
          </cell>
          <cell r="L6">
            <v>2026</v>
          </cell>
          <cell r="M6">
            <v>2027</v>
          </cell>
        </row>
        <row r="131">
          <cell r="A131" t="str">
            <v>CHIFFRE D'AFFAIRE</v>
          </cell>
          <cell r="C131">
            <v>15083710.460057456</v>
          </cell>
          <cell r="D131">
            <v>217012853.59310365</v>
          </cell>
          <cell r="E131">
            <v>181988126.27979589</v>
          </cell>
          <cell r="F131">
            <v>140095279.9281103</v>
          </cell>
          <cell r="G131">
            <v>798106610.61308479</v>
          </cell>
          <cell r="H131">
            <v>1468812374.1894717</v>
          </cell>
          <cell r="I131">
            <v>1502992365.3992405</v>
          </cell>
          <cell r="J131">
            <v>1594554620.4382219</v>
          </cell>
          <cell r="K131">
            <v>1686432916.3139501</v>
          </cell>
          <cell r="L131">
            <v>1778627253.0263808</v>
          </cell>
          <cell r="M131">
            <v>1418442356.6131096</v>
          </cell>
        </row>
        <row r="156">
          <cell r="A156" t="str">
            <v>OPEX</v>
          </cell>
          <cell r="C156">
            <v>23457650.262032285</v>
          </cell>
          <cell r="D156">
            <v>149692009.28802213</v>
          </cell>
          <cell r="E156">
            <v>191280043.93742666</v>
          </cell>
          <cell r="F156">
            <v>211714855.61580297</v>
          </cell>
          <cell r="G156">
            <v>810977709.71993387</v>
          </cell>
          <cell r="H156">
            <v>1058285598.8391702</v>
          </cell>
          <cell r="I156">
            <v>923927871.98761261</v>
          </cell>
          <cell r="J156">
            <v>989728018.49174082</v>
          </cell>
          <cell r="K156">
            <v>1055559936.3296728</v>
          </cell>
          <cell r="L156">
            <v>1121432416.0087535</v>
          </cell>
          <cell r="M156">
            <v>1036769586.4664428</v>
          </cell>
        </row>
        <row r="189">
          <cell r="A189" t="str">
            <v>CAPEX</v>
          </cell>
          <cell r="C189">
            <v>57287440.821081609</v>
          </cell>
          <cell r="D189">
            <v>99117014.319743991</v>
          </cell>
          <cell r="E189">
            <v>84481894.003723204</v>
          </cell>
          <cell r="F189">
            <v>76420868.8883968</v>
          </cell>
          <cell r="G189">
            <v>739246618.99352312</v>
          </cell>
          <cell r="H189">
            <v>107156310.7728816</v>
          </cell>
          <cell r="I189">
            <v>108283669.87222719</v>
          </cell>
          <cell r="J189">
            <v>104387364.8569296</v>
          </cell>
          <cell r="K189">
            <v>112081149.661632</v>
          </cell>
          <cell r="L189">
            <v>105276339.64633439</v>
          </cell>
          <cell r="M189">
            <v>109356446.0580944</v>
          </cell>
        </row>
        <row r="228">
          <cell r="A228" t="str">
            <v>FCF</v>
          </cell>
          <cell r="C228">
            <v>-65661380.623056442</v>
          </cell>
          <cell r="D228">
            <v>-31796170.014662474</v>
          </cell>
          <cell r="E228">
            <v>-93773811.661353976</v>
          </cell>
          <cell r="F228">
            <v>-148040444.57608947</v>
          </cell>
          <cell r="G228">
            <v>-752117718.1003722</v>
          </cell>
          <cell r="H228">
            <v>303370464.57741988</v>
          </cell>
          <cell r="I228">
            <v>470780823.5394007</v>
          </cell>
          <cell r="J228">
            <v>500439237.08955151</v>
          </cell>
          <cell r="K228">
            <v>518791830.32264525</v>
          </cell>
          <cell r="L228">
            <v>551918497.37129283</v>
          </cell>
          <cell r="M228">
            <v>272316324.08857238</v>
          </cell>
        </row>
        <row r="229">
          <cell r="A229" t="str">
            <v>FCF actualisé</v>
          </cell>
          <cell r="C229">
            <v>-65661380.623056442</v>
          </cell>
          <cell r="D229">
            <v>-27891377.205844272</v>
          </cell>
          <cell r="E229">
            <v>-72155903.094301283</v>
          </cell>
          <cell r="F229">
            <v>-99923083.334743634</v>
          </cell>
          <cell r="G229">
            <v>-445314067.14790231</v>
          </cell>
          <cell r="H229">
            <v>157561112.99379119</v>
          </cell>
          <cell r="I229">
            <v>214481410.11216876</v>
          </cell>
          <cell r="J229">
            <v>199994196.79935765</v>
          </cell>
          <cell r="K229">
            <v>181867173.70220262</v>
          </cell>
          <cell r="L229">
            <v>169719321.74836168</v>
          </cell>
          <cell r="M229">
            <v>73455642.653834477</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dia Output"/>
      <sheetName val="MobileDataOutput"/>
      <sheetName val="MobileDemandOutput"/>
      <sheetName val="Media_Output"/>
      <sheetName val="Media_Output1"/>
      <sheetName val="TEIimport"/>
      <sheetName val="Media_Output2"/>
      <sheetName val="Media_Output3"/>
      <sheetName val="Media_Output4"/>
      <sheetName val="synthgraph DCF"/>
      <sheetName val="KENLBOPK"/>
      <sheetName val="AW"/>
      <sheetName val="RSG"/>
      <sheetName val="MEX97"/>
      <sheetName val="Transaction"/>
      <sheetName val="ReplaceExistingSites"/>
      <sheetName val="ELSA - Data Sheet"/>
      <sheetName val="synthgraph_DCF2"/>
      <sheetName val="synthgraph_DCF"/>
      <sheetName val="FINANCE"/>
      <sheetName val="synthgraph_DCF1"/>
      <sheetName val="synthgraph_DCF3"/>
      <sheetName val="Media_Output5"/>
      <sheetName val="Media_Output6"/>
      <sheetName val="synthgraph_DCF4"/>
      <sheetName val="ELSA_-_Data_Sheet"/>
      <sheetName val="Media_Output7"/>
      <sheetName val="synthgraph_DCF5"/>
      <sheetName val="ELSA_-_Data_Sheet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refreshError="1"/>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92D050"/>
  </sheetPr>
  <dimension ref="A1:N237"/>
  <sheetViews>
    <sheetView tabSelected="1" workbookViewId="0">
      <selection activeCell="F242" sqref="F242"/>
    </sheetView>
  </sheetViews>
  <sheetFormatPr baseColWidth="10" defaultRowHeight="15"/>
  <cols>
    <col min="1" max="1" width="45.140625" style="7" bestFit="1" customWidth="1"/>
    <col min="2" max="2" width="13.5703125" style="7" bestFit="1" customWidth="1"/>
    <col min="3" max="3" width="13.42578125" style="7" bestFit="1" customWidth="1"/>
    <col min="4" max="6" width="14.5703125" style="7" bestFit="1" customWidth="1"/>
    <col min="7" max="13" width="12.5703125" style="7" bestFit="1" customWidth="1"/>
    <col min="14" max="14" width="16.28515625" style="11" bestFit="1" customWidth="1"/>
    <col min="15" max="16384" width="11.42578125" style="11"/>
  </cols>
  <sheetData>
    <row r="1" spans="1:14" s="7" customFormat="1" ht="11.25">
      <c r="A1" s="5" t="s">
        <v>11</v>
      </c>
      <c r="B1" s="6" t="s">
        <v>5</v>
      </c>
    </row>
    <row r="2" spans="1:14" s="7" customFormat="1" ht="11.25" customHeight="1">
      <c r="A2" s="8" t="s">
        <v>12</v>
      </c>
      <c r="B2" s="4" t="s">
        <v>13</v>
      </c>
    </row>
    <row r="3" spans="1:14" s="7" customFormat="1" ht="11.25">
      <c r="A3" s="8" t="s">
        <v>14</v>
      </c>
      <c r="B3" s="4">
        <f>+SUMIF([4]POTENTIEL_FTTH_RE_SR!$A$3:$A$726,B1,[4]POTENTIEL_FTTH_RE_SR!$C$3:$C$726)</f>
        <v>15</v>
      </c>
    </row>
    <row r="4" spans="1:14" s="7" customFormat="1" ht="12" thickBot="1">
      <c r="A4" s="9" t="s">
        <v>15</v>
      </c>
      <c r="B4" s="10">
        <f>+SUMIF([4]POTENTIEL_FTTH_RE_SR!$A$3:$A$726,B1,[4]POTENTIEL_FTTH_RE_SR!P3:P726)/[4]POTENTIEL_FTTH_RE_SR!$P$727</f>
        <v>3.4793869692369708E-2</v>
      </c>
    </row>
    <row r="5" spans="1:14" ht="15.75" thickBot="1"/>
    <row r="6" spans="1:14" s="15" customFormat="1" ht="12">
      <c r="A6" s="12"/>
      <c r="B6" s="13"/>
      <c r="C6" s="13">
        <v>2017</v>
      </c>
      <c r="D6" s="13">
        <f>+C6+1</f>
        <v>2018</v>
      </c>
      <c r="E6" s="13">
        <f t="shared" ref="E6:M6" si="0">+D6+1</f>
        <v>2019</v>
      </c>
      <c r="F6" s="13">
        <f t="shared" si="0"/>
        <v>2020</v>
      </c>
      <c r="G6" s="13">
        <f t="shared" si="0"/>
        <v>2021</v>
      </c>
      <c r="H6" s="13">
        <f t="shared" si="0"/>
        <v>2022</v>
      </c>
      <c r="I6" s="13">
        <f t="shared" si="0"/>
        <v>2023</v>
      </c>
      <c r="J6" s="13">
        <f t="shared" si="0"/>
        <v>2024</v>
      </c>
      <c r="K6" s="13">
        <f t="shared" si="0"/>
        <v>2025</v>
      </c>
      <c r="L6" s="13">
        <f t="shared" si="0"/>
        <v>2026</v>
      </c>
      <c r="M6" s="13">
        <f t="shared" si="0"/>
        <v>2027</v>
      </c>
      <c r="N6" s="14" t="s">
        <v>16</v>
      </c>
    </row>
    <row r="7" spans="1:14" s="15" customFormat="1" ht="12">
      <c r="A7" s="16" t="s">
        <v>17</v>
      </c>
      <c r="B7" s="17"/>
      <c r="C7" s="17">
        <v>4</v>
      </c>
      <c r="D7" s="18">
        <v>12</v>
      </c>
      <c r="E7" s="18">
        <v>12</v>
      </c>
      <c r="F7" s="18">
        <v>12</v>
      </c>
      <c r="G7" s="18">
        <v>12</v>
      </c>
      <c r="H7" s="18">
        <v>12</v>
      </c>
      <c r="I7" s="18">
        <v>12</v>
      </c>
      <c r="J7" s="18">
        <v>12</v>
      </c>
      <c r="K7" s="18">
        <v>12</v>
      </c>
      <c r="L7" s="18">
        <v>12</v>
      </c>
      <c r="M7" s="17">
        <f>12-C7</f>
        <v>8</v>
      </c>
      <c r="N7" s="19"/>
    </row>
    <row r="8" spans="1:14" s="15" customFormat="1" ht="12.75" thickBot="1">
      <c r="A8" s="20" t="s">
        <v>18</v>
      </c>
      <c r="B8" s="21"/>
      <c r="C8" s="21">
        <v>3</v>
      </c>
      <c r="D8" s="22">
        <v>12</v>
      </c>
      <c r="E8" s="22">
        <v>12</v>
      </c>
      <c r="F8" s="22">
        <v>12</v>
      </c>
      <c r="G8" s="22">
        <v>12</v>
      </c>
      <c r="H8" s="22">
        <v>12</v>
      </c>
      <c r="I8" s="22">
        <v>12</v>
      </c>
      <c r="J8" s="22">
        <v>12</v>
      </c>
      <c r="K8" s="22">
        <v>12</v>
      </c>
      <c r="L8" s="22">
        <v>12</v>
      </c>
      <c r="M8" s="21">
        <f>12-C8</f>
        <v>9</v>
      </c>
      <c r="N8" s="23"/>
    </row>
    <row r="9" spans="1:14" s="26" customFormat="1" hidden="1">
      <c r="A9" s="12"/>
      <c r="B9" s="13"/>
      <c r="C9" s="24"/>
      <c r="D9" s="24"/>
      <c r="E9" s="24"/>
      <c r="F9" s="24"/>
      <c r="G9" s="24"/>
      <c r="H9" s="24"/>
      <c r="I9" s="24"/>
      <c r="J9" s="24"/>
      <c r="K9" s="24"/>
      <c r="L9" s="24"/>
      <c r="M9" s="24"/>
      <c r="N9" s="25"/>
    </row>
    <row r="10" spans="1:14" s="26" customFormat="1" hidden="1">
      <c r="A10" s="16"/>
      <c r="B10" s="17"/>
      <c r="C10" s="18"/>
      <c r="D10" s="18"/>
      <c r="E10" s="18"/>
      <c r="F10" s="18"/>
      <c r="G10" s="18"/>
      <c r="H10" s="18"/>
      <c r="I10" s="18"/>
      <c r="J10" s="18"/>
      <c r="K10" s="18"/>
      <c r="L10" s="18"/>
      <c r="M10" s="18"/>
      <c r="N10" s="27"/>
    </row>
    <row r="11" spans="1:14" s="26" customFormat="1" hidden="1">
      <c r="A11" s="28"/>
      <c r="B11" s="17"/>
      <c r="C11" s="29"/>
      <c r="D11" s="29"/>
      <c r="E11" s="29"/>
      <c r="F11" s="29"/>
      <c r="G11" s="29"/>
      <c r="H11" s="29"/>
      <c r="I11" s="29"/>
      <c r="J11" s="29"/>
      <c r="K11" s="29"/>
      <c r="L11" s="29"/>
      <c r="M11" s="29"/>
      <c r="N11" s="27"/>
    </row>
    <row r="12" spans="1:14" s="26" customFormat="1" hidden="1">
      <c r="A12" s="28"/>
      <c r="B12" s="17"/>
      <c r="C12" s="29"/>
      <c r="D12" s="29"/>
      <c r="E12" s="29"/>
      <c r="F12" s="29"/>
      <c r="G12" s="29"/>
      <c r="H12" s="29"/>
      <c r="I12" s="29"/>
      <c r="J12" s="29"/>
      <c r="K12" s="29"/>
      <c r="L12" s="29"/>
      <c r="M12" s="29"/>
      <c r="N12" s="27"/>
    </row>
    <row r="13" spans="1:14" s="26" customFormat="1" hidden="1">
      <c r="A13" s="28"/>
      <c r="B13" s="17"/>
      <c r="C13" s="29"/>
      <c r="D13" s="29"/>
      <c r="E13" s="29"/>
      <c r="F13" s="29"/>
      <c r="G13" s="29"/>
      <c r="H13" s="29"/>
      <c r="I13" s="29"/>
      <c r="J13" s="29"/>
      <c r="K13" s="29"/>
      <c r="L13" s="29"/>
      <c r="M13" s="29"/>
      <c r="N13" s="27"/>
    </row>
    <row r="14" spans="1:14" s="26" customFormat="1" hidden="1">
      <c r="A14" s="28"/>
      <c r="B14" s="17"/>
      <c r="C14" s="29"/>
      <c r="D14" s="29"/>
      <c r="E14" s="29"/>
      <c r="F14" s="29"/>
      <c r="G14" s="29"/>
      <c r="H14" s="29"/>
      <c r="I14" s="29"/>
      <c r="J14" s="29"/>
      <c r="K14" s="29"/>
      <c r="L14" s="29"/>
      <c r="M14" s="29"/>
      <c r="N14" s="27"/>
    </row>
    <row r="15" spans="1:14" s="26" customFormat="1" hidden="1">
      <c r="A15" s="28"/>
      <c r="B15" s="17"/>
      <c r="C15" s="29"/>
      <c r="D15" s="29"/>
      <c r="E15" s="29"/>
      <c r="F15" s="29"/>
      <c r="G15" s="29"/>
      <c r="H15" s="29"/>
      <c r="I15" s="29"/>
      <c r="J15" s="29"/>
      <c r="K15" s="29"/>
      <c r="L15" s="29"/>
      <c r="M15" s="29"/>
      <c r="N15" s="27"/>
    </row>
    <row r="16" spans="1:14" s="26" customFormat="1" hidden="1">
      <c r="A16" s="28"/>
      <c r="B16" s="17"/>
      <c r="C16" s="29"/>
      <c r="D16" s="29"/>
      <c r="E16" s="29"/>
      <c r="F16" s="29"/>
      <c r="G16" s="29"/>
      <c r="H16" s="29"/>
      <c r="I16" s="29"/>
      <c r="J16" s="29"/>
      <c r="K16" s="29"/>
      <c r="L16" s="29"/>
      <c r="M16" s="29"/>
      <c r="N16" s="27"/>
    </row>
    <row r="17" spans="1:14" s="26" customFormat="1" hidden="1">
      <c r="A17" s="16"/>
      <c r="B17" s="17"/>
      <c r="C17" s="18"/>
      <c r="D17" s="18"/>
      <c r="E17" s="18"/>
      <c r="F17" s="18"/>
      <c r="G17" s="18"/>
      <c r="H17" s="18"/>
      <c r="I17" s="18"/>
      <c r="J17" s="18"/>
      <c r="K17" s="18"/>
      <c r="L17" s="18"/>
      <c r="M17" s="18"/>
      <c r="N17" s="27"/>
    </row>
    <row r="18" spans="1:14" s="26" customFormat="1" hidden="1">
      <c r="A18" s="28"/>
      <c r="B18" s="17"/>
      <c r="C18" s="29"/>
      <c r="D18" s="29"/>
      <c r="E18" s="29"/>
      <c r="F18" s="29"/>
      <c r="G18" s="29"/>
      <c r="H18" s="29"/>
      <c r="I18" s="29"/>
      <c r="J18" s="29"/>
      <c r="K18" s="29"/>
      <c r="L18" s="29"/>
      <c r="M18" s="29"/>
      <c r="N18" s="27"/>
    </row>
    <row r="19" spans="1:14" s="26" customFormat="1" hidden="1">
      <c r="A19" s="28"/>
      <c r="B19" s="17"/>
      <c r="C19" s="29"/>
      <c r="D19" s="29"/>
      <c r="E19" s="29"/>
      <c r="F19" s="29"/>
      <c r="G19" s="29"/>
      <c r="H19" s="29"/>
      <c r="I19" s="29"/>
      <c r="J19" s="29"/>
      <c r="K19" s="29"/>
      <c r="L19" s="29"/>
      <c r="M19" s="29"/>
      <c r="N19" s="27"/>
    </row>
    <row r="20" spans="1:14" s="26" customFormat="1" ht="15.75" hidden="1" thickBot="1">
      <c r="A20" s="28"/>
      <c r="B20" s="17"/>
      <c r="C20" s="29"/>
      <c r="D20" s="29"/>
      <c r="E20" s="29"/>
      <c r="F20" s="29"/>
      <c r="G20" s="29"/>
      <c r="H20" s="29"/>
      <c r="I20" s="29"/>
      <c r="J20" s="29"/>
      <c r="K20" s="29"/>
      <c r="L20" s="29"/>
      <c r="M20" s="29"/>
      <c r="N20" s="30"/>
    </row>
    <row r="21" spans="1:14" s="26" customFormat="1" hidden="1">
      <c r="A21" s="12"/>
      <c r="B21" s="13"/>
      <c r="C21" s="24"/>
      <c r="D21" s="24"/>
      <c r="E21" s="24"/>
      <c r="F21" s="24"/>
      <c r="G21" s="24"/>
      <c r="H21" s="24"/>
      <c r="I21" s="24"/>
      <c r="J21" s="24"/>
      <c r="K21" s="24"/>
      <c r="L21" s="24"/>
      <c r="M21" s="31"/>
      <c r="N21" s="32"/>
    </row>
    <row r="22" spans="1:14" s="26" customFormat="1" hidden="1">
      <c r="A22" s="33"/>
      <c r="B22" s="34"/>
      <c r="C22" s="35"/>
      <c r="D22" s="35"/>
      <c r="E22" s="35"/>
      <c r="F22" s="35"/>
      <c r="G22" s="35"/>
      <c r="H22" s="35"/>
      <c r="I22" s="35"/>
      <c r="J22" s="35"/>
      <c r="K22" s="35"/>
      <c r="L22" s="35"/>
      <c r="M22" s="36"/>
      <c r="N22" s="37"/>
    </row>
    <row r="23" spans="1:14" s="26" customFormat="1" hidden="1">
      <c r="A23" s="33"/>
      <c r="B23" s="34"/>
      <c r="C23" s="35"/>
      <c r="D23" s="35"/>
      <c r="E23" s="35"/>
      <c r="F23" s="35"/>
      <c r="G23" s="35"/>
      <c r="H23" s="35"/>
      <c r="I23" s="35"/>
      <c r="J23" s="35"/>
      <c r="K23" s="35"/>
      <c r="L23" s="35"/>
      <c r="M23" s="36"/>
      <c r="N23" s="37"/>
    </row>
    <row r="24" spans="1:14" s="26" customFormat="1" hidden="1">
      <c r="A24" s="33"/>
      <c r="B24" s="34"/>
      <c r="C24" s="38"/>
      <c r="D24" s="38"/>
      <c r="E24" s="38"/>
      <c r="F24" s="35"/>
      <c r="G24" s="35"/>
      <c r="H24" s="35"/>
      <c r="I24" s="35"/>
      <c r="J24" s="35"/>
      <c r="K24" s="35"/>
      <c r="L24" s="35"/>
      <c r="M24" s="36"/>
      <c r="N24" s="37"/>
    </row>
    <row r="25" spans="1:14" s="26" customFormat="1" ht="15.75" hidden="1" thickBot="1">
      <c r="A25" s="33"/>
      <c r="B25" s="34"/>
      <c r="C25" s="38"/>
      <c r="D25" s="38"/>
      <c r="E25" s="38"/>
      <c r="F25" s="35"/>
      <c r="G25" s="35"/>
      <c r="H25" s="35"/>
      <c r="I25" s="35"/>
      <c r="J25" s="35"/>
      <c r="K25" s="35"/>
      <c r="L25" s="35"/>
      <c r="M25" s="36"/>
      <c r="N25" s="37"/>
    </row>
    <row r="26" spans="1:14" s="26" customFormat="1" hidden="1">
      <c r="A26" s="16"/>
      <c r="B26" s="17"/>
      <c r="C26" s="18"/>
      <c r="D26" s="18"/>
      <c r="E26" s="18"/>
      <c r="F26" s="18"/>
      <c r="G26" s="18"/>
      <c r="H26" s="18"/>
      <c r="I26" s="18"/>
      <c r="J26" s="18"/>
      <c r="K26" s="18"/>
      <c r="L26" s="18"/>
      <c r="M26" s="39"/>
      <c r="N26" s="32"/>
    </row>
    <row r="27" spans="1:14" s="26" customFormat="1" hidden="1">
      <c r="A27" s="33"/>
      <c r="B27" s="34"/>
      <c r="C27" s="18"/>
      <c r="D27" s="18"/>
      <c r="E27" s="18"/>
      <c r="F27" s="18"/>
      <c r="G27" s="18"/>
      <c r="H27" s="18"/>
      <c r="I27" s="18"/>
      <c r="J27" s="18"/>
      <c r="K27" s="18"/>
      <c r="L27" s="18"/>
      <c r="M27" s="39"/>
      <c r="N27" s="37"/>
    </row>
    <row r="28" spans="1:14" s="26" customFormat="1" hidden="1">
      <c r="A28" s="33"/>
      <c r="B28" s="34"/>
      <c r="C28" s="18"/>
      <c r="D28" s="18"/>
      <c r="E28" s="18"/>
      <c r="F28" s="18"/>
      <c r="G28" s="18"/>
      <c r="H28" s="18"/>
      <c r="I28" s="18"/>
      <c r="J28" s="18"/>
      <c r="K28" s="18"/>
      <c r="L28" s="18"/>
      <c r="M28" s="39"/>
      <c r="N28" s="37"/>
    </row>
    <row r="29" spans="1:14" s="26" customFormat="1" hidden="1">
      <c r="A29" s="33"/>
      <c r="B29" s="34"/>
      <c r="C29" s="18"/>
      <c r="D29" s="18"/>
      <c r="E29" s="18"/>
      <c r="F29" s="18"/>
      <c r="G29" s="18"/>
      <c r="H29" s="18"/>
      <c r="I29" s="18"/>
      <c r="J29" s="18"/>
      <c r="K29" s="18"/>
      <c r="L29" s="18"/>
      <c r="M29" s="39"/>
      <c r="N29" s="37"/>
    </row>
    <row r="30" spans="1:14" s="26" customFormat="1" hidden="1">
      <c r="A30" s="33"/>
      <c r="B30" s="34"/>
      <c r="C30" s="18"/>
      <c r="D30" s="18"/>
      <c r="E30" s="18"/>
      <c r="F30" s="18"/>
      <c r="G30" s="18"/>
      <c r="H30" s="18"/>
      <c r="I30" s="18"/>
      <c r="J30" s="18"/>
      <c r="K30" s="18"/>
      <c r="L30" s="18"/>
      <c r="M30" s="39"/>
      <c r="N30" s="37"/>
    </row>
    <row r="31" spans="1:14" s="26" customFormat="1" hidden="1">
      <c r="A31" s="16"/>
      <c r="B31" s="17"/>
      <c r="C31" s="18"/>
      <c r="D31" s="18"/>
      <c r="E31" s="18"/>
      <c r="F31" s="18"/>
      <c r="G31" s="18"/>
      <c r="H31" s="18"/>
      <c r="I31" s="18"/>
      <c r="J31" s="18"/>
      <c r="K31" s="18"/>
      <c r="L31" s="18"/>
      <c r="M31" s="39"/>
      <c r="N31" s="37"/>
    </row>
    <row r="32" spans="1:14" s="26" customFormat="1" hidden="1">
      <c r="A32" s="33"/>
      <c r="B32" s="34"/>
      <c r="C32" s="18"/>
      <c r="D32" s="18"/>
      <c r="E32" s="18"/>
      <c r="F32" s="18"/>
      <c r="G32" s="18"/>
      <c r="H32" s="18"/>
      <c r="I32" s="18"/>
      <c r="J32" s="18"/>
      <c r="K32" s="18"/>
      <c r="L32" s="18"/>
      <c r="M32" s="39"/>
      <c r="N32" s="37"/>
    </row>
    <row r="33" spans="1:14" s="26" customFormat="1" hidden="1">
      <c r="A33" s="33"/>
      <c r="B33" s="34"/>
      <c r="C33" s="18"/>
      <c r="D33" s="18"/>
      <c r="E33" s="18"/>
      <c r="F33" s="18"/>
      <c r="G33" s="18"/>
      <c r="H33" s="18"/>
      <c r="I33" s="18"/>
      <c r="J33" s="18"/>
      <c r="K33" s="18"/>
      <c r="L33" s="18"/>
      <c r="M33" s="39"/>
      <c r="N33" s="37"/>
    </row>
    <row r="34" spans="1:14" s="26" customFormat="1" hidden="1">
      <c r="A34" s="33"/>
      <c r="B34" s="34"/>
      <c r="C34" s="18"/>
      <c r="D34" s="18"/>
      <c r="E34" s="18"/>
      <c r="F34" s="18"/>
      <c r="G34" s="18"/>
      <c r="H34" s="18"/>
      <c r="I34" s="18"/>
      <c r="J34" s="18"/>
      <c r="K34" s="18"/>
      <c r="L34" s="18"/>
      <c r="M34" s="39"/>
      <c r="N34" s="37"/>
    </row>
    <row r="35" spans="1:14" s="26" customFormat="1" ht="15.75" hidden="1" thickBot="1">
      <c r="A35" s="40"/>
      <c r="B35" s="41"/>
      <c r="C35" s="22"/>
      <c r="D35" s="22"/>
      <c r="E35" s="22"/>
      <c r="F35" s="22"/>
      <c r="G35" s="22"/>
      <c r="H35" s="22"/>
      <c r="I35" s="22"/>
      <c r="J35" s="22"/>
      <c r="K35" s="22"/>
      <c r="L35" s="22"/>
      <c r="M35" s="42"/>
      <c r="N35" s="37"/>
    </row>
    <row r="36" spans="1:14" s="26" customFormat="1" hidden="1">
      <c r="A36" s="16"/>
      <c r="B36" s="17"/>
      <c r="C36" s="18"/>
      <c r="D36" s="18"/>
      <c r="E36" s="18"/>
      <c r="F36" s="18"/>
      <c r="G36" s="18"/>
      <c r="H36" s="18"/>
      <c r="I36" s="18"/>
      <c r="J36" s="18"/>
      <c r="K36" s="18"/>
      <c r="L36" s="18"/>
      <c r="M36" s="18"/>
      <c r="N36" s="32"/>
    </row>
    <row r="37" spans="1:14" s="26" customFormat="1" hidden="1">
      <c r="A37" s="33"/>
      <c r="B37" s="34"/>
      <c r="C37" s="18"/>
      <c r="D37" s="18"/>
      <c r="E37" s="18"/>
      <c r="F37" s="18"/>
      <c r="G37" s="18"/>
      <c r="H37" s="18"/>
      <c r="I37" s="18"/>
      <c r="J37" s="18"/>
      <c r="K37" s="18"/>
      <c r="L37" s="18"/>
      <c r="M37" s="18"/>
      <c r="N37" s="37"/>
    </row>
    <row r="38" spans="1:14" s="26" customFormat="1" hidden="1">
      <c r="A38" s="33"/>
      <c r="B38" s="34"/>
      <c r="C38" s="18"/>
      <c r="D38" s="18"/>
      <c r="E38" s="18"/>
      <c r="F38" s="18"/>
      <c r="G38" s="18"/>
      <c r="H38" s="18"/>
      <c r="I38" s="18"/>
      <c r="J38" s="18"/>
      <c r="K38" s="18"/>
      <c r="L38" s="18"/>
      <c r="M38" s="18"/>
      <c r="N38" s="37"/>
    </row>
    <row r="39" spans="1:14" s="26" customFormat="1" hidden="1">
      <c r="A39" s="33"/>
      <c r="B39" s="34"/>
      <c r="C39" s="18"/>
      <c r="D39" s="18"/>
      <c r="E39" s="18"/>
      <c r="F39" s="18"/>
      <c r="G39" s="18"/>
      <c r="H39" s="18"/>
      <c r="I39" s="18"/>
      <c r="J39" s="18"/>
      <c r="K39" s="18"/>
      <c r="L39" s="18"/>
      <c r="M39" s="18"/>
      <c r="N39" s="37"/>
    </row>
    <row r="40" spans="1:14" s="26" customFormat="1" hidden="1">
      <c r="A40" s="33"/>
      <c r="B40" s="34"/>
      <c r="C40" s="18"/>
      <c r="D40" s="18"/>
      <c r="E40" s="18"/>
      <c r="F40" s="18"/>
      <c r="G40" s="18"/>
      <c r="H40" s="18"/>
      <c r="I40" s="18"/>
      <c r="J40" s="18"/>
      <c r="K40" s="18"/>
      <c r="L40" s="18"/>
      <c r="M40" s="18"/>
      <c r="N40" s="37"/>
    </row>
    <row r="41" spans="1:14" s="26" customFormat="1" hidden="1">
      <c r="A41" s="33"/>
      <c r="B41" s="34"/>
      <c r="C41" s="18"/>
      <c r="D41" s="18"/>
      <c r="E41" s="18"/>
      <c r="F41" s="35"/>
      <c r="G41" s="35"/>
      <c r="H41" s="35"/>
      <c r="I41" s="35"/>
      <c r="J41" s="35"/>
      <c r="K41" s="35"/>
      <c r="L41" s="35"/>
      <c r="M41" s="35"/>
      <c r="N41" s="37"/>
    </row>
    <row r="42" spans="1:14" s="26" customFormat="1" hidden="1">
      <c r="A42" s="16"/>
      <c r="B42" s="17"/>
      <c r="C42" s="18"/>
      <c r="D42" s="18"/>
      <c r="E42" s="18"/>
      <c r="F42" s="18"/>
      <c r="G42" s="18"/>
      <c r="H42" s="18"/>
      <c r="I42" s="18"/>
      <c r="J42" s="18"/>
      <c r="K42" s="18"/>
      <c r="L42" s="18"/>
      <c r="M42" s="18"/>
      <c r="N42" s="37"/>
    </row>
    <row r="43" spans="1:14" s="26" customFormat="1" hidden="1">
      <c r="A43" s="33"/>
      <c r="B43" s="34"/>
      <c r="C43" s="18"/>
      <c r="D43" s="18"/>
      <c r="E43" s="18"/>
      <c r="F43" s="18"/>
      <c r="G43" s="18"/>
      <c r="H43" s="18"/>
      <c r="I43" s="18"/>
      <c r="J43" s="18"/>
      <c r="K43" s="18"/>
      <c r="L43" s="18"/>
      <c r="M43" s="18"/>
      <c r="N43" s="37"/>
    </row>
    <row r="44" spans="1:14" s="26" customFormat="1" hidden="1">
      <c r="A44" s="33"/>
      <c r="B44" s="34"/>
      <c r="C44" s="18"/>
      <c r="D44" s="18"/>
      <c r="E44" s="18"/>
      <c r="F44" s="18"/>
      <c r="G44" s="18"/>
      <c r="H44" s="18"/>
      <c r="I44" s="18"/>
      <c r="J44" s="18"/>
      <c r="K44" s="18"/>
      <c r="L44" s="18"/>
      <c r="M44" s="18"/>
      <c r="N44" s="37"/>
    </row>
    <row r="45" spans="1:14" s="26" customFormat="1" hidden="1">
      <c r="A45" s="33"/>
      <c r="B45" s="34"/>
      <c r="C45" s="18"/>
      <c r="D45" s="18"/>
      <c r="E45" s="18"/>
      <c r="F45" s="18"/>
      <c r="G45" s="18"/>
      <c r="H45" s="18"/>
      <c r="I45" s="18"/>
      <c r="J45" s="18"/>
      <c r="K45" s="18"/>
      <c r="L45" s="18"/>
      <c r="M45" s="18"/>
      <c r="N45" s="37"/>
    </row>
    <row r="46" spans="1:14" s="26" customFormat="1" ht="15.75" hidden="1" thickBot="1">
      <c r="A46" s="33"/>
      <c r="B46" s="34"/>
      <c r="C46" s="18"/>
      <c r="D46" s="18"/>
      <c r="E46" s="18"/>
      <c r="F46" s="18"/>
      <c r="G46" s="18"/>
      <c r="H46" s="18"/>
      <c r="I46" s="18"/>
      <c r="J46" s="18"/>
      <c r="K46" s="18"/>
      <c r="L46" s="18"/>
      <c r="M46" s="18"/>
      <c r="N46" s="37"/>
    </row>
    <row r="47" spans="1:14" s="26" customFormat="1" hidden="1">
      <c r="A47" s="12"/>
      <c r="B47" s="13"/>
      <c r="C47" s="24"/>
      <c r="D47" s="24"/>
      <c r="E47" s="24"/>
      <c r="F47" s="24"/>
      <c r="G47" s="24"/>
      <c r="H47" s="24"/>
      <c r="I47" s="24"/>
      <c r="J47" s="24"/>
      <c r="K47" s="24"/>
      <c r="L47" s="24"/>
      <c r="M47" s="24"/>
      <c r="N47" s="32"/>
    </row>
    <row r="48" spans="1:14" s="26" customFormat="1" hidden="1">
      <c r="A48" s="16"/>
      <c r="B48" s="17"/>
      <c r="C48" s="18"/>
      <c r="D48" s="18"/>
      <c r="E48" s="18"/>
      <c r="F48" s="18"/>
      <c r="G48" s="18"/>
      <c r="H48" s="18"/>
      <c r="I48" s="18"/>
      <c r="J48" s="18"/>
      <c r="K48" s="18"/>
      <c r="L48" s="18"/>
      <c r="M48" s="18"/>
      <c r="N48" s="37"/>
    </row>
    <row r="49" spans="1:14" s="26" customFormat="1" hidden="1">
      <c r="A49" s="43"/>
      <c r="B49" s="17"/>
      <c r="C49" s="35"/>
      <c r="D49" s="35"/>
      <c r="E49" s="35"/>
      <c r="F49" s="35"/>
      <c r="G49" s="35"/>
      <c r="H49" s="35"/>
      <c r="I49" s="35"/>
      <c r="J49" s="35"/>
      <c r="K49" s="35"/>
      <c r="L49" s="35"/>
      <c r="M49" s="35"/>
      <c r="N49" s="37"/>
    </row>
    <row r="50" spans="1:14" s="26" customFormat="1" hidden="1">
      <c r="A50" s="43"/>
      <c r="B50" s="17"/>
      <c r="C50" s="35"/>
      <c r="D50" s="35"/>
      <c r="E50" s="35"/>
      <c r="F50" s="35"/>
      <c r="G50" s="35"/>
      <c r="H50" s="35"/>
      <c r="I50" s="35"/>
      <c r="J50" s="35"/>
      <c r="K50" s="35"/>
      <c r="L50" s="35"/>
      <c r="M50" s="35"/>
      <c r="N50" s="37"/>
    </row>
    <row r="51" spans="1:14" s="26" customFormat="1" hidden="1">
      <c r="A51" s="44"/>
      <c r="B51" s="17"/>
      <c r="C51" s="35"/>
      <c r="D51" s="35"/>
      <c r="E51" s="35"/>
      <c r="F51" s="35"/>
      <c r="G51" s="35"/>
      <c r="H51" s="35"/>
      <c r="I51" s="35"/>
      <c r="J51" s="35"/>
      <c r="K51" s="35"/>
      <c r="L51" s="35"/>
      <c r="M51" s="35"/>
      <c r="N51" s="37"/>
    </row>
    <row r="52" spans="1:14" s="26" customFormat="1" hidden="1">
      <c r="A52" s="44"/>
      <c r="B52" s="17"/>
      <c r="C52" s="35"/>
      <c r="D52" s="35"/>
      <c r="E52" s="35"/>
      <c r="F52" s="35"/>
      <c r="G52" s="35"/>
      <c r="H52" s="35"/>
      <c r="I52" s="35"/>
      <c r="J52" s="35"/>
      <c r="K52" s="35"/>
      <c r="L52" s="35"/>
      <c r="M52" s="35"/>
      <c r="N52" s="37"/>
    </row>
    <row r="53" spans="1:14" s="26" customFormat="1" hidden="1">
      <c r="A53" s="43"/>
      <c r="B53" s="45"/>
      <c r="C53" s="46"/>
      <c r="D53" s="46"/>
      <c r="E53" s="46"/>
      <c r="F53" s="46"/>
      <c r="G53" s="46"/>
      <c r="H53" s="46"/>
      <c r="I53" s="46"/>
      <c r="J53" s="46"/>
      <c r="K53" s="46"/>
      <c r="L53" s="46"/>
      <c r="M53" s="46"/>
      <c r="N53" s="37"/>
    </row>
    <row r="54" spans="1:14" s="26" customFormat="1" hidden="1">
      <c r="A54" s="43"/>
      <c r="B54" s="45"/>
      <c r="C54" s="46"/>
      <c r="D54" s="46"/>
      <c r="E54" s="46"/>
      <c r="F54" s="46"/>
      <c r="G54" s="46"/>
      <c r="H54" s="46"/>
      <c r="I54" s="46"/>
      <c r="J54" s="46"/>
      <c r="K54" s="46"/>
      <c r="L54" s="46"/>
      <c r="M54" s="46"/>
      <c r="N54" s="37"/>
    </row>
    <row r="55" spans="1:14" s="26" customFormat="1" hidden="1">
      <c r="A55" s="44"/>
      <c r="B55" s="47"/>
      <c r="C55" s="48"/>
      <c r="D55" s="48"/>
      <c r="E55" s="48"/>
      <c r="F55" s="48"/>
      <c r="G55" s="48"/>
      <c r="H55" s="48"/>
      <c r="I55" s="48"/>
      <c r="J55" s="48"/>
      <c r="K55" s="48"/>
      <c r="L55" s="48"/>
      <c r="M55" s="48"/>
      <c r="N55" s="37"/>
    </row>
    <row r="56" spans="1:14" s="26" customFormat="1" hidden="1">
      <c r="A56" s="44"/>
      <c r="B56" s="47"/>
      <c r="C56" s="48"/>
      <c r="D56" s="48"/>
      <c r="E56" s="48"/>
      <c r="F56" s="48"/>
      <c r="G56" s="48"/>
      <c r="H56" s="48"/>
      <c r="I56" s="48"/>
      <c r="J56" s="48"/>
      <c r="K56" s="48"/>
      <c r="L56" s="48"/>
      <c r="M56" s="48"/>
      <c r="N56" s="37"/>
    </row>
    <row r="57" spans="1:14" s="26" customFormat="1" ht="15.75" hidden="1" thickBot="1">
      <c r="A57" s="49"/>
      <c r="B57" s="50"/>
      <c r="C57" s="51"/>
      <c r="D57" s="51"/>
      <c r="E57" s="51"/>
      <c r="F57" s="51"/>
      <c r="G57" s="51"/>
      <c r="H57" s="51"/>
      <c r="I57" s="51"/>
      <c r="J57" s="51"/>
      <c r="K57" s="51"/>
      <c r="L57" s="51"/>
      <c r="M57" s="51"/>
      <c r="N57" s="52"/>
    </row>
    <row r="58" spans="1:14" s="26" customFormat="1" hidden="1">
      <c r="A58" s="16"/>
      <c r="B58" s="17"/>
      <c r="C58" s="18"/>
      <c r="D58" s="18"/>
      <c r="E58" s="18"/>
      <c r="F58" s="18"/>
      <c r="G58" s="18"/>
      <c r="H58" s="18"/>
      <c r="I58" s="18"/>
      <c r="J58" s="18"/>
      <c r="K58" s="18"/>
      <c r="L58" s="18"/>
      <c r="M58" s="18"/>
      <c r="N58" s="27"/>
    </row>
    <row r="59" spans="1:14" s="26" customFormat="1" hidden="1">
      <c r="A59" s="16"/>
      <c r="B59" s="17"/>
      <c r="C59" s="18"/>
      <c r="D59" s="18"/>
      <c r="E59" s="18"/>
      <c r="F59" s="18"/>
      <c r="G59" s="18"/>
      <c r="H59" s="18"/>
      <c r="I59" s="18"/>
      <c r="J59" s="18"/>
      <c r="K59" s="18"/>
      <c r="L59" s="18"/>
      <c r="M59" s="18"/>
      <c r="N59" s="27"/>
    </row>
    <row r="60" spans="1:14" s="26" customFormat="1" hidden="1">
      <c r="A60" s="43"/>
      <c r="B60" s="17"/>
      <c r="C60" s="18"/>
      <c r="D60" s="18"/>
      <c r="E60" s="18"/>
      <c r="F60" s="18"/>
      <c r="G60" s="18"/>
      <c r="H60" s="18"/>
      <c r="I60" s="18"/>
      <c r="J60" s="18"/>
      <c r="K60" s="18"/>
      <c r="L60" s="18"/>
      <c r="M60" s="18"/>
      <c r="N60" s="27"/>
    </row>
    <row r="61" spans="1:14" s="26" customFormat="1" hidden="1">
      <c r="A61" s="43"/>
      <c r="B61" s="17"/>
      <c r="C61" s="46"/>
      <c r="D61" s="46"/>
      <c r="E61" s="46"/>
      <c r="F61" s="46"/>
      <c r="G61" s="46"/>
      <c r="H61" s="46"/>
      <c r="I61" s="46"/>
      <c r="J61" s="46"/>
      <c r="K61" s="46"/>
      <c r="L61" s="46"/>
      <c r="M61" s="46"/>
      <c r="N61" s="27"/>
    </row>
    <row r="62" spans="1:14" s="26" customFormat="1" hidden="1">
      <c r="A62" s="53"/>
      <c r="B62" s="54"/>
      <c r="C62" s="55"/>
      <c r="D62" s="55"/>
      <c r="E62" s="55"/>
      <c r="F62" s="55"/>
      <c r="G62" s="55"/>
      <c r="H62" s="55"/>
      <c r="I62" s="55"/>
      <c r="J62" s="55"/>
      <c r="K62" s="55"/>
      <c r="L62" s="55"/>
      <c r="M62" s="55"/>
      <c r="N62" s="27"/>
    </row>
    <row r="63" spans="1:14" s="26" customFormat="1" ht="15.75" hidden="1" thickBot="1">
      <c r="A63" s="53"/>
      <c r="B63" s="54"/>
      <c r="C63" s="56"/>
      <c r="D63" s="56"/>
      <c r="E63" s="56"/>
      <c r="F63" s="56"/>
      <c r="G63" s="56"/>
      <c r="H63" s="56"/>
      <c r="I63" s="56"/>
      <c r="J63" s="56"/>
      <c r="K63" s="56"/>
      <c r="L63" s="56"/>
      <c r="M63" s="56"/>
      <c r="N63" s="27"/>
    </row>
    <row r="64" spans="1:14" s="26" customFormat="1" hidden="1">
      <c r="A64" s="12"/>
      <c r="B64" s="57"/>
      <c r="C64" s="58"/>
      <c r="D64" s="58"/>
      <c r="E64" s="58"/>
      <c r="F64" s="58"/>
      <c r="G64" s="58"/>
      <c r="H64" s="58"/>
      <c r="I64" s="58"/>
      <c r="J64" s="58"/>
      <c r="K64" s="58"/>
      <c r="L64" s="58"/>
      <c r="M64" s="59"/>
      <c r="N64" s="60"/>
    </row>
    <row r="65" spans="1:14" s="26" customFormat="1" hidden="1">
      <c r="A65" s="16"/>
      <c r="B65" s="47"/>
      <c r="C65" s="61"/>
      <c r="D65" s="61"/>
      <c r="E65" s="61"/>
      <c r="F65" s="61"/>
      <c r="G65" s="61"/>
      <c r="H65" s="61"/>
      <c r="I65" s="61"/>
      <c r="J65" s="61"/>
      <c r="K65" s="61"/>
      <c r="L65" s="61"/>
      <c r="M65" s="62"/>
      <c r="N65" s="60"/>
    </row>
    <row r="66" spans="1:14" s="26" customFormat="1" ht="15.75" hidden="1" thickBot="1">
      <c r="A66" s="20"/>
      <c r="B66" s="50"/>
      <c r="C66" s="63"/>
      <c r="D66" s="63"/>
      <c r="E66" s="63"/>
      <c r="F66" s="63"/>
      <c r="G66" s="63"/>
      <c r="H66" s="63"/>
      <c r="I66" s="63"/>
      <c r="J66" s="63"/>
      <c r="K66" s="63"/>
      <c r="L66" s="63"/>
      <c r="M66" s="63"/>
      <c r="N66" s="60"/>
    </row>
    <row r="67" spans="1:14" s="26" customFormat="1" hidden="1">
      <c r="A67" s="16"/>
      <c r="B67" s="17"/>
      <c r="C67" s="18"/>
      <c r="D67" s="18"/>
      <c r="E67" s="18"/>
      <c r="F67" s="18"/>
      <c r="G67" s="18"/>
      <c r="H67" s="18"/>
      <c r="I67" s="18"/>
      <c r="J67" s="18"/>
      <c r="K67" s="18"/>
      <c r="L67" s="18"/>
      <c r="M67" s="18"/>
      <c r="N67" s="27"/>
    </row>
    <row r="68" spans="1:14" s="26" customFormat="1" hidden="1">
      <c r="A68" s="16"/>
      <c r="B68" s="17"/>
      <c r="C68" s="18"/>
      <c r="D68" s="18"/>
      <c r="E68" s="18"/>
      <c r="F68" s="18"/>
      <c r="G68" s="18"/>
      <c r="H68" s="18"/>
      <c r="I68" s="18"/>
      <c r="J68" s="18"/>
      <c r="K68" s="18"/>
      <c r="L68" s="18"/>
      <c r="M68" s="18"/>
      <c r="N68" s="27"/>
    </row>
    <row r="69" spans="1:14" s="26" customFormat="1" hidden="1">
      <c r="A69" s="33"/>
      <c r="B69" s="17"/>
      <c r="C69" s="18"/>
      <c r="D69" s="18"/>
      <c r="E69" s="18"/>
      <c r="F69" s="18"/>
      <c r="G69" s="18"/>
      <c r="H69" s="18"/>
      <c r="I69" s="18"/>
      <c r="J69" s="18"/>
      <c r="K69" s="18"/>
      <c r="L69" s="18"/>
      <c r="M69" s="18"/>
      <c r="N69" s="27"/>
    </row>
    <row r="70" spans="1:14" s="26" customFormat="1" hidden="1">
      <c r="A70" s="33"/>
      <c r="B70" s="17"/>
      <c r="C70" s="18"/>
      <c r="D70" s="18"/>
      <c r="E70" s="18"/>
      <c r="F70" s="18"/>
      <c r="G70" s="18"/>
      <c r="H70" s="18"/>
      <c r="I70" s="18"/>
      <c r="J70" s="18"/>
      <c r="K70" s="18"/>
      <c r="L70" s="18"/>
      <c r="M70" s="18"/>
      <c r="N70" s="27"/>
    </row>
    <row r="71" spans="1:14" s="26" customFormat="1" hidden="1">
      <c r="A71" s="16"/>
      <c r="B71" s="17"/>
      <c r="C71" s="46"/>
      <c r="D71" s="46"/>
      <c r="E71" s="46"/>
      <c r="F71" s="46"/>
      <c r="G71" s="46"/>
      <c r="H71" s="46"/>
      <c r="I71" s="46"/>
      <c r="J71" s="46"/>
      <c r="K71" s="46"/>
      <c r="L71" s="46"/>
      <c r="M71" s="46"/>
      <c r="N71" s="27"/>
    </row>
    <row r="72" spans="1:14" s="26" customFormat="1" hidden="1">
      <c r="A72" s="43"/>
      <c r="B72" s="45"/>
      <c r="C72" s="46"/>
      <c r="D72" s="46"/>
      <c r="E72" s="46"/>
      <c r="F72" s="46"/>
      <c r="G72" s="46"/>
      <c r="H72" s="46"/>
      <c r="I72" s="46"/>
      <c r="J72" s="46"/>
      <c r="K72" s="46"/>
      <c r="L72" s="46"/>
      <c r="M72" s="46"/>
      <c r="N72" s="27"/>
    </row>
    <row r="73" spans="1:14" s="26" customFormat="1" hidden="1">
      <c r="A73" s="43"/>
      <c r="B73" s="45"/>
      <c r="C73" s="46"/>
      <c r="D73" s="46"/>
      <c r="E73" s="46"/>
      <c r="F73" s="46"/>
      <c r="G73" s="46"/>
      <c r="H73" s="46"/>
      <c r="I73" s="46"/>
      <c r="J73" s="46"/>
      <c r="K73" s="46"/>
      <c r="L73" s="46"/>
      <c r="M73" s="46"/>
      <c r="N73" s="27"/>
    </row>
    <row r="74" spans="1:14" s="26" customFormat="1" hidden="1">
      <c r="A74" s="43"/>
      <c r="B74" s="45"/>
      <c r="C74" s="46"/>
      <c r="D74" s="46"/>
      <c r="E74" s="46"/>
      <c r="F74" s="46"/>
      <c r="G74" s="46"/>
      <c r="H74" s="46"/>
      <c r="I74" s="46"/>
      <c r="J74" s="46"/>
      <c r="K74" s="46"/>
      <c r="L74" s="46"/>
      <c r="M74" s="46"/>
      <c r="N74" s="27"/>
    </row>
    <row r="75" spans="1:14" s="26" customFormat="1" hidden="1">
      <c r="A75" s="43"/>
      <c r="B75" s="45"/>
      <c r="C75" s="46"/>
      <c r="D75" s="46"/>
      <c r="E75" s="46"/>
      <c r="F75" s="46"/>
      <c r="G75" s="46"/>
      <c r="H75" s="46"/>
      <c r="I75" s="46"/>
      <c r="J75" s="46"/>
      <c r="K75" s="46"/>
      <c r="L75" s="46"/>
      <c r="M75" s="46"/>
      <c r="N75" s="27"/>
    </row>
    <row r="76" spans="1:14" s="26" customFormat="1" hidden="1">
      <c r="A76" s="44"/>
      <c r="B76" s="47"/>
      <c r="C76" s="48"/>
      <c r="D76" s="48"/>
      <c r="E76" s="48"/>
      <c r="F76" s="48"/>
      <c r="G76" s="48"/>
      <c r="H76" s="48"/>
      <c r="I76" s="48"/>
      <c r="J76" s="48"/>
      <c r="K76" s="48"/>
      <c r="L76" s="48"/>
      <c r="M76" s="48"/>
      <c r="N76" s="27"/>
    </row>
    <row r="77" spans="1:14" s="26" customFormat="1" hidden="1">
      <c r="A77" s="44"/>
      <c r="B77" s="45"/>
      <c r="C77" s="48"/>
      <c r="D77" s="48"/>
      <c r="E77" s="48"/>
      <c r="F77" s="48"/>
      <c r="G77" s="48"/>
      <c r="H77" s="48"/>
      <c r="I77" s="48"/>
      <c r="J77" s="48"/>
      <c r="K77" s="48"/>
      <c r="L77" s="48"/>
      <c r="M77" s="48"/>
      <c r="N77" s="27"/>
    </row>
    <row r="78" spans="1:14" s="26" customFormat="1" ht="15.75" hidden="1" thickBot="1">
      <c r="A78" s="44"/>
      <c r="B78" s="45"/>
      <c r="C78" s="48"/>
      <c r="D78" s="48"/>
      <c r="E78" s="48"/>
      <c r="F78" s="48"/>
      <c r="G78" s="48"/>
      <c r="H78" s="48"/>
      <c r="I78" s="48"/>
      <c r="J78" s="48"/>
      <c r="K78" s="48"/>
      <c r="L78" s="48"/>
      <c r="M78" s="48"/>
      <c r="N78" s="27"/>
    </row>
    <row r="79" spans="1:14" s="26" customFormat="1" ht="15.75" hidden="1" thickBot="1">
      <c r="A79" s="44"/>
      <c r="B79" s="47"/>
      <c r="C79" s="48"/>
      <c r="D79" s="48"/>
      <c r="E79" s="48"/>
      <c r="F79" s="48"/>
      <c r="G79" s="48"/>
      <c r="H79" s="48"/>
      <c r="I79" s="48"/>
      <c r="J79" s="48"/>
      <c r="K79" s="48"/>
      <c r="L79" s="48"/>
      <c r="M79" s="48"/>
      <c r="N79" s="27"/>
    </row>
    <row r="80" spans="1:14" s="26" customFormat="1" hidden="1">
      <c r="A80" s="12"/>
      <c r="B80" s="13"/>
      <c r="C80" s="24"/>
      <c r="D80" s="24"/>
      <c r="E80" s="24"/>
      <c r="F80" s="24"/>
      <c r="G80" s="24"/>
      <c r="H80" s="24"/>
      <c r="I80" s="24"/>
      <c r="J80" s="24"/>
      <c r="K80" s="24"/>
      <c r="L80" s="24"/>
      <c r="M80" s="24"/>
      <c r="N80" s="27"/>
    </row>
    <row r="81" spans="1:14" s="26" customFormat="1" hidden="1">
      <c r="A81" s="33"/>
      <c r="B81" s="17"/>
      <c r="C81" s="18"/>
      <c r="D81" s="18"/>
      <c r="E81" s="18"/>
      <c r="F81" s="18"/>
      <c r="G81" s="18"/>
      <c r="H81" s="18"/>
      <c r="I81" s="18"/>
      <c r="J81" s="18"/>
      <c r="K81" s="18"/>
      <c r="L81" s="18"/>
      <c r="M81" s="18"/>
      <c r="N81" s="27"/>
    </row>
    <row r="82" spans="1:14" s="26" customFormat="1" hidden="1">
      <c r="A82" s="33"/>
      <c r="B82" s="17"/>
      <c r="C82" s="18"/>
      <c r="D82" s="18"/>
      <c r="E82" s="18"/>
      <c r="F82" s="18"/>
      <c r="G82" s="18"/>
      <c r="H82" s="18"/>
      <c r="I82" s="18"/>
      <c r="J82" s="18"/>
      <c r="K82" s="18"/>
      <c r="L82" s="18"/>
      <c r="M82" s="18"/>
      <c r="N82" s="27"/>
    </row>
    <row r="83" spans="1:14" s="26" customFormat="1" hidden="1">
      <c r="A83" s="16"/>
      <c r="B83" s="17"/>
      <c r="C83" s="46"/>
      <c r="D83" s="46"/>
      <c r="E83" s="46"/>
      <c r="F83" s="46"/>
      <c r="G83" s="46"/>
      <c r="H83" s="46"/>
      <c r="I83" s="46"/>
      <c r="J83" s="46"/>
      <c r="K83" s="46"/>
      <c r="L83" s="46"/>
      <c r="M83" s="46"/>
      <c r="N83" s="27"/>
    </row>
    <row r="84" spans="1:14" s="26" customFormat="1" hidden="1">
      <c r="A84" s="43"/>
      <c r="B84" s="45"/>
      <c r="C84" s="46"/>
      <c r="D84" s="46"/>
      <c r="E84" s="46"/>
      <c r="F84" s="46"/>
      <c r="G84" s="46"/>
      <c r="H84" s="46"/>
      <c r="I84" s="46"/>
      <c r="J84" s="46"/>
      <c r="K84" s="46"/>
      <c r="L84" s="46"/>
      <c r="M84" s="46"/>
      <c r="N84" s="27"/>
    </row>
    <row r="85" spans="1:14" s="26" customFormat="1" hidden="1">
      <c r="A85" s="43"/>
      <c r="B85" s="45"/>
      <c r="C85" s="46"/>
      <c r="D85" s="46"/>
      <c r="E85" s="46"/>
      <c r="F85" s="46"/>
      <c r="G85" s="46"/>
      <c r="H85" s="46"/>
      <c r="I85" s="46"/>
      <c r="J85" s="46"/>
      <c r="K85" s="46"/>
      <c r="L85" s="46"/>
      <c r="M85" s="46"/>
      <c r="N85" s="27"/>
    </row>
    <row r="86" spans="1:14" s="26" customFormat="1" hidden="1">
      <c r="A86" s="43"/>
      <c r="B86" s="45"/>
      <c r="C86" s="46"/>
      <c r="D86" s="46"/>
      <c r="E86" s="46"/>
      <c r="F86" s="46"/>
      <c r="G86" s="46"/>
      <c r="H86" s="46"/>
      <c r="I86" s="46"/>
      <c r="J86" s="46"/>
      <c r="K86" s="46"/>
      <c r="L86" s="46"/>
      <c r="M86" s="46"/>
      <c r="N86" s="27"/>
    </row>
    <row r="87" spans="1:14" s="26" customFormat="1" hidden="1">
      <c r="A87" s="43"/>
      <c r="B87" s="45"/>
      <c r="C87" s="46"/>
      <c r="D87" s="46"/>
      <c r="E87" s="46"/>
      <c r="F87" s="46"/>
      <c r="G87" s="46"/>
      <c r="H87" s="46"/>
      <c r="I87" s="46"/>
      <c r="J87" s="46"/>
      <c r="K87" s="46"/>
      <c r="L87" s="46"/>
      <c r="M87" s="46"/>
      <c r="N87" s="27"/>
    </row>
    <row r="88" spans="1:14" s="26" customFormat="1" hidden="1">
      <c r="A88" s="44"/>
      <c r="B88" s="47"/>
      <c r="C88" s="48"/>
      <c r="D88" s="48"/>
      <c r="E88" s="48"/>
      <c r="F88" s="48"/>
      <c r="G88" s="48"/>
      <c r="H88" s="48"/>
      <c r="I88" s="48"/>
      <c r="J88" s="48"/>
      <c r="K88" s="48"/>
      <c r="L88" s="48"/>
      <c r="M88" s="48"/>
      <c r="N88" s="27"/>
    </row>
    <row r="89" spans="1:14" s="26" customFormat="1" hidden="1">
      <c r="A89" s="44"/>
      <c r="B89" s="47"/>
      <c r="C89" s="48"/>
      <c r="D89" s="48"/>
      <c r="E89" s="48"/>
      <c r="F89" s="48"/>
      <c r="G89" s="48"/>
      <c r="H89" s="48"/>
      <c r="I89" s="48"/>
      <c r="J89" s="48"/>
      <c r="K89" s="48"/>
      <c r="L89" s="48"/>
      <c r="M89" s="48"/>
      <c r="N89" s="27"/>
    </row>
    <row r="90" spans="1:14" s="26" customFormat="1" ht="15.75" hidden="1" thickBot="1">
      <c r="A90" s="49"/>
      <c r="B90" s="50"/>
      <c r="C90" s="51"/>
      <c r="D90" s="51"/>
      <c r="E90" s="51"/>
      <c r="F90" s="51"/>
      <c r="G90" s="51"/>
      <c r="H90" s="51"/>
      <c r="I90" s="51"/>
      <c r="J90" s="51"/>
      <c r="K90" s="51"/>
      <c r="L90" s="51"/>
      <c r="M90" s="51"/>
      <c r="N90" s="27"/>
    </row>
    <row r="91" spans="1:14" s="26" customFormat="1" ht="15.75" hidden="1" thickBot="1">
      <c r="A91" s="49"/>
      <c r="B91" s="50"/>
      <c r="C91" s="51"/>
      <c r="D91" s="51"/>
      <c r="E91" s="51"/>
      <c r="F91" s="51"/>
      <c r="G91" s="51"/>
      <c r="H91" s="51"/>
      <c r="I91" s="51"/>
      <c r="J91" s="51"/>
      <c r="K91" s="51"/>
      <c r="L91" s="51"/>
      <c r="M91" s="51"/>
      <c r="N91" s="27"/>
    </row>
    <row r="92" spans="1:14" s="26" customFormat="1" hidden="1">
      <c r="A92" s="12"/>
      <c r="B92" s="24"/>
      <c r="C92" s="24"/>
      <c r="D92" s="24"/>
      <c r="E92" s="24"/>
      <c r="F92" s="24"/>
      <c r="G92" s="24"/>
      <c r="H92" s="24"/>
      <c r="I92" s="24"/>
      <c r="J92" s="24"/>
      <c r="K92" s="24"/>
      <c r="L92" s="24"/>
      <c r="M92" s="24"/>
      <c r="N92" s="27"/>
    </row>
    <row r="93" spans="1:14" s="26" customFormat="1" hidden="1">
      <c r="A93" s="33"/>
      <c r="B93" s="18"/>
      <c r="C93" s="18"/>
      <c r="D93" s="18"/>
      <c r="E93" s="18"/>
      <c r="F93" s="18"/>
      <c r="G93" s="18"/>
      <c r="H93" s="18"/>
      <c r="I93" s="18"/>
      <c r="J93" s="18"/>
      <c r="K93" s="18"/>
      <c r="L93" s="18"/>
      <c r="M93" s="18"/>
      <c r="N93" s="27"/>
    </row>
    <row r="94" spans="1:14" s="26" customFormat="1" hidden="1">
      <c r="A94" s="33"/>
      <c r="B94" s="18"/>
      <c r="C94" s="18"/>
      <c r="D94" s="18"/>
      <c r="E94" s="18"/>
      <c r="F94" s="18"/>
      <c r="G94" s="18"/>
      <c r="H94" s="18"/>
      <c r="I94" s="18"/>
      <c r="J94" s="18"/>
      <c r="K94" s="18"/>
      <c r="L94" s="18"/>
      <c r="M94" s="18"/>
      <c r="N94" s="27"/>
    </row>
    <row r="95" spans="1:14" s="26" customFormat="1" hidden="1">
      <c r="A95" s="16"/>
      <c r="B95" s="46"/>
      <c r="C95" s="46"/>
      <c r="D95" s="46"/>
      <c r="E95" s="46"/>
      <c r="F95" s="46"/>
      <c r="G95" s="46"/>
      <c r="H95" s="46"/>
      <c r="I95" s="46"/>
      <c r="J95" s="46"/>
      <c r="K95" s="46"/>
      <c r="L95" s="46"/>
      <c r="M95" s="46"/>
      <c r="N95" s="27"/>
    </row>
    <row r="96" spans="1:14" s="26" customFormat="1" hidden="1">
      <c r="A96" s="43"/>
      <c r="B96" s="46"/>
      <c r="C96" s="46"/>
      <c r="D96" s="46"/>
      <c r="E96" s="46"/>
      <c r="F96" s="46"/>
      <c r="G96" s="46"/>
      <c r="H96" s="46"/>
      <c r="I96" s="46"/>
      <c r="J96" s="46"/>
      <c r="K96" s="46"/>
      <c r="L96" s="46"/>
      <c r="M96" s="46"/>
      <c r="N96" s="27"/>
    </row>
    <row r="97" spans="1:14" s="26" customFormat="1" hidden="1">
      <c r="A97" s="43"/>
      <c r="B97" s="46"/>
      <c r="C97" s="46"/>
      <c r="D97" s="46"/>
      <c r="E97" s="46"/>
      <c r="F97" s="46"/>
      <c r="G97" s="46"/>
      <c r="H97" s="46"/>
      <c r="I97" s="46"/>
      <c r="J97" s="46"/>
      <c r="K97" s="46"/>
      <c r="L97" s="46"/>
      <c r="M97" s="46"/>
      <c r="N97" s="27"/>
    </row>
    <row r="98" spans="1:14" s="26" customFormat="1" hidden="1">
      <c r="A98" s="43"/>
      <c r="B98" s="46"/>
      <c r="C98" s="46"/>
      <c r="D98" s="46"/>
      <c r="E98" s="46"/>
      <c r="F98" s="46"/>
      <c r="G98" s="46"/>
      <c r="H98" s="46"/>
      <c r="I98" s="46"/>
      <c r="J98" s="46"/>
      <c r="K98" s="46"/>
      <c r="L98" s="46"/>
      <c r="M98" s="46"/>
      <c r="N98" s="27"/>
    </row>
    <row r="99" spans="1:14" s="26" customFormat="1" hidden="1">
      <c r="A99" s="43"/>
      <c r="B99" s="46"/>
      <c r="C99" s="46"/>
      <c r="D99" s="46"/>
      <c r="E99" s="46"/>
      <c r="F99" s="46"/>
      <c r="G99" s="46"/>
      <c r="H99" s="46"/>
      <c r="I99" s="46"/>
      <c r="J99" s="46"/>
      <c r="K99" s="46"/>
      <c r="L99" s="46"/>
      <c r="M99" s="46"/>
      <c r="N99" s="27"/>
    </row>
    <row r="100" spans="1:14" s="26" customFormat="1" hidden="1">
      <c r="A100" s="44"/>
      <c r="B100" s="48"/>
      <c r="C100" s="48"/>
      <c r="D100" s="48"/>
      <c r="E100" s="48"/>
      <c r="F100" s="48"/>
      <c r="G100" s="48"/>
      <c r="H100" s="48"/>
      <c r="I100" s="48"/>
      <c r="J100" s="48"/>
      <c r="K100" s="48"/>
      <c r="L100" s="48"/>
      <c r="M100" s="48"/>
      <c r="N100" s="27"/>
    </row>
    <row r="101" spans="1:14" s="26" customFormat="1" hidden="1">
      <c r="A101" s="44"/>
      <c r="B101" s="48"/>
      <c r="C101" s="48"/>
      <c r="D101" s="48"/>
      <c r="E101" s="48"/>
      <c r="F101" s="48"/>
      <c r="G101" s="48"/>
      <c r="H101" s="48"/>
      <c r="I101" s="48"/>
      <c r="J101" s="48"/>
      <c r="K101" s="48"/>
      <c r="L101" s="48"/>
      <c r="M101" s="48"/>
      <c r="N101" s="27"/>
    </row>
    <row r="102" spans="1:14" s="26" customFormat="1" ht="15.75" hidden="1" thickBot="1">
      <c r="A102" s="49"/>
      <c r="B102" s="51"/>
      <c r="C102" s="51"/>
      <c r="D102" s="51"/>
      <c r="E102" s="51"/>
      <c r="F102" s="51"/>
      <c r="G102" s="51"/>
      <c r="H102" s="51"/>
      <c r="I102" s="51"/>
      <c r="J102" s="51"/>
      <c r="K102" s="51"/>
      <c r="L102" s="51"/>
      <c r="M102" s="51"/>
      <c r="N102" s="27"/>
    </row>
    <row r="103" spans="1:14" s="26" customFormat="1" hidden="1">
      <c r="A103" s="44"/>
      <c r="B103" s="48"/>
      <c r="C103" s="48"/>
      <c r="D103" s="48"/>
      <c r="E103" s="48"/>
      <c r="F103" s="48"/>
      <c r="G103" s="48"/>
      <c r="H103" s="48"/>
      <c r="I103" s="48"/>
      <c r="J103" s="48"/>
      <c r="K103" s="48"/>
      <c r="L103" s="48"/>
      <c r="M103" s="48"/>
      <c r="N103" s="27"/>
    </row>
    <row r="104" spans="1:14" s="26" customFormat="1" ht="15.75" hidden="1" thickBot="1">
      <c r="A104" s="8"/>
      <c r="B104" s="64"/>
      <c r="C104" s="65"/>
      <c r="D104" s="65"/>
      <c r="E104" s="65"/>
      <c r="F104" s="65"/>
      <c r="G104" s="65"/>
      <c r="H104" s="65"/>
      <c r="I104" s="65"/>
      <c r="J104" s="65"/>
      <c r="K104" s="65"/>
      <c r="L104" s="65"/>
      <c r="M104" s="65"/>
      <c r="N104" s="27"/>
    </row>
    <row r="105" spans="1:14" s="26" customFormat="1" hidden="1">
      <c r="A105" s="12"/>
      <c r="B105" s="13"/>
      <c r="C105" s="24"/>
      <c r="D105" s="24"/>
      <c r="E105" s="24"/>
      <c r="F105" s="24"/>
      <c r="G105" s="24"/>
      <c r="H105" s="24"/>
      <c r="I105" s="24"/>
      <c r="J105" s="24"/>
      <c r="K105" s="24"/>
      <c r="L105" s="24"/>
      <c r="M105" s="24"/>
      <c r="N105" s="27"/>
    </row>
    <row r="106" spans="1:14" s="26" customFormat="1" hidden="1">
      <c r="A106" s="33"/>
      <c r="B106" s="17"/>
      <c r="C106" s="18"/>
      <c r="D106" s="18"/>
      <c r="E106" s="18"/>
      <c r="F106" s="18"/>
      <c r="G106" s="18"/>
      <c r="H106" s="18"/>
      <c r="I106" s="18"/>
      <c r="J106" s="18"/>
      <c r="K106" s="18"/>
      <c r="L106" s="18"/>
      <c r="M106" s="18"/>
      <c r="N106" s="27"/>
    </row>
    <row r="107" spans="1:14" s="26" customFormat="1" hidden="1">
      <c r="A107" s="33"/>
      <c r="B107" s="17"/>
      <c r="C107" s="18"/>
      <c r="D107" s="18"/>
      <c r="E107" s="18"/>
      <c r="F107" s="18"/>
      <c r="G107" s="18"/>
      <c r="H107" s="18"/>
      <c r="I107" s="18"/>
      <c r="J107" s="18"/>
      <c r="K107" s="18"/>
      <c r="L107" s="18"/>
      <c r="M107" s="18"/>
      <c r="N107" s="27"/>
    </row>
    <row r="108" spans="1:14" s="26" customFormat="1" hidden="1">
      <c r="A108" s="16"/>
      <c r="B108" s="17"/>
      <c r="C108" s="18"/>
      <c r="D108" s="18"/>
      <c r="E108" s="18"/>
      <c r="F108" s="18"/>
      <c r="G108" s="18"/>
      <c r="H108" s="18"/>
      <c r="I108" s="18"/>
      <c r="J108" s="18"/>
      <c r="K108" s="18"/>
      <c r="L108" s="18"/>
      <c r="M108" s="18"/>
      <c r="N108" s="27"/>
    </row>
    <row r="109" spans="1:14" s="26" customFormat="1" hidden="1">
      <c r="A109" s="43"/>
      <c r="B109" s="45"/>
      <c r="C109" s="46"/>
      <c r="D109" s="46"/>
      <c r="E109" s="46"/>
      <c r="F109" s="46"/>
      <c r="G109" s="46"/>
      <c r="H109" s="46"/>
      <c r="I109" s="46"/>
      <c r="J109" s="46"/>
      <c r="K109" s="46"/>
      <c r="L109" s="46"/>
      <c r="M109" s="46"/>
      <c r="N109" s="27"/>
    </row>
    <row r="110" spans="1:14" s="26" customFormat="1" hidden="1">
      <c r="A110" s="43"/>
      <c r="B110" s="45"/>
      <c r="C110" s="46"/>
      <c r="D110" s="46"/>
      <c r="E110" s="46"/>
      <c r="F110" s="46"/>
      <c r="G110" s="46"/>
      <c r="H110" s="46"/>
      <c r="I110" s="46"/>
      <c r="J110" s="46"/>
      <c r="K110" s="46"/>
      <c r="L110" s="46"/>
      <c r="M110" s="46"/>
      <c r="N110" s="27"/>
    </row>
    <row r="111" spans="1:14" s="26" customFormat="1" hidden="1">
      <c r="A111" s="43"/>
      <c r="B111" s="45"/>
      <c r="C111" s="46"/>
      <c r="D111" s="46"/>
      <c r="E111" s="46"/>
      <c r="F111" s="46"/>
      <c r="G111" s="46"/>
      <c r="H111" s="46"/>
      <c r="I111" s="46"/>
      <c r="J111" s="46"/>
      <c r="K111" s="46"/>
      <c r="L111" s="46"/>
      <c r="M111" s="46"/>
      <c r="N111" s="27"/>
    </row>
    <row r="112" spans="1:14" s="26" customFormat="1" hidden="1">
      <c r="A112" s="43"/>
      <c r="B112" s="45"/>
      <c r="C112" s="46"/>
      <c r="D112" s="46"/>
      <c r="E112" s="46"/>
      <c r="F112" s="46"/>
      <c r="G112" s="46"/>
      <c r="H112" s="46"/>
      <c r="I112" s="46"/>
      <c r="J112" s="46"/>
      <c r="K112" s="46"/>
      <c r="L112" s="46"/>
      <c r="M112" s="46"/>
      <c r="N112" s="27"/>
    </row>
    <row r="113" spans="1:14" s="26" customFormat="1" hidden="1">
      <c r="A113" s="44"/>
      <c r="B113" s="47"/>
      <c r="C113" s="48"/>
      <c r="D113" s="48"/>
      <c r="E113" s="48"/>
      <c r="F113" s="48"/>
      <c r="G113" s="48"/>
      <c r="H113" s="48"/>
      <c r="I113" s="48"/>
      <c r="J113" s="48"/>
      <c r="K113" s="48"/>
      <c r="L113" s="48"/>
      <c r="M113" s="48"/>
      <c r="N113" s="27"/>
    </row>
    <row r="114" spans="1:14" s="26" customFormat="1" hidden="1">
      <c r="A114" s="44"/>
      <c r="B114" s="47"/>
      <c r="C114" s="48"/>
      <c r="D114" s="48"/>
      <c r="E114" s="48"/>
      <c r="F114" s="48"/>
      <c r="G114" s="48"/>
      <c r="H114" s="48"/>
      <c r="I114" s="48"/>
      <c r="J114" s="48"/>
      <c r="K114" s="48"/>
      <c r="L114" s="48"/>
      <c r="M114" s="48"/>
      <c r="N114" s="27"/>
    </row>
    <row r="115" spans="1:14" s="26" customFormat="1" hidden="1">
      <c r="A115" s="44"/>
      <c r="B115" s="47"/>
      <c r="C115" s="48"/>
      <c r="D115" s="48"/>
      <c r="E115" s="48"/>
      <c r="F115" s="48"/>
      <c r="G115" s="48"/>
      <c r="H115" s="48"/>
      <c r="I115" s="48"/>
      <c r="J115" s="48"/>
      <c r="K115" s="48"/>
      <c r="L115" s="48"/>
      <c r="M115" s="48"/>
      <c r="N115" s="27"/>
    </row>
    <row r="116" spans="1:14" s="26" customFormat="1" hidden="1">
      <c r="A116" s="44"/>
      <c r="B116" s="47"/>
      <c r="C116" s="48"/>
      <c r="D116" s="48"/>
      <c r="E116" s="48"/>
      <c r="F116" s="48"/>
      <c r="G116" s="48"/>
      <c r="H116" s="48"/>
      <c r="I116" s="48"/>
      <c r="J116" s="48"/>
      <c r="K116" s="48"/>
      <c r="L116" s="48"/>
      <c r="M116" s="48"/>
      <c r="N116" s="27"/>
    </row>
    <row r="117" spans="1:14" s="26" customFormat="1" ht="15.75" hidden="1" thickBot="1">
      <c r="A117" s="66"/>
      <c r="B117" s="67"/>
      <c r="D117" s="51"/>
      <c r="E117" s="51"/>
      <c r="F117" s="51"/>
      <c r="G117" s="51"/>
      <c r="H117" s="51"/>
      <c r="I117" s="51"/>
      <c r="J117" s="51"/>
      <c r="K117" s="51"/>
      <c r="L117" s="51"/>
      <c r="M117" s="51"/>
      <c r="N117" s="27"/>
    </row>
    <row r="118" spans="1:14" s="26" customFormat="1" hidden="1">
      <c r="A118" s="12"/>
      <c r="B118" s="13"/>
      <c r="C118" s="24"/>
      <c r="D118" s="24"/>
      <c r="E118" s="24"/>
      <c r="F118" s="24"/>
      <c r="G118" s="24"/>
      <c r="H118" s="24"/>
      <c r="I118" s="24"/>
      <c r="J118" s="24"/>
      <c r="K118" s="24"/>
      <c r="L118" s="24"/>
      <c r="M118" s="24"/>
      <c r="N118" s="27"/>
    </row>
    <row r="119" spans="1:14" s="26" customFormat="1" hidden="1">
      <c r="A119" s="33"/>
      <c r="B119" s="17"/>
      <c r="C119" s="29"/>
      <c r="D119" s="29"/>
      <c r="E119" s="29"/>
      <c r="F119" s="29"/>
      <c r="G119" s="29"/>
      <c r="H119" s="29"/>
      <c r="I119" s="29"/>
      <c r="J119" s="29"/>
      <c r="K119" s="29"/>
      <c r="L119" s="29"/>
      <c r="M119" s="29"/>
      <c r="N119" s="27"/>
    </row>
    <row r="120" spans="1:14" s="26" customFormat="1" hidden="1">
      <c r="A120" s="33"/>
      <c r="B120" s="17"/>
      <c r="C120" s="29"/>
      <c r="D120" s="29"/>
      <c r="E120" s="29"/>
      <c r="F120" s="29"/>
      <c r="G120" s="29"/>
      <c r="H120" s="29"/>
      <c r="I120" s="29"/>
      <c r="J120" s="29"/>
      <c r="K120" s="29"/>
      <c r="L120" s="29"/>
      <c r="M120" s="29"/>
      <c r="N120" s="27"/>
    </row>
    <row r="121" spans="1:14" s="26" customFormat="1" hidden="1">
      <c r="A121" s="16"/>
      <c r="B121" s="17"/>
      <c r="C121" s="18"/>
      <c r="D121" s="18"/>
      <c r="E121" s="18"/>
      <c r="F121" s="18"/>
      <c r="G121" s="18"/>
      <c r="H121" s="18"/>
      <c r="I121" s="18"/>
      <c r="J121" s="18"/>
      <c r="K121" s="18"/>
      <c r="L121" s="18"/>
      <c r="M121" s="18"/>
      <c r="N121" s="27"/>
    </row>
    <row r="122" spans="1:14" s="26" customFormat="1" hidden="1">
      <c r="A122" s="43"/>
      <c r="B122" s="45"/>
      <c r="C122" s="46"/>
      <c r="D122" s="46"/>
      <c r="E122" s="46"/>
      <c r="F122" s="46"/>
      <c r="G122" s="46"/>
      <c r="H122" s="46"/>
      <c r="I122" s="46"/>
      <c r="J122" s="46"/>
      <c r="K122" s="46"/>
      <c r="L122" s="46"/>
      <c r="M122" s="46"/>
      <c r="N122" s="27"/>
    </row>
    <row r="123" spans="1:14" s="26" customFormat="1" hidden="1">
      <c r="A123" s="43"/>
      <c r="B123" s="45"/>
      <c r="C123" s="46"/>
      <c r="D123" s="46"/>
      <c r="E123" s="46"/>
      <c r="F123" s="46"/>
      <c r="G123" s="46"/>
      <c r="H123" s="46"/>
      <c r="I123" s="46"/>
      <c r="J123" s="46"/>
      <c r="K123" s="46"/>
      <c r="L123" s="46"/>
      <c r="M123" s="46"/>
      <c r="N123" s="27"/>
    </row>
    <row r="124" spans="1:14" s="26" customFormat="1" hidden="1">
      <c r="A124" s="43"/>
      <c r="B124" s="45"/>
      <c r="C124" s="46"/>
      <c r="D124" s="46"/>
      <c r="E124" s="46"/>
      <c r="F124" s="46"/>
      <c r="G124" s="46"/>
      <c r="H124" s="46"/>
      <c r="I124" s="46"/>
      <c r="J124" s="46"/>
      <c r="K124" s="46"/>
      <c r="L124" s="46"/>
      <c r="M124" s="46"/>
      <c r="N124" s="27"/>
    </row>
    <row r="125" spans="1:14" s="26" customFormat="1" hidden="1">
      <c r="A125" s="43"/>
      <c r="B125" s="45"/>
      <c r="C125" s="46"/>
      <c r="D125" s="46"/>
      <c r="E125" s="46"/>
      <c r="F125" s="46"/>
      <c r="G125" s="46"/>
      <c r="H125" s="46"/>
      <c r="I125" s="46"/>
      <c r="J125" s="46"/>
      <c r="K125" s="46"/>
      <c r="L125" s="46"/>
      <c r="M125" s="46"/>
      <c r="N125" s="27"/>
    </row>
    <row r="126" spans="1:14" s="26" customFormat="1" hidden="1">
      <c r="A126" s="44"/>
      <c r="B126" s="47"/>
      <c r="C126" s="48"/>
      <c r="D126" s="48"/>
      <c r="E126" s="48"/>
      <c r="F126" s="48"/>
      <c r="G126" s="48"/>
      <c r="H126" s="48"/>
      <c r="I126" s="48"/>
      <c r="J126" s="48"/>
      <c r="K126" s="48"/>
      <c r="L126" s="48"/>
      <c r="M126" s="48"/>
      <c r="N126" s="27"/>
    </row>
    <row r="127" spans="1:14" s="26" customFormat="1" hidden="1">
      <c r="A127" s="44"/>
      <c r="B127" s="47"/>
      <c r="C127" s="48"/>
      <c r="D127" s="48"/>
      <c r="E127" s="48"/>
      <c r="F127" s="48"/>
      <c r="G127" s="48"/>
      <c r="H127" s="48"/>
      <c r="I127" s="48"/>
      <c r="J127" s="48"/>
      <c r="K127" s="48"/>
      <c r="L127" s="48"/>
      <c r="M127" s="48"/>
      <c r="N127" s="27"/>
    </row>
    <row r="128" spans="1:14" s="26" customFormat="1" hidden="1">
      <c r="A128" s="44"/>
      <c r="B128" s="47"/>
      <c r="C128" s="48"/>
      <c r="D128" s="48"/>
      <c r="E128" s="48"/>
      <c r="F128" s="48"/>
      <c r="G128" s="48"/>
      <c r="H128" s="48"/>
      <c r="I128" s="48"/>
      <c r="J128" s="48"/>
      <c r="K128" s="48"/>
      <c r="L128" s="48"/>
      <c r="M128" s="48"/>
      <c r="N128" s="27"/>
    </row>
    <row r="129" spans="1:14" s="26" customFormat="1" hidden="1">
      <c r="A129" s="44"/>
      <c r="B129" s="47"/>
      <c r="C129" s="48"/>
      <c r="D129" s="48"/>
      <c r="E129" s="48"/>
      <c r="F129" s="48"/>
      <c r="G129" s="48"/>
      <c r="H129" s="48"/>
      <c r="I129" s="48"/>
      <c r="J129" s="48"/>
      <c r="K129" s="48"/>
      <c r="L129" s="48"/>
      <c r="M129" s="48"/>
      <c r="N129" s="27"/>
    </row>
    <row r="130" spans="1:14" s="26" customFormat="1" ht="15.75" hidden="1" thickBot="1">
      <c r="A130" s="49"/>
      <c r="B130" s="50"/>
      <c r="C130" s="51"/>
      <c r="D130" s="68"/>
      <c r="E130" s="68"/>
      <c r="F130" s="68"/>
      <c r="G130" s="68"/>
      <c r="H130" s="68"/>
      <c r="I130" s="68"/>
      <c r="J130" s="68"/>
      <c r="K130" s="68"/>
      <c r="L130" s="68"/>
      <c r="M130" s="68"/>
      <c r="N130" s="27"/>
    </row>
    <row r="131" spans="1:14" ht="15.75" hidden="1" thickBot="1">
      <c r="A131" s="69"/>
      <c r="B131" s="70"/>
      <c r="C131" s="71"/>
      <c r="D131" s="71"/>
      <c r="E131" s="71"/>
      <c r="F131" s="71"/>
      <c r="G131" s="71"/>
      <c r="H131" s="71"/>
      <c r="I131" s="71"/>
      <c r="J131" s="71"/>
      <c r="K131" s="71"/>
      <c r="L131" s="71"/>
      <c r="M131" s="71"/>
      <c r="N131" s="72"/>
    </row>
    <row r="132" spans="1:14" hidden="1">
      <c r="A132" s="16"/>
      <c r="B132" s="73"/>
      <c r="C132" s="74"/>
      <c r="D132" s="74"/>
      <c r="E132" s="74"/>
      <c r="F132" s="74"/>
      <c r="G132" s="74"/>
      <c r="H132" s="74"/>
      <c r="I132" s="74"/>
      <c r="J132" s="74"/>
      <c r="K132" s="74"/>
      <c r="L132" s="74"/>
      <c r="M132" s="74"/>
      <c r="N132" s="27"/>
    </row>
    <row r="133" spans="1:14" hidden="1">
      <c r="A133" s="33"/>
      <c r="B133" s="75"/>
      <c r="C133" s="76"/>
      <c r="D133" s="76"/>
      <c r="E133" s="76"/>
      <c r="F133" s="76"/>
      <c r="G133" s="76"/>
      <c r="H133" s="76"/>
      <c r="I133" s="76"/>
      <c r="J133" s="76"/>
      <c r="K133" s="76"/>
      <c r="L133" s="76"/>
      <c r="M133" s="76"/>
      <c r="N133" s="27"/>
    </row>
    <row r="134" spans="1:14" hidden="1">
      <c r="A134" s="33"/>
      <c r="B134" s="75"/>
      <c r="C134" s="76"/>
      <c r="D134" s="76"/>
      <c r="E134" s="76"/>
      <c r="F134" s="76"/>
      <c r="G134" s="76"/>
      <c r="H134" s="76"/>
      <c r="I134" s="76"/>
      <c r="J134" s="76"/>
      <c r="K134" s="76"/>
      <c r="L134" s="76"/>
      <c r="M134" s="76"/>
      <c r="N134" s="27"/>
    </row>
    <row r="135" spans="1:14" hidden="1">
      <c r="A135" s="16"/>
      <c r="B135" s="73"/>
      <c r="C135" s="74"/>
      <c r="D135" s="74"/>
      <c r="E135" s="74"/>
      <c r="F135" s="74"/>
      <c r="G135" s="74"/>
      <c r="H135" s="74"/>
      <c r="I135" s="74"/>
      <c r="J135" s="74"/>
      <c r="K135" s="74"/>
      <c r="L135" s="74"/>
      <c r="M135" s="74"/>
      <c r="N135" s="27"/>
    </row>
    <row r="136" spans="1:14" hidden="1">
      <c r="A136" s="33"/>
      <c r="B136" s="75"/>
      <c r="C136" s="76"/>
      <c r="D136" s="76"/>
      <c r="E136" s="76"/>
      <c r="F136" s="76"/>
      <c r="G136" s="76"/>
      <c r="H136" s="76"/>
      <c r="I136" s="76"/>
      <c r="J136" s="76"/>
      <c r="K136" s="76"/>
      <c r="L136" s="76"/>
      <c r="M136" s="76"/>
      <c r="N136" s="27"/>
    </row>
    <row r="137" spans="1:14" hidden="1">
      <c r="A137" s="33"/>
      <c r="B137" s="75"/>
      <c r="C137" s="76"/>
      <c r="D137" s="76"/>
      <c r="E137" s="76"/>
      <c r="F137" s="76"/>
      <c r="G137" s="76"/>
      <c r="H137" s="76"/>
      <c r="I137" s="76"/>
      <c r="J137" s="76"/>
      <c r="K137" s="76"/>
      <c r="L137" s="76"/>
      <c r="M137" s="76"/>
      <c r="N137" s="27"/>
    </row>
    <row r="138" spans="1:14" hidden="1">
      <c r="A138" s="33"/>
      <c r="B138" s="75"/>
      <c r="C138" s="76"/>
      <c r="D138" s="76"/>
      <c r="E138" s="76"/>
      <c r="F138" s="76"/>
      <c r="G138" s="76"/>
      <c r="H138" s="76"/>
      <c r="I138" s="76"/>
      <c r="J138" s="76"/>
      <c r="K138" s="76"/>
      <c r="L138" s="76"/>
      <c r="M138" s="76"/>
      <c r="N138" s="27"/>
    </row>
    <row r="139" spans="1:14" hidden="1">
      <c r="A139" s="16"/>
      <c r="B139" s="73"/>
      <c r="C139" s="74"/>
      <c r="D139" s="74"/>
      <c r="E139" s="74"/>
      <c r="F139" s="74"/>
      <c r="G139" s="74"/>
      <c r="H139" s="74"/>
      <c r="I139" s="74"/>
      <c r="J139" s="74"/>
      <c r="K139" s="74"/>
      <c r="L139" s="74"/>
      <c r="M139" s="74"/>
      <c r="N139" s="27"/>
    </row>
    <row r="140" spans="1:14" hidden="1">
      <c r="A140" s="33"/>
      <c r="B140" s="75"/>
      <c r="C140" s="76"/>
      <c r="D140" s="76"/>
      <c r="E140" s="76"/>
      <c r="F140" s="76"/>
      <c r="G140" s="76"/>
      <c r="H140" s="76"/>
      <c r="I140" s="76"/>
      <c r="J140" s="76"/>
      <c r="K140" s="76"/>
      <c r="L140" s="76"/>
      <c r="M140" s="76"/>
      <c r="N140" s="27"/>
    </row>
    <row r="141" spans="1:14" hidden="1">
      <c r="A141" s="33"/>
      <c r="B141" s="75"/>
      <c r="C141" s="76"/>
      <c r="D141" s="76"/>
      <c r="E141" s="76"/>
      <c r="F141" s="76"/>
      <c r="G141" s="76"/>
      <c r="H141" s="76"/>
      <c r="I141" s="76"/>
      <c r="J141" s="76"/>
      <c r="K141" s="76"/>
      <c r="L141" s="76"/>
      <c r="M141" s="76"/>
      <c r="N141" s="27"/>
    </row>
    <row r="142" spans="1:14" hidden="1">
      <c r="A142" s="16"/>
      <c r="B142" s="73"/>
      <c r="C142" s="74"/>
      <c r="D142" s="74"/>
      <c r="E142" s="74"/>
      <c r="F142" s="74"/>
      <c r="G142" s="74"/>
      <c r="H142" s="74"/>
      <c r="I142" s="74"/>
      <c r="J142" s="74"/>
      <c r="K142" s="74"/>
      <c r="L142" s="74"/>
      <c r="M142" s="74"/>
      <c r="N142" s="27"/>
    </row>
    <row r="143" spans="1:14" hidden="1">
      <c r="A143" s="33"/>
      <c r="B143" s="75"/>
      <c r="C143" s="76"/>
      <c r="D143" s="76"/>
      <c r="E143" s="76"/>
      <c r="F143" s="76"/>
      <c r="G143" s="76"/>
      <c r="H143" s="76"/>
      <c r="I143" s="76"/>
      <c r="J143" s="76"/>
      <c r="K143" s="76"/>
      <c r="L143" s="76"/>
      <c r="M143" s="76"/>
      <c r="N143" s="27"/>
    </row>
    <row r="144" spans="1:14" hidden="1">
      <c r="A144" s="33"/>
      <c r="B144" s="75"/>
      <c r="C144" s="76"/>
      <c r="D144" s="76"/>
      <c r="E144" s="76"/>
      <c r="F144" s="76"/>
      <c r="G144" s="76"/>
      <c r="H144" s="76"/>
      <c r="I144" s="76"/>
      <c r="J144" s="76"/>
      <c r="K144" s="76"/>
      <c r="L144" s="76"/>
      <c r="M144" s="76"/>
      <c r="N144" s="27"/>
    </row>
    <row r="145" spans="1:14" hidden="1">
      <c r="A145" s="16"/>
      <c r="B145" s="73"/>
      <c r="C145" s="76"/>
      <c r="D145" s="76"/>
      <c r="E145" s="76"/>
      <c r="F145" s="76"/>
      <c r="G145" s="76"/>
      <c r="H145" s="76"/>
      <c r="I145" s="76"/>
      <c r="J145" s="76"/>
      <c r="K145" s="76"/>
      <c r="L145" s="76"/>
      <c r="M145" s="76"/>
      <c r="N145" s="27"/>
    </row>
    <row r="146" spans="1:14" hidden="1">
      <c r="A146" s="33"/>
      <c r="B146" s="75"/>
      <c r="C146" s="74"/>
      <c r="D146" s="74"/>
      <c r="E146" s="74"/>
      <c r="F146" s="74"/>
      <c r="G146" s="74"/>
      <c r="H146" s="74"/>
      <c r="I146" s="74"/>
      <c r="J146" s="74"/>
      <c r="K146" s="74"/>
      <c r="L146" s="74"/>
      <c r="M146" s="74"/>
      <c r="N146" s="27"/>
    </row>
    <row r="147" spans="1:14" hidden="1">
      <c r="A147" s="33"/>
      <c r="B147" s="77"/>
      <c r="C147" s="78"/>
      <c r="D147" s="78"/>
      <c r="E147" s="78"/>
      <c r="F147" s="78"/>
      <c r="G147" s="78"/>
      <c r="H147" s="78"/>
      <c r="I147" s="78"/>
      <c r="J147" s="78"/>
      <c r="K147" s="78"/>
      <c r="L147" s="78"/>
      <c r="M147" s="78"/>
      <c r="N147" s="27"/>
    </row>
    <row r="148" spans="1:14" hidden="1">
      <c r="A148" s="16"/>
      <c r="B148" s="73"/>
      <c r="C148" s="64"/>
      <c r="D148" s="64"/>
      <c r="E148" s="64"/>
      <c r="F148" s="64"/>
      <c r="G148" s="64"/>
      <c r="H148" s="64"/>
      <c r="I148" s="64"/>
      <c r="J148" s="64"/>
      <c r="K148" s="64"/>
      <c r="L148" s="64"/>
      <c r="M148" s="64"/>
      <c r="N148" s="27"/>
    </row>
    <row r="149" spans="1:14" hidden="1">
      <c r="A149" s="33"/>
      <c r="B149" s="75"/>
      <c r="C149" s="74"/>
      <c r="D149" s="74"/>
      <c r="E149" s="74"/>
      <c r="F149" s="74"/>
      <c r="G149" s="74"/>
      <c r="H149" s="74"/>
      <c r="I149" s="74"/>
      <c r="J149" s="74"/>
      <c r="K149" s="74"/>
      <c r="L149" s="74"/>
      <c r="M149" s="74"/>
      <c r="N149" s="27"/>
    </row>
    <row r="150" spans="1:14" hidden="1">
      <c r="A150" s="33"/>
      <c r="B150" s="77"/>
      <c r="C150" s="78"/>
      <c r="D150" s="78"/>
      <c r="E150" s="78"/>
      <c r="F150" s="78"/>
      <c r="G150" s="78"/>
      <c r="H150" s="78"/>
      <c r="I150" s="78"/>
      <c r="J150" s="78"/>
      <c r="K150" s="78"/>
      <c r="L150" s="78"/>
      <c r="M150" s="78"/>
      <c r="N150" s="27"/>
    </row>
    <row r="151" spans="1:14" hidden="1">
      <c r="A151" s="16"/>
      <c r="B151" s="18"/>
      <c r="C151" s="18"/>
      <c r="D151" s="18"/>
      <c r="E151" s="18"/>
      <c r="F151" s="18"/>
      <c r="G151" s="18"/>
      <c r="H151" s="18"/>
      <c r="I151" s="18"/>
      <c r="J151" s="18"/>
      <c r="K151" s="18"/>
      <c r="L151" s="18"/>
      <c r="M151" s="18"/>
      <c r="N151" s="27"/>
    </row>
    <row r="152" spans="1:14" hidden="1">
      <c r="A152" s="33"/>
      <c r="B152" s="29"/>
      <c r="C152" s="29"/>
      <c r="D152" s="29"/>
      <c r="E152" s="29"/>
      <c r="F152" s="29"/>
      <c r="G152" s="29"/>
      <c r="H152" s="29"/>
      <c r="I152" s="29"/>
      <c r="J152" s="29"/>
      <c r="K152" s="29"/>
      <c r="L152" s="29"/>
      <c r="M152" s="29"/>
      <c r="N152" s="27"/>
    </row>
    <row r="153" spans="1:14" hidden="1">
      <c r="A153" s="33"/>
      <c r="B153" s="29"/>
      <c r="C153" s="29"/>
      <c r="D153" s="29"/>
      <c r="E153" s="29"/>
      <c r="F153" s="29"/>
      <c r="G153" s="29"/>
      <c r="H153" s="29"/>
      <c r="I153" s="29"/>
      <c r="J153" s="29"/>
      <c r="K153" s="29"/>
      <c r="L153" s="29"/>
      <c r="M153" s="29"/>
      <c r="N153" s="27"/>
    </row>
    <row r="154" spans="1:14" hidden="1">
      <c r="A154" s="79"/>
      <c r="B154" s="80"/>
      <c r="C154" s="17"/>
      <c r="D154" s="18"/>
      <c r="E154" s="18"/>
      <c r="F154" s="18"/>
      <c r="G154" s="17"/>
      <c r="H154" s="17"/>
      <c r="I154" s="17"/>
      <c r="J154" s="17"/>
      <c r="K154" s="17"/>
      <c r="L154" s="17"/>
      <c r="M154" s="17"/>
      <c r="N154" s="27"/>
    </row>
    <row r="155" spans="1:14" ht="15.75" hidden="1" thickBot="1">
      <c r="A155" s="8"/>
      <c r="B155" s="76"/>
      <c r="C155" s="64"/>
      <c r="D155" s="64"/>
      <c r="E155" s="64"/>
      <c r="F155" s="64"/>
      <c r="G155" s="64"/>
      <c r="H155" s="64"/>
      <c r="I155" s="64"/>
      <c r="J155" s="64"/>
      <c r="K155" s="64"/>
      <c r="L155" s="64"/>
      <c r="M155" s="64"/>
      <c r="N155" s="27"/>
    </row>
    <row r="156" spans="1:14" ht="15.75" hidden="1" thickBot="1">
      <c r="A156" s="69" t="s">
        <v>19</v>
      </c>
      <c r="B156" s="70"/>
      <c r="C156" s="71">
        <f t="shared" ref="C156:M156" si="1">+C157+C164+C170+C175+C161</f>
        <v>0</v>
      </c>
      <c r="D156" s="71">
        <f t="shared" si="1"/>
        <v>0</v>
      </c>
      <c r="E156" s="71">
        <f t="shared" si="1"/>
        <v>0</v>
      </c>
      <c r="F156" s="71">
        <f t="shared" si="1"/>
        <v>0</v>
      </c>
      <c r="G156" s="71">
        <f t="shared" si="1"/>
        <v>0</v>
      </c>
      <c r="H156" s="71">
        <f t="shared" si="1"/>
        <v>0</v>
      </c>
      <c r="I156" s="71">
        <f t="shared" si="1"/>
        <v>0</v>
      </c>
      <c r="J156" s="71">
        <f t="shared" si="1"/>
        <v>0</v>
      </c>
      <c r="K156" s="71">
        <f t="shared" si="1"/>
        <v>0</v>
      </c>
      <c r="L156" s="71">
        <f t="shared" si="1"/>
        <v>0</v>
      </c>
      <c r="M156" s="71">
        <f t="shared" si="1"/>
        <v>0</v>
      </c>
      <c r="N156" s="72">
        <f>SUM(C156:M156)</f>
        <v>0</v>
      </c>
    </row>
    <row r="157" spans="1:14" hidden="1">
      <c r="A157" s="81"/>
      <c r="B157" s="82"/>
      <c r="C157" s="38"/>
      <c r="D157" s="38"/>
      <c r="E157" s="38"/>
      <c r="F157" s="38"/>
      <c r="G157" s="38"/>
      <c r="H157" s="38"/>
      <c r="I157" s="38"/>
      <c r="J157" s="38"/>
      <c r="K157" s="38"/>
      <c r="L157" s="38"/>
      <c r="M157" s="38"/>
      <c r="N157" s="27"/>
    </row>
    <row r="158" spans="1:14" hidden="1">
      <c r="A158" s="8"/>
      <c r="B158" s="83"/>
      <c r="C158" s="76"/>
      <c r="D158" s="76"/>
      <c r="E158" s="76"/>
      <c r="F158" s="76"/>
      <c r="G158" s="76"/>
      <c r="H158" s="76"/>
      <c r="I158" s="76"/>
      <c r="J158" s="76"/>
      <c r="K158" s="76"/>
      <c r="L158" s="76"/>
      <c r="M158" s="76"/>
      <c r="N158" s="27"/>
    </row>
    <row r="159" spans="1:14" hidden="1">
      <c r="A159" s="8"/>
      <c r="B159" s="83"/>
      <c r="C159" s="64"/>
      <c r="D159" s="64"/>
      <c r="E159" s="64"/>
      <c r="F159" s="64"/>
      <c r="G159" s="64"/>
      <c r="H159" s="64"/>
      <c r="I159" s="64"/>
      <c r="J159" s="64"/>
      <c r="K159" s="64"/>
      <c r="L159" s="64"/>
      <c r="M159" s="64"/>
      <c r="N159" s="27"/>
    </row>
    <row r="160" spans="1:14" s="85" customFormat="1" ht="12.75" hidden="1">
      <c r="A160" s="8"/>
      <c r="B160" s="64"/>
      <c r="C160" s="76"/>
      <c r="D160" s="76"/>
      <c r="E160" s="76"/>
      <c r="F160" s="76"/>
      <c r="G160" s="76"/>
      <c r="H160" s="76"/>
      <c r="I160" s="76"/>
      <c r="J160" s="76"/>
      <c r="K160" s="76"/>
      <c r="L160" s="76"/>
      <c r="M160" s="76"/>
      <c r="N160" s="84"/>
    </row>
    <row r="161" spans="1:14" hidden="1">
      <c r="A161" s="81"/>
      <c r="B161" s="82"/>
      <c r="C161" s="38"/>
      <c r="D161" s="38"/>
      <c r="E161" s="38"/>
      <c r="F161" s="38"/>
      <c r="G161" s="38"/>
      <c r="H161" s="38"/>
      <c r="I161" s="38"/>
      <c r="J161" s="38"/>
      <c r="K161" s="38"/>
      <c r="L161" s="38"/>
      <c r="M161" s="38"/>
      <c r="N161" s="27"/>
    </row>
    <row r="162" spans="1:14" hidden="1">
      <c r="A162" s="8"/>
      <c r="B162" s="64"/>
      <c r="C162" s="29"/>
      <c r="D162" s="29"/>
      <c r="E162" s="29"/>
      <c r="F162" s="29"/>
      <c r="G162" s="29"/>
      <c r="H162" s="29"/>
      <c r="I162" s="29"/>
      <c r="J162" s="29"/>
      <c r="K162" s="29"/>
      <c r="L162" s="29"/>
      <c r="M162" s="29"/>
      <c r="N162" s="27"/>
    </row>
    <row r="163" spans="1:14" hidden="1">
      <c r="A163" s="8"/>
      <c r="B163" s="86"/>
      <c r="C163" s="29"/>
      <c r="D163" s="29"/>
      <c r="E163" s="29"/>
      <c r="F163" s="29"/>
      <c r="G163" s="29"/>
      <c r="H163" s="29"/>
      <c r="I163" s="29"/>
      <c r="J163" s="29"/>
      <c r="K163" s="29"/>
      <c r="L163" s="29"/>
      <c r="M163" s="87"/>
      <c r="N163" s="27"/>
    </row>
    <row r="164" spans="1:14" hidden="1">
      <c r="A164" s="81"/>
      <c r="B164" s="82"/>
      <c r="C164" s="38"/>
      <c r="D164" s="38"/>
      <c r="E164" s="38"/>
      <c r="F164" s="38"/>
      <c r="G164" s="38"/>
      <c r="H164" s="38"/>
      <c r="I164" s="38"/>
      <c r="J164" s="38"/>
      <c r="K164" s="38"/>
      <c r="L164" s="38"/>
      <c r="M164" s="38"/>
      <c r="N164" s="88"/>
    </row>
    <row r="165" spans="1:14" hidden="1">
      <c r="A165" s="8"/>
      <c r="B165" s="64"/>
      <c r="C165" s="29"/>
      <c r="D165" s="29"/>
      <c r="E165" s="29"/>
      <c r="F165" s="29"/>
      <c r="G165" s="29"/>
      <c r="H165" s="29"/>
      <c r="I165" s="29"/>
      <c r="J165" s="29"/>
      <c r="K165" s="29"/>
      <c r="L165" s="29"/>
      <c r="M165" s="29"/>
      <c r="N165" s="27"/>
    </row>
    <row r="166" spans="1:14" hidden="1">
      <c r="A166" s="8"/>
      <c r="B166" s="64"/>
      <c r="C166" s="89"/>
      <c r="D166" s="89"/>
      <c r="E166" s="89"/>
      <c r="F166" s="89"/>
      <c r="G166" s="89"/>
      <c r="H166" s="89"/>
      <c r="I166" s="89"/>
      <c r="J166" s="89"/>
      <c r="K166" s="89"/>
      <c r="L166" s="89"/>
      <c r="M166" s="89"/>
      <c r="N166" s="27"/>
    </row>
    <row r="167" spans="1:14" hidden="1">
      <c r="A167" s="8"/>
      <c r="B167" s="64"/>
      <c r="C167" s="29"/>
      <c r="D167" s="29"/>
      <c r="E167" s="29"/>
      <c r="F167" s="29"/>
      <c r="G167" s="29"/>
      <c r="H167" s="29"/>
      <c r="I167" s="29"/>
      <c r="J167" s="29"/>
      <c r="K167" s="29"/>
      <c r="L167" s="29"/>
      <c r="M167" s="29"/>
      <c r="N167" s="27"/>
    </row>
    <row r="168" spans="1:14" hidden="1">
      <c r="A168" s="90"/>
      <c r="B168" s="83"/>
      <c r="C168" s="76"/>
      <c r="D168" s="76"/>
      <c r="E168" s="76"/>
      <c r="F168" s="76"/>
      <c r="G168" s="76"/>
      <c r="H168" s="76"/>
      <c r="I168" s="76"/>
      <c r="J168" s="76"/>
      <c r="K168" s="76"/>
      <c r="L168" s="76"/>
      <c r="M168" s="76"/>
      <c r="N168" s="27"/>
    </row>
    <row r="169" spans="1:14" hidden="1">
      <c r="A169" s="90"/>
      <c r="B169" s="83"/>
      <c r="C169" s="76"/>
      <c r="D169" s="76"/>
      <c r="E169" s="76"/>
      <c r="F169" s="76"/>
      <c r="G169" s="76"/>
      <c r="H169" s="76"/>
      <c r="I169" s="76"/>
      <c r="J169" s="76"/>
      <c r="K169" s="76"/>
      <c r="L169" s="76"/>
      <c r="M169" s="76"/>
      <c r="N169" s="27"/>
    </row>
    <row r="170" spans="1:14" hidden="1">
      <c r="A170" s="81"/>
      <c r="B170" s="82"/>
      <c r="C170" s="38"/>
      <c r="D170" s="38"/>
      <c r="E170" s="38"/>
      <c r="F170" s="38"/>
      <c r="G170" s="38"/>
      <c r="H170" s="38"/>
      <c r="I170" s="38"/>
      <c r="J170" s="38"/>
      <c r="K170" s="38"/>
      <c r="L170" s="38"/>
      <c r="M170" s="38"/>
      <c r="N170" s="88"/>
    </row>
    <row r="171" spans="1:14" hidden="1">
      <c r="A171" s="91"/>
      <c r="B171" s="92"/>
      <c r="C171" s="29"/>
      <c r="D171" s="29"/>
      <c r="E171" s="29"/>
      <c r="F171" s="29"/>
      <c r="G171" s="29"/>
      <c r="H171" s="29"/>
      <c r="I171" s="29"/>
      <c r="J171" s="29"/>
      <c r="K171" s="29"/>
      <c r="L171" s="29"/>
      <c r="M171" s="29"/>
      <c r="N171" s="3"/>
    </row>
    <row r="172" spans="1:14" hidden="1">
      <c r="A172" s="91"/>
      <c r="B172" s="92"/>
      <c r="C172" s="29"/>
      <c r="D172" s="29"/>
      <c r="E172" s="29"/>
      <c r="F172" s="29"/>
      <c r="G172" s="29"/>
      <c r="H172" s="29"/>
      <c r="I172" s="29"/>
      <c r="J172" s="29"/>
      <c r="K172" s="29"/>
      <c r="L172" s="29"/>
      <c r="M172" s="29"/>
      <c r="N172" s="3"/>
    </row>
    <row r="173" spans="1:14" hidden="1">
      <c r="A173" s="91"/>
      <c r="B173" s="92"/>
      <c r="C173" s="93"/>
      <c r="D173" s="93"/>
      <c r="E173" s="93"/>
      <c r="F173" s="93"/>
      <c r="G173" s="93"/>
      <c r="H173" s="93"/>
      <c r="I173" s="93"/>
      <c r="J173" s="93"/>
      <c r="K173" s="93"/>
      <c r="L173" s="93"/>
      <c r="M173" s="93"/>
      <c r="N173" s="94"/>
    </row>
    <row r="174" spans="1:14" hidden="1">
      <c r="A174" s="91"/>
      <c r="B174" s="92"/>
      <c r="C174" s="93"/>
      <c r="D174" s="93"/>
      <c r="E174" s="93"/>
      <c r="F174" s="93"/>
      <c r="G174" s="93"/>
      <c r="H174" s="93"/>
      <c r="I174" s="93"/>
      <c r="J174" s="93"/>
      <c r="K174" s="93"/>
      <c r="L174" s="93"/>
      <c r="M174" s="93"/>
      <c r="N174" s="94"/>
    </row>
    <row r="175" spans="1:14" hidden="1">
      <c r="A175" s="81"/>
      <c r="B175" s="82"/>
      <c r="C175" s="38"/>
      <c r="D175" s="38"/>
      <c r="E175" s="38"/>
      <c r="F175" s="38"/>
      <c r="G175" s="38"/>
      <c r="H175" s="38"/>
      <c r="I175" s="38"/>
      <c r="J175" s="38"/>
      <c r="K175" s="38"/>
      <c r="L175" s="38"/>
      <c r="M175" s="38"/>
      <c r="N175" s="88"/>
    </row>
    <row r="176" spans="1:14" hidden="1">
      <c r="A176" s="33"/>
      <c r="B176" s="95"/>
      <c r="C176" s="29"/>
      <c r="D176" s="29"/>
      <c r="E176" s="29"/>
      <c r="F176" s="29"/>
      <c r="G176" s="29"/>
      <c r="H176" s="29"/>
      <c r="I176" s="29"/>
      <c r="J176" s="29"/>
      <c r="K176" s="29"/>
      <c r="L176" s="29"/>
      <c r="M176" s="29"/>
      <c r="N176" s="27"/>
    </row>
    <row r="177" spans="1:14" hidden="1">
      <c r="A177" s="33"/>
      <c r="B177" s="95"/>
      <c r="C177" s="29"/>
      <c r="D177" s="29"/>
      <c r="E177" s="29"/>
      <c r="F177" s="29"/>
      <c r="G177" s="29"/>
      <c r="H177" s="29"/>
      <c r="I177" s="29"/>
      <c r="J177" s="29"/>
      <c r="K177" s="29"/>
      <c r="L177" s="29"/>
      <c r="M177" s="29"/>
      <c r="N177" s="27"/>
    </row>
    <row r="178" spans="1:14" hidden="1">
      <c r="A178" s="33"/>
      <c r="B178" s="95"/>
      <c r="C178" s="29"/>
      <c r="D178" s="29"/>
      <c r="E178" s="29"/>
      <c r="F178" s="29"/>
      <c r="G178" s="29"/>
      <c r="H178" s="29"/>
      <c r="I178" s="29"/>
      <c r="J178" s="29"/>
      <c r="K178" s="29"/>
      <c r="L178" s="29"/>
      <c r="M178" s="29"/>
      <c r="N178" s="27"/>
    </row>
    <row r="179" spans="1:14" hidden="1">
      <c r="A179" s="33"/>
      <c r="B179" s="95"/>
      <c r="C179" s="29"/>
      <c r="D179" s="29"/>
      <c r="E179" s="29"/>
      <c r="F179" s="29"/>
      <c r="G179" s="29"/>
      <c r="H179" s="29"/>
      <c r="I179" s="29"/>
      <c r="J179" s="29"/>
      <c r="K179" s="29"/>
      <c r="L179" s="29"/>
      <c r="M179" s="29"/>
      <c r="N179" s="27"/>
    </row>
    <row r="180" spans="1:14" hidden="1">
      <c r="A180" s="33"/>
      <c r="B180" s="96"/>
      <c r="C180" s="29"/>
      <c r="D180" s="29"/>
      <c r="E180" s="29"/>
      <c r="F180" s="29"/>
      <c r="G180" s="29"/>
      <c r="H180" s="29"/>
      <c r="I180" s="29"/>
      <c r="J180" s="29"/>
      <c r="K180" s="29"/>
      <c r="L180" s="29"/>
      <c r="M180" s="29"/>
      <c r="N180" s="27"/>
    </row>
    <row r="181" spans="1:14" hidden="1">
      <c r="A181" s="33"/>
      <c r="B181" s="96"/>
      <c r="C181" s="29"/>
      <c r="D181" s="29"/>
      <c r="E181" s="29"/>
      <c r="F181" s="29"/>
      <c r="G181" s="29"/>
      <c r="H181" s="29"/>
      <c r="I181" s="29"/>
      <c r="J181" s="29"/>
      <c r="K181" s="29"/>
      <c r="L181" s="29"/>
      <c r="M181" s="29"/>
      <c r="N181" s="27"/>
    </row>
    <row r="182" spans="1:14" hidden="1">
      <c r="A182" s="33"/>
      <c r="B182" s="96"/>
      <c r="C182" s="29"/>
      <c r="D182" s="29"/>
      <c r="E182" s="29"/>
      <c r="F182" s="29"/>
      <c r="G182" s="29"/>
      <c r="H182" s="29"/>
      <c r="I182" s="29"/>
      <c r="J182" s="29"/>
      <c r="K182" s="29"/>
      <c r="L182" s="29"/>
      <c r="M182" s="29"/>
      <c r="N182" s="27"/>
    </row>
    <row r="183" spans="1:14" hidden="1">
      <c r="A183" s="33"/>
      <c r="B183" s="96"/>
      <c r="C183" s="29"/>
      <c r="D183" s="29"/>
      <c r="E183" s="29"/>
      <c r="F183" s="29"/>
      <c r="G183" s="29"/>
      <c r="H183" s="29"/>
      <c r="I183" s="29"/>
      <c r="J183" s="29"/>
      <c r="K183" s="29"/>
      <c r="L183" s="29"/>
      <c r="M183" s="29"/>
      <c r="N183" s="27"/>
    </row>
    <row r="184" spans="1:14" hidden="1">
      <c r="A184" s="33"/>
      <c r="B184" s="96"/>
      <c r="C184" s="29"/>
      <c r="D184" s="29"/>
      <c r="E184" s="29"/>
      <c r="F184" s="29"/>
      <c r="G184" s="29"/>
      <c r="H184" s="29"/>
      <c r="I184" s="29"/>
      <c r="J184" s="29"/>
      <c r="K184" s="29"/>
      <c r="L184" s="29"/>
      <c r="M184" s="29"/>
      <c r="N184" s="27"/>
    </row>
    <row r="185" spans="1:14" ht="15.75" hidden="1" thickBot="1">
      <c r="A185" s="8"/>
      <c r="B185" s="64"/>
      <c r="C185" s="64"/>
      <c r="D185" s="64"/>
      <c r="E185" s="64"/>
      <c r="F185" s="64"/>
      <c r="G185" s="64"/>
      <c r="H185" s="64"/>
      <c r="I185" s="64"/>
      <c r="J185" s="64"/>
      <c r="K185" s="64"/>
      <c r="L185" s="64"/>
      <c r="M185" s="64"/>
      <c r="N185" s="27"/>
    </row>
    <row r="186" spans="1:14" ht="15.75" hidden="1" thickBot="1">
      <c r="A186" s="69"/>
      <c r="B186" s="70"/>
      <c r="C186" s="71"/>
      <c r="D186" s="71"/>
      <c r="E186" s="71"/>
      <c r="F186" s="71"/>
      <c r="G186" s="71"/>
      <c r="H186" s="71"/>
      <c r="I186" s="71"/>
      <c r="J186" s="71"/>
      <c r="K186" s="71"/>
      <c r="L186" s="71"/>
      <c r="M186" s="71"/>
      <c r="N186" s="72"/>
    </row>
    <row r="187" spans="1:14" ht="15.75" hidden="1" thickBot="1">
      <c r="A187" s="69"/>
      <c r="B187" s="97"/>
      <c r="C187" s="97"/>
      <c r="D187" s="97"/>
      <c r="E187" s="97"/>
      <c r="F187" s="97"/>
      <c r="G187" s="97"/>
      <c r="H187" s="97"/>
      <c r="I187" s="97"/>
      <c r="J187" s="97"/>
      <c r="K187" s="97"/>
      <c r="L187" s="97"/>
      <c r="M187" s="97"/>
      <c r="N187" s="98"/>
    </row>
    <row r="188" spans="1:14" ht="15.75" hidden="1" thickBot="1">
      <c r="A188" s="8"/>
      <c r="B188" s="64"/>
      <c r="N188" s="27"/>
    </row>
    <row r="189" spans="1:14" ht="15.75" thickBot="1">
      <c r="A189" s="69" t="s">
        <v>20</v>
      </c>
      <c r="B189" s="70"/>
      <c r="C189" s="71"/>
      <c r="D189" s="71"/>
      <c r="E189" s="71"/>
      <c r="F189" s="71"/>
      <c r="G189" s="71"/>
      <c r="H189" s="71"/>
      <c r="I189" s="71"/>
      <c r="J189" s="71"/>
      <c r="K189" s="71"/>
      <c r="L189" s="71"/>
      <c r="M189" s="71"/>
      <c r="N189" s="99"/>
    </row>
    <row r="190" spans="1:14" ht="15.75" hidden="1" thickBot="1">
      <c r="A190" s="100"/>
      <c r="B190" s="101"/>
      <c r="C190" s="101"/>
      <c r="D190" s="101"/>
      <c r="E190" s="101"/>
      <c r="F190" s="101"/>
      <c r="G190" s="101"/>
      <c r="H190" s="101"/>
      <c r="I190" s="101"/>
      <c r="J190" s="101"/>
      <c r="K190" s="101"/>
      <c r="L190" s="101"/>
      <c r="M190" s="101"/>
      <c r="N190" s="99"/>
    </row>
    <row r="191" spans="1:14" hidden="1">
      <c r="A191" s="81"/>
      <c r="B191" s="102"/>
      <c r="C191" s="82"/>
      <c r="D191" s="82"/>
      <c r="E191" s="82"/>
      <c r="F191" s="82"/>
      <c r="G191" s="82"/>
      <c r="H191" s="82"/>
      <c r="I191" s="82"/>
      <c r="J191" s="82"/>
      <c r="K191" s="82"/>
      <c r="L191" s="82"/>
      <c r="M191" s="82"/>
      <c r="N191" s="103"/>
    </row>
    <row r="192" spans="1:14" hidden="1">
      <c r="A192" s="104"/>
      <c r="B192" s="105"/>
      <c r="C192" s="106"/>
      <c r="D192" s="106"/>
      <c r="E192" s="106"/>
      <c r="F192" s="106"/>
      <c r="G192" s="106"/>
      <c r="H192" s="106"/>
      <c r="I192" s="106"/>
      <c r="J192" s="106"/>
      <c r="K192" s="106"/>
      <c r="L192" s="106"/>
      <c r="M192" s="106"/>
      <c r="N192" s="27"/>
    </row>
    <row r="193" spans="1:14" hidden="1">
      <c r="A193" s="107"/>
      <c r="B193" s="108"/>
      <c r="C193" s="106"/>
      <c r="D193" s="106"/>
      <c r="E193" s="106"/>
      <c r="F193" s="106"/>
      <c r="G193" s="106"/>
      <c r="H193" s="106"/>
      <c r="I193" s="106"/>
      <c r="J193" s="106"/>
      <c r="K193" s="106"/>
      <c r="L193" s="106"/>
      <c r="M193" s="106"/>
      <c r="N193" s="27"/>
    </row>
    <row r="194" spans="1:14" hidden="1">
      <c r="A194" s="107"/>
      <c r="B194" s="108"/>
      <c r="C194" s="109"/>
      <c r="D194" s="109"/>
      <c r="E194" s="109"/>
      <c r="F194" s="109"/>
      <c r="G194" s="109"/>
      <c r="H194" s="109"/>
      <c r="I194" s="109"/>
      <c r="J194" s="109"/>
      <c r="K194" s="109"/>
      <c r="L194" s="109"/>
      <c r="M194" s="109"/>
      <c r="N194" s="27"/>
    </row>
    <row r="195" spans="1:14" hidden="1">
      <c r="A195" s="110"/>
      <c r="B195" s="108"/>
      <c r="C195" s="111"/>
      <c r="D195" s="111"/>
      <c r="E195" s="111"/>
      <c r="F195" s="111"/>
      <c r="G195" s="111"/>
      <c r="H195" s="111"/>
      <c r="I195" s="111"/>
      <c r="J195" s="111"/>
      <c r="K195" s="111"/>
      <c r="L195" s="111"/>
      <c r="M195" s="111"/>
      <c r="N195" s="27"/>
    </row>
    <row r="196" spans="1:14" hidden="1">
      <c r="A196" s="110"/>
      <c r="B196" s="108"/>
      <c r="C196" s="112"/>
      <c r="D196" s="112"/>
      <c r="E196" s="112"/>
      <c r="F196" s="112"/>
      <c r="G196" s="112"/>
      <c r="H196" s="112"/>
      <c r="I196" s="112"/>
      <c r="J196" s="112"/>
      <c r="K196" s="112"/>
      <c r="L196" s="112"/>
      <c r="M196" s="112"/>
      <c r="N196" s="27"/>
    </row>
    <row r="197" spans="1:14" hidden="1">
      <c r="A197" s="110"/>
      <c r="B197" s="105"/>
      <c r="C197" s="113"/>
      <c r="D197" s="113"/>
      <c r="E197" s="113"/>
      <c r="F197" s="113"/>
      <c r="G197" s="113"/>
      <c r="H197" s="113"/>
      <c r="I197" s="113"/>
      <c r="J197" s="113"/>
      <c r="K197" s="113"/>
      <c r="L197" s="113"/>
      <c r="M197" s="113"/>
      <c r="N197" s="27"/>
    </row>
    <row r="198" spans="1:14" hidden="1">
      <c r="A198" s="110"/>
      <c r="B198" s="105"/>
      <c r="C198" s="113"/>
      <c r="D198" s="113"/>
      <c r="E198" s="113"/>
      <c r="F198" s="113"/>
      <c r="G198" s="113"/>
      <c r="H198" s="113"/>
      <c r="I198" s="113"/>
      <c r="J198" s="113"/>
      <c r="K198" s="113"/>
      <c r="L198" s="113"/>
      <c r="M198" s="113"/>
      <c r="N198" s="27"/>
    </row>
    <row r="199" spans="1:14" hidden="1">
      <c r="A199" s="110"/>
      <c r="B199" s="105"/>
      <c r="C199" s="113"/>
      <c r="D199" s="113"/>
      <c r="E199" s="113"/>
      <c r="F199" s="113"/>
      <c r="G199" s="113"/>
      <c r="H199" s="113"/>
      <c r="I199" s="113"/>
      <c r="J199" s="113"/>
      <c r="K199" s="113"/>
      <c r="L199" s="113"/>
      <c r="M199" s="113"/>
      <c r="N199" s="27"/>
    </row>
    <row r="200" spans="1:14" hidden="1">
      <c r="A200" s="110"/>
      <c r="B200" s="105"/>
      <c r="C200" s="113"/>
      <c r="D200" s="113"/>
      <c r="E200" s="113"/>
      <c r="F200" s="113"/>
      <c r="G200" s="113"/>
      <c r="H200" s="113"/>
      <c r="I200" s="113"/>
      <c r="J200" s="113"/>
      <c r="K200" s="113"/>
      <c r="L200" s="113"/>
      <c r="M200" s="113"/>
      <c r="N200" s="27"/>
    </row>
    <row r="201" spans="1:14" hidden="1">
      <c r="A201" s="104"/>
      <c r="B201" s="105"/>
      <c r="C201" s="106"/>
      <c r="D201" s="106"/>
      <c r="E201" s="106"/>
      <c r="F201" s="106"/>
      <c r="G201" s="106"/>
      <c r="H201" s="106"/>
      <c r="I201" s="106"/>
      <c r="J201" s="106"/>
      <c r="K201" s="106"/>
      <c r="L201" s="106"/>
      <c r="M201" s="106"/>
      <c r="N201" s="27"/>
    </row>
    <row r="202" spans="1:14" hidden="1">
      <c r="A202" s="107"/>
      <c r="B202" s="105"/>
      <c r="C202" s="114"/>
      <c r="D202" s="114"/>
      <c r="E202" s="114"/>
      <c r="F202" s="114"/>
      <c r="G202" s="114"/>
      <c r="H202" s="114"/>
      <c r="I202" s="114"/>
      <c r="J202" s="114"/>
      <c r="K202" s="114"/>
      <c r="L202" s="114"/>
      <c r="M202" s="114"/>
      <c r="N202" s="27"/>
    </row>
    <row r="203" spans="1:14" hidden="1">
      <c r="A203" s="107"/>
      <c r="B203" s="105"/>
      <c r="C203" s="113"/>
      <c r="D203" s="113"/>
      <c r="E203" s="113"/>
      <c r="F203" s="113"/>
      <c r="G203" s="113"/>
      <c r="H203" s="113"/>
      <c r="I203" s="113"/>
      <c r="J203" s="113"/>
      <c r="K203" s="113"/>
      <c r="L203" s="113"/>
      <c r="M203" s="113"/>
      <c r="N203" s="27"/>
    </row>
    <row r="204" spans="1:14" hidden="1">
      <c r="A204" s="107"/>
      <c r="B204" s="105"/>
      <c r="C204" s="115"/>
      <c r="D204" s="115"/>
      <c r="E204" s="115"/>
      <c r="F204" s="115"/>
      <c r="G204" s="115"/>
      <c r="H204" s="115"/>
      <c r="I204" s="115"/>
      <c r="J204" s="115"/>
      <c r="K204" s="115"/>
      <c r="L204" s="115"/>
      <c r="M204" s="115"/>
      <c r="N204" s="27"/>
    </row>
    <row r="205" spans="1:14" hidden="1">
      <c r="A205" s="107"/>
      <c r="B205" s="116"/>
      <c r="C205" s="114"/>
      <c r="D205" s="114"/>
      <c r="E205" s="114"/>
      <c r="F205" s="114"/>
      <c r="G205" s="114"/>
      <c r="H205" s="114"/>
      <c r="I205" s="114"/>
      <c r="J205" s="114"/>
      <c r="K205" s="114"/>
      <c r="L205" s="114"/>
      <c r="M205" s="114"/>
      <c r="N205" s="27"/>
    </row>
    <row r="206" spans="1:14" hidden="1">
      <c r="A206" s="107"/>
      <c r="B206" s="116"/>
      <c r="C206" s="115"/>
      <c r="D206" s="115"/>
      <c r="E206" s="115"/>
      <c r="F206" s="115"/>
      <c r="G206" s="115"/>
      <c r="H206" s="115"/>
      <c r="I206" s="115"/>
      <c r="J206" s="115"/>
      <c r="K206" s="115"/>
      <c r="L206" s="115"/>
      <c r="M206" s="115"/>
      <c r="N206" s="27"/>
    </row>
    <row r="207" spans="1:14" hidden="1">
      <c r="A207" s="107"/>
      <c r="B207" s="105"/>
      <c r="C207" s="115"/>
      <c r="D207" s="115"/>
      <c r="E207" s="115"/>
      <c r="F207" s="115"/>
      <c r="G207" s="115"/>
      <c r="H207" s="115"/>
      <c r="I207" s="115"/>
      <c r="J207" s="115"/>
      <c r="K207" s="115"/>
      <c r="L207" s="115"/>
      <c r="M207" s="115"/>
      <c r="N207" s="27"/>
    </row>
    <row r="208" spans="1:14" hidden="1">
      <c r="A208" s="117"/>
      <c r="B208" s="105"/>
      <c r="C208" s="115"/>
      <c r="D208" s="115"/>
      <c r="E208" s="115"/>
      <c r="F208" s="115"/>
      <c r="G208" s="115"/>
      <c r="H208" s="115"/>
      <c r="I208" s="115"/>
      <c r="J208" s="115"/>
      <c r="K208" s="115"/>
      <c r="L208" s="115"/>
      <c r="M208" s="115"/>
      <c r="N208" s="27"/>
    </row>
    <row r="209" spans="1:14" hidden="1">
      <c r="A209" s="81"/>
      <c r="B209" s="102"/>
      <c r="C209" s="82"/>
      <c r="D209" s="82"/>
      <c r="E209" s="82"/>
      <c r="F209" s="82"/>
      <c r="G209" s="82"/>
      <c r="H209" s="82"/>
      <c r="I209" s="82"/>
      <c r="J209" s="82"/>
      <c r="K209" s="82"/>
      <c r="L209" s="82"/>
      <c r="M209" s="82"/>
      <c r="N209" s="27"/>
    </row>
    <row r="210" spans="1:14" hidden="1">
      <c r="A210" s="110"/>
      <c r="B210" s="118"/>
      <c r="C210" s="18"/>
      <c r="D210" s="18"/>
      <c r="E210" s="18"/>
      <c r="F210" s="18"/>
      <c r="G210" s="18"/>
      <c r="H210" s="18"/>
      <c r="I210" s="18"/>
      <c r="J210" s="18"/>
      <c r="K210" s="18"/>
      <c r="L210" s="18"/>
      <c r="M210" s="18"/>
      <c r="N210" s="27"/>
    </row>
    <row r="211" spans="1:14" hidden="1">
      <c r="A211" s="119"/>
      <c r="B211" s="118"/>
      <c r="C211" s="18"/>
      <c r="D211" s="18"/>
      <c r="E211" s="18"/>
      <c r="F211" s="18"/>
      <c r="G211" s="18"/>
      <c r="H211" s="18"/>
      <c r="I211" s="18"/>
      <c r="J211" s="18"/>
      <c r="K211" s="18"/>
      <c r="L211" s="18"/>
      <c r="M211" s="18"/>
      <c r="N211" s="27"/>
    </row>
    <row r="212" spans="1:14" hidden="1">
      <c r="A212" s="107"/>
      <c r="B212" s="108"/>
      <c r="C212" s="64"/>
      <c r="D212" s="64"/>
      <c r="E212" s="64"/>
      <c r="F212" s="64"/>
      <c r="G212" s="64"/>
      <c r="H212" s="64"/>
      <c r="I212" s="64"/>
      <c r="J212" s="64"/>
      <c r="K212" s="64"/>
      <c r="L212" s="64"/>
      <c r="M212" s="64"/>
      <c r="N212" s="27"/>
    </row>
    <row r="213" spans="1:14" hidden="1">
      <c r="A213" s="107"/>
      <c r="B213" s="108"/>
      <c r="C213" s="64"/>
      <c r="D213" s="64"/>
      <c r="E213" s="64"/>
      <c r="F213" s="64"/>
      <c r="G213" s="64"/>
      <c r="H213" s="64"/>
      <c r="I213" s="64"/>
      <c r="J213" s="64"/>
      <c r="K213" s="64"/>
      <c r="L213" s="64"/>
      <c r="M213" s="64"/>
      <c r="N213" s="27"/>
    </row>
    <row r="214" spans="1:14" hidden="1">
      <c r="A214" s="81"/>
      <c r="B214" s="102"/>
      <c r="C214" s="82"/>
      <c r="D214" s="82"/>
      <c r="E214" s="82"/>
      <c r="F214" s="82"/>
      <c r="G214" s="82"/>
      <c r="H214" s="82"/>
      <c r="I214" s="82"/>
      <c r="J214" s="82"/>
      <c r="K214" s="82"/>
      <c r="L214" s="82"/>
      <c r="M214" s="82"/>
      <c r="N214" s="27"/>
    </row>
    <row r="215" spans="1:14" hidden="1">
      <c r="A215" s="110"/>
      <c r="B215" s="118"/>
      <c r="C215" s="17"/>
      <c r="D215" s="17"/>
      <c r="E215" s="17"/>
      <c r="F215" s="17"/>
      <c r="G215" s="17"/>
      <c r="H215" s="17"/>
      <c r="I215" s="17"/>
      <c r="J215" s="17"/>
      <c r="K215" s="17"/>
      <c r="L215" s="17"/>
      <c r="M215" s="17"/>
      <c r="N215" s="27"/>
    </row>
    <row r="216" spans="1:14" hidden="1">
      <c r="A216" s="119"/>
      <c r="B216" s="118"/>
      <c r="C216" s="29"/>
      <c r="D216" s="29"/>
      <c r="E216" s="29"/>
      <c r="F216" s="29"/>
      <c r="G216" s="29"/>
      <c r="H216" s="29"/>
      <c r="I216" s="29"/>
      <c r="J216" s="29"/>
      <c r="K216" s="29"/>
      <c r="L216" s="29"/>
      <c r="M216" s="29"/>
      <c r="N216" s="27"/>
    </row>
    <row r="217" spans="1:14" hidden="1">
      <c r="A217" s="119"/>
      <c r="B217" s="118"/>
      <c r="C217" s="76"/>
      <c r="D217" s="76"/>
      <c r="E217" s="76"/>
      <c r="F217" s="76"/>
      <c r="G217" s="76"/>
      <c r="H217" s="76"/>
      <c r="I217" s="76"/>
      <c r="J217" s="76"/>
      <c r="K217" s="76"/>
      <c r="L217" s="76"/>
      <c r="M217" s="76"/>
      <c r="N217" s="27"/>
    </row>
    <row r="218" spans="1:14" hidden="1">
      <c r="A218" s="120"/>
      <c r="B218" s="121"/>
      <c r="C218" s="17"/>
      <c r="D218" s="17"/>
      <c r="E218" s="17"/>
      <c r="F218" s="17"/>
      <c r="G218" s="17"/>
      <c r="H218" s="17"/>
      <c r="I218" s="17"/>
      <c r="J218" s="17"/>
      <c r="K218" s="17"/>
      <c r="L218" s="17"/>
      <c r="M218" s="17"/>
      <c r="N218" s="27"/>
    </row>
    <row r="219" spans="1:14" hidden="1">
      <c r="A219" s="107"/>
      <c r="B219" s="108"/>
      <c r="C219" s="17"/>
      <c r="D219" s="17"/>
      <c r="E219" s="17"/>
      <c r="F219" s="17"/>
      <c r="G219" s="17"/>
      <c r="H219" s="17"/>
      <c r="I219" s="17"/>
      <c r="J219" s="17"/>
      <c r="K219" s="17"/>
      <c r="L219" s="17"/>
      <c r="M219" s="17"/>
      <c r="N219" s="27"/>
    </row>
    <row r="220" spans="1:14" hidden="1">
      <c r="A220" s="107"/>
      <c r="B220" s="108"/>
      <c r="C220" s="17"/>
      <c r="D220" s="17"/>
      <c r="E220" s="17"/>
      <c r="F220" s="17"/>
      <c r="G220" s="17"/>
      <c r="H220" s="17"/>
      <c r="I220" s="17"/>
      <c r="J220" s="17"/>
      <c r="K220" s="17"/>
      <c r="L220" s="17"/>
      <c r="M220" s="17"/>
      <c r="N220" s="27"/>
    </row>
    <row r="221" spans="1:14" hidden="1">
      <c r="A221" s="81"/>
      <c r="B221" s="102"/>
      <c r="C221" s="82"/>
      <c r="D221" s="82"/>
      <c r="E221" s="82"/>
      <c r="F221" s="82"/>
      <c r="G221" s="82"/>
      <c r="H221" s="82"/>
      <c r="I221" s="82"/>
      <c r="J221" s="82"/>
      <c r="K221" s="82"/>
      <c r="L221" s="82"/>
      <c r="M221" s="82"/>
      <c r="N221" s="27"/>
    </row>
    <row r="222" spans="1:14" hidden="1">
      <c r="A222" s="119"/>
      <c r="B222" s="118"/>
      <c r="C222" s="29"/>
      <c r="D222" s="29"/>
      <c r="E222" s="29"/>
      <c r="F222" s="29"/>
      <c r="G222" s="29"/>
      <c r="H222" s="29"/>
      <c r="I222" s="29"/>
      <c r="J222" s="29"/>
      <c r="K222" s="29"/>
      <c r="L222" s="29"/>
      <c r="M222" s="29"/>
      <c r="N222" s="27"/>
    </row>
    <row r="223" spans="1:14" hidden="1">
      <c r="A223" s="110"/>
      <c r="B223" s="118"/>
      <c r="C223" s="89"/>
      <c r="D223" s="29"/>
      <c r="E223" s="29"/>
      <c r="F223" s="29"/>
      <c r="G223" s="29"/>
      <c r="H223" s="29"/>
      <c r="I223" s="29"/>
      <c r="J223" s="29"/>
      <c r="K223" s="29"/>
      <c r="L223" s="29"/>
      <c r="M223" s="29"/>
      <c r="N223" s="27"/>
    </row>
    <row r="224" spans="1:14" hidden="1">
      <c r="A224" s="119"/>
      <c r="B224" s="118"/>
      <c r="C224" s="29"/>
      <c r="D224" s="29"/>
      <c r="E224" s="29"/>
      <c r="F224" s="29"/>
      <c r="G224" s="29"/>
      <c r="H224" s="29"/>
      <c r="I224" s="29"/>
      <c r="J224" s="29"/>
      <c r="K224" s="29"/>
      <c r="L224" s="29"/>
      <c r="M224" s="29"/>
      <c r="N224" s="27"/>
    </row>
    <row r="225" spans="1:14" hidden="1">
      <c r="A225" s="119"/>
      <c r="B225" s="118"/>
      <c r="C225" s="29"/>
      <c r="D225" s="29"/>
      <c r="E225" s="29"/>
      <c r="F225" s="29"/>
      <c r="G225" s="29"/>
      <c r="H225" s="29"/>
      <c r="I225" s="29"/>
      <c r="J225" s="29"/>
      <c r="K225" s="29"/>
      <c r="L225" s="29"/>
      <c r="M225" s="29"/>
      <c r="N225" s="27"/>
    </row>
    <row r="226" spans="1:14" hidden="1">
      <c r="A226" s="107"/>
      <c r="B226" s="108"/>
      <c r="C226" s="29"/>
      <c r="D226" s="29"/>
      <c r="E226" s="29"/>
      <c r="F226" s="29"/>
      <c r="G226" s="29"/>
      <c r="H226" s="29"/>
      <c r="I226" s="29"/>
      <c r="J226" s="29"/>
      <c r="K226" s="29"/>
      <c r="L226" s="29"/>
      <c r="M226" s="29"/>
      <c r="N226" s="27"/>
    </row>
    <row r="227" spans="1:14" ht="15.75" hidden="1" thickBot="1">
      <c r="A227" s="107"/>
      <c r="B227" s="108"/>
      <c r="C227" s="29"/>
      <c r="D227" s="29"/>
      <c r="E227" s="29"/>
      <c r="F227" s="29"/>
      <c r="G227" s="29"/>
      <c r="H227" s="29"/>
      <c r="I227" s="29"/>
      <c r="J227" s="29"/>
      <c r="K227" s="29"/>
      <c r="L227" s="29"/>
      <c r="M227" s="29"/>
      <c r="N227" s="27"/>
    </row>
    <row r="228" spans="1:14" ht="15.75" hidden="1" thickBot="1">
      <c r="A228" s="69"/>
      <c r="B228" s="70"/>
      <c r="C228" s="71"/>
      <c r="D228" s="71"/>
      <c r="E228" s="71"/>
      <c r="F228" s="71"/>
      <c r="G228" s="71"/>
      <c r="H228" s="71"/>
      <c r="I228" s="71"/>
      <c r="J228" s="71"/>
      <c r="K228" s="71"/>
      <c r="L228" s="71"/>
      <c r="M228" s="71"/>
      <c r="N228" s="72"/>
    </row>
    <row r="229" spans="1:14" s="64" customFormat="1" ht="19.5" hidden="1" customHeight="1">
      <c r="A229" s="5"/>
      <c r="B229" s="122"/>
      <c r="C229" s="123"/>
      <c r="D229" s="123"/>
      <c r="E229" s="123"/>
      <c r="F229" s="123"/>
      <c r="G229" s="123"/>
      <c r="H229" s="123"/>
      <c r="I229" s="123"/>
      <c r="J229" s="123"/>
      <c r="K229" s="123"/>
      <c r="L229" s="123"/>
      <c r="M229" s="123"/>
      <c r="N229" s="124"/>
    </row>
    <row r="230" spans="1:14" s="64" customFormat="1" ht="11.25" hidden="1">
      <c r="A230" s="8"/>
      <c r="C230" s="76"/>
      <c r="D230" s="76"/>
      <c r="E230" s="76"/>
      <c r="F230" s="76"/>
      <c r="G230" s="76"/>
      <c r="H230" s="76"/>
      <c r="I230" s="76"/>
      <c r="J230" s="76"/>
      <c r="K230" s="76"/>
      <c r="L230" s="76"/>
      <c r="M230" s="76"/>
      <c r="N230" s="125"/>
    </row>
    <row r="231" spans="1:14" s="64" customFormat="1" ht="12" hidden="1" thickBot="1">
      <c r="A231" s="9"/>
      <c r="B231" s="126"/>
      <c r="C231" s="127"/>
      <c r="D231" s="127"/>
      <c r="E231" s="127"/>
      <c r="F231" s="127"/>
      <c r="G231" s="127"/>
      <c r="H231" s="127"/>
      <c r="I231" s="127"/>
      <c r="J231" s="127"/>
      <c r="K231" s="127"/>
      <c r="L231" s="127"/>
      <c r="M231" s="127"/>
      <c r="N231" s="128"/>
    </row>
    <row r="232" spans="1:14" s="64" customFormat="1" ht="12" hidden="1" thickBot="1">
      <c r="C232" s="92"/>
      <c r="D232" s="92"/>
      <c r="E232" s="92"/>
      <c r="F232" s="92"/>
      <c r="G232" s="92"/>
      <c r="H232" s="92"/>
      <c r="I232" s="92"/>
      <c r="J232" s="92"/>
      <c r="K232" s="92"/>
      <c r="L232" s="92"/>
      <c r="M232" s="92"/>
    </row>
    <row r="233" spans="1:14">
      <c r="A233" s="129" t="s">
        <v>21</v>
      </c>
      <c r="B233" s="122"/>
      <c r="C233" s="130">
        <v>0.14000000000000001</v>
      </c>
    </row>
    <row r="234" spans="1:14">
      <c r="A234" s="8" t="s">
        <v>2</v>
      </c>
      <c r="B234" s="131"/>
      <c r="C234" s="132">
        <f>C228+NPV($C$233,D228:M228)</f>
        <v>0</v>
      </c>
    </row>
    <row r="235" spans="1:14">
      <c r="A235" s="8" t="s">
        <v>3</v>
      </c>
      <c r="B235" s="131"/>
      <c r="C235" s="133" t="e">
        <f>IRR(C228:M228)</f>
        <v>#NUM!</v>
      </c>
    </row>
    <row r="236" spans="1:14" ht="15.75" thickBot="1">
      <c r="A236" s="9" t="s">
        <v>22</v>
      </c>
      <c r="B236" s="134"/>
      <c r="C236" s="135">
        <f>SUM(C231:M231)</f>
        <v>0</v>
      </c>
    </row>
    <row r="237" spans="1:14">
      <c r="A237" s="64"/>
      <c r="B237" s="64"/>
      <c r="C237" s="64"/>
    </row>
  </sheetData>
  <dataConsolidate/>
  <mergeCells count="2">
    <mergeCell ref="N6:N8"/>
    <mergeCell ref="B205:B206"/>
  </mergeCells>
  <dataValidations count="2">
    <dataValidation type="list" allowBlank="1" showInputMessage="1" showErrorMessage="1" sqref="B1">
      <formula1>REPARTITEUR</formula1>
    </dataValidation>
    <dataValidation type="list" allowBlank="1" showInputMessage="1" showErrorMessage="1" sqref="B2">
      <formula1>INDIRECT(B1)</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I197"/>
  <sheetViews>
    <sheetView topLeftCell="A68" workbookViewId="0">
      <selection activeCell="M185" sqref="M185"/>
    </sheetView>
  </sheetViews>
  <sheetFormatPr baseColWidth="10" defaultRowHeight="15"/>
  <cols>
    <col min="2" max="9" width="11.42578125" style="11"/>
  </cols>
  <sheetData>
    <row r="1" spans="1:9" ht="15.75" thickBot="1">
      <c r="A1" s="1" t="s">
        <v>0</v>
      </c>
      <c r="B1" s="1" t="s">
        <v>1</v>
      </c>
      <c r="C1" s="1" t="s">
        <v>2</v>
      </c>
      <c r="D1" s="2" t="s">
        <v>3</v>
      </c>
      <c r="E1" s="2" t="s">
        <v>4</v>
      </c>
      <c r="F1" s="144">
        <v>2017</v>
      </c>
      <c r="G1" s="144">
        <v>2018</v>
      </c>
      <c r="H1" s="144">
        <f>+G1+1</f>
        <v>2019</v>
      </c>
      <c r="I1" s="144">
        <f>+H1+1</f>
        <v>2020</v>
      </c>
    </row>
    <row r="2" spans="1:9">
      <c r="A2" s="136" t="s">
        <v>5</v>
      </c>
      <c r="B2" s="139">
        <f>+IF($A2=BP_RE!$B$1,BP_RE!$B$3,FALSE)</f>
        <v>15</v>
      </c>
      <c r="C2" s="123">
        <f>+IF($A2=BP_RE!$B$1,BP_RE!$B$234,FALSE)</f>
        <v>0</v>
      </c>
      <c r="D2" s="123">
        <f>+IF($A2=BP_RE!$B$1,BP_RE!$B$235,FALSE)</f>
        <v>0</v>
      </c>
      <c r="E2" s="123">
        <f>+IF($A2=BP_RE!$B$1,BP_RE!$B$236,FALSE)</f>
        <v>0</v>
      </c>
      <c r="F2" s="123">
        <f>+IF($A2=BP_RE!$B$1,BP_RE!B$189,FALSE)</f>
        <v>0</v>
      </c>
      <c r="G2" s="123">
        <f>+IF($A2=BP_RE!$B$1,BP_RE!C$189,FALSE)</f>
        <v>0</v>
      </c>
      <c r="H2" s="123">
        <f>+IF($A2=BP_RE!$B$1,BP_RE!D$189,FALSE)</f>
        <v>0</v>
      </c>
      <c r="I2" s="140">
        <f>+IF($A2=BP_RE!$B$1,BP_RE!E$189,FALSE)</f>
        <v>0</v>
      </c>
    </row>
    <row r="3" spans="1:9">
      <c r="A3" s="136" t="s">
        <v>6</v>
      </c>
      <c r="B3" s="136" t="b">
        <f>+IF($A3=BP_RE!$B$1,BP_RE!$B$3,FALSE)</f>
        <v>0</v>
      </c>
      <c r="C3" s="29" t="b">
        <f>+IF($A3=BP_RE!$B$1,BP_RE!$B$234,FALSE)</f>
        <v>0</v>
      </c>
      <c r="D3" s="29" t="b">
        <f>+IF($A3=BP_RE!$B$1,BP_RE!$B$235,FALSE)</f>
        <v>0</v>
      </c>
      <c r="E3" s="29" t="b">
        <f>+IF($A3=BP_RE!$B$1,BP_RE!$B$236,FALSE)</f>
        <v>0</v>
      </c>
      <c r="F3" s="29" t="b">
        <f>+IF($A3=BP_RE!$B$1,BP_RE!B$189,FALSE)</f>
        <v>0</v>
      </c>
      <c r="G3" s="29" t="b">
        <f>+IF($A3=BP_RE!$B$1,BP_RE!C$189,FALSE)</f>
        <v>0</v>
      </c>
      <c r="H3" s="29" t="b">
        <f>+IF($A3=BP_RE!$B$1,BP_RE!D$189,FALSE)</f>
        <v>0</v>
      </c>
      <c r="I3" s="141" t="b">
        <f>+IF($A3=BP_RE!$B$1,BP_RE!E$189,FALSE)</f>
        <v>0</v>
      </c>
    </row>
    <row r="4" spans="1:9">
      <c r="A4" s="136" t="s">
        <v>7</v>
      </c>
      <c r="B4" s="136" t="b">
        <f>+IF($A4=BP_RE!$B$1,BP_RE!$B$3,FALSE)</f>
        <v>0</v>
      </c>
      <c r="C4" s="29" t="b">
        <f>+IF($A4=BP_RE!$B$1,BP_RE!$B$234,FALSE)</f>
        <v>0</v>
      </c>
      <c r="D4" s="29" t="b">
        <f>+IF($A4=BP_RE!$B$1,BP_RE!$B$235,FALSE)</f>
        <v>0</v>
      </c>
      <c r="E4" s="29" t="b">
        <f>+IF($A4=BP_RE!$B$1,BP_RE!$B$236,FALSE)</f>
        <v>0</v>
      </c>
      <c r="F4" s="29" t="b">
        <f>+IF($A4=BP_RE!$B$1,BP_RE!B$189,FALSE)</f>
        <v>0</v>
      </c>
      <c r="G4" s="29" t="b">
        <f>+IF($A4=BP_RE!$B$1,BP_RE!C$189,FALSE)</f>
        <v>0</v>
      </c>
      <c r="H4" s="29" t="b">
        <f>+IF($A4=BP_RE!$B$1,BP_RE!D$189,FALSE)</f>
        <v>0</v>
      </c>
      <c r="I4" s="141" t="b">
        <f>+IF($A4=BP_RE!$B$1,BP_RE!E$189,FALSE)</f>
        <v>0</v>
      </c>
    </row>
    <row r="5" spans="1:9">
      <c r="A5" s="136" t="s">
        <v>8</v>
      </c>
      <c r="B5" s="136" t="b">
        <f>+IF($A5=BP_RE!$B$1,BP_RE!$B$3,FALSE)</f>
        <v>0</v>
      </c>
      <c r="C5" s="29" t="b">
        <f>+IF($A5=BP_RE!$B$1,BP_RE!$B$234,FALSE)</f>
        <v>0</v>
      </c>
      <c r="D5" s="29" t="b">
        <f>+IF($A5=BP_RE!$B$1,BP_RE!$B$235,FALSE)</f>
        <v>0</v>
      </c>
      <c r="E5" s="29" t="b">
        <f>+IF($A5=BP_RE!$B$1,BP_RE!$B$236,FALSE)</f>
        <v>0</v>
      </c>
      <c r="F5" s="29" t="b">
        <f>+IF($A5=BP_RE!$B$1,BP_RE!B$189,FALSE)</f>
        <v>0</v>
      </c>
      <c r="G5" s="29" t="b">
        <f>+IF($A5=BP_RE!$B$1,BP_RE!C$189,FALSE)</f>
        <v>0</v>
      </c>
      <c r="H5" s="29" t="b">
        <f>+IF($A5=BP_RE!$B$1,BP_RE!D$189,FALSE)</f>
        <v>0</v>
      </c>
      <c r="I5" s="141" t="b">
        <f>+IF($A5=BP_RE!$B$1,BP_RE!E$189,FALSE)</f>
        <v>0</v>
      </c>
    </row>
    <row r="6" spans="1:9">
      <c r="A6" s="136" t="s">
        <v>9</v>
      </c>
      <c r="B6" s="136" t="b">
        <f>+IF($A6=BP_RE!$B$1,BP_RE!$B$3,FALSE)</f>
        <v>0</v>
      </c>
      <c r="C6" s="29" t="b">
        <f>+IF($A6=BP_RE!$B$1,BP_RE!$B$234,FALSE)</f>
        <v>0</v>
      </c>
      <c r="D6" s="29" t="b">
        <f>+IF($A6=BP_RE!$B$1,BP_RE!$B$235,FALSE)</f>
        <v>0</v>
      </c>
      <c r="E6" s="29" t="b">
        <f>+IF($A6=BP_RE!$B$1,BP_RE!$B$236,FALSE)</f>
        <v>0</v>
      </c>
      <c r="F6" s="29" t="b">
        <f>+IF($A6=BP_RE!$B$1,BP_RE!B$189,FALSE)</f>
        <v>0</v>
      </c>
      <c r="G6" s="29" t="b">
        <f>+IF($A6=BP_RE!$B$1,BP_RE!C$189,FALSE)</f>
        <v>0</v>
      </c>
      <c r="H6" s="29" t="b">
        <f>+IF($A6=BP_RE!$B$1,BP_RE!D$189,FALSE)</f>
        <v>0</v>
      </c>
      <c r="I6" s="141" t="b">
        <f>+IF($A6=BP_RE!$B$1,BP_RE!E$189,FALSE)</f>
        <v>0</v>
      </c>
    </row>
    <row r="7" spans="1:9">
      <c r="A7" s="136" t="s">
        <v>10</v>
      </c>
      <c r="B7" s="136" t="b">
        <f>+IF($A7=BP_RE!$B$1,BP_RE!$B$3,FALSE)</f>
        <v>0</v>
      </c>
      <c r="C7" s="29" t="b">
        <f>+IF($A7=BP_RE!$B$1,BP_RE!$B$234,FALSE)</f>
        <v>0</v>
      </c>
      <c r="D7" s="29" t="b">
        <f>+IF($A7=BP_RE!$B$1,BP_RE!$B$235,FALSE)</f>
        <v>0</v>
      </c>
      <c r="E7" s="29" t="b">
        <f>+IF($A7=BP_RE!$B$1,BP_RE!$B$236,FALSE)</f>
        <v>0</v>
      </c>
      <c r="F7" s="29" t="b">
        <f>+IF($A7=BP_RE!$B$1,BP_RE!B$189,FALSE)</f>
        <v>0</v>
      </c>
      <c r="G7" s="29" t="b">
        <f>+IF($A7=BP_RE!$B$1,BP_RE!C$189,FALSE)</f>
        <v>0</v>
      </c>
      <c r="H7" s="29" t="b">
        <f>+IF($A7=BP_RE!$B$1,BP_RE!D$189,FALSE)</f>
        <v>0</v>
      </c>
      <c r="I7" s="141" t="b">
        <f>+IF($A7=BP_RE!$B$1,BP_RE!E$189,FALSE)</f>
        <v>0</v>
      </c>
    </row>
    <row r="8" spans="1:9">
      <c r="A8" s="136" t="s">
        <v>23</v>
      </c>
      <c r="B8" s="136" t="b">
        <f>+IF($A8=BP_RE!$B$1,BP_RE!$B$3,FALSE)</f>
        <v>0</v>
      </c>
      <c r="C8" s="29" t="b">
        <f>+IF($A8=BP_RE!$B$1,BP_RE!$B$234,FALSE)</f>
        <v>0</v>
      </c>
      <c r="D8" s="29" t="b">
        <f>+IF($A8=BP_RE!$B$1,BP_RE!$B$235,FALSE)</f>
        <v>0</v>
      </c>
      <c r="E8" s="29" t="b">
        <f>+IF($A8=BP_RE!$B$1,BP_RE!$B$236,FALSE)</f>
        <v>0</v>
      </c>
      <c r="F8" s="29" t="b">
        <f>+IF($A8=BP_RE!$B$1,BP_RE!B$189,FALSE)</f>
        <v>0</v>
      </c>
      <c r="G8" s="29" t="b">
        <f>+IF($A8=BP_RE!$B$1,BP_RE!C$189,FALSE)</f>
        <v>0</v>
      </c>
      <c r="H8" s="29" t="b">
        <f>+IF($A8=BP_RE!$B$1,BP_RE!D$189,FALSE)</f>
        <v>0</v>
      </c>
      <c r="I8" s="141" t="b">
        <f>+IF($A8=BP_RE!$B$1,BP_RE!E$189,FALSE)</f>
        <v>0</v>
      </c>
    </row>
    <row r="9" spans="1:9">
      <c r="A9" s="136" t="s">
        <v>24</v>
      </c>
      <c r="B9" s="136" t="b">
        <f>+IF($A9=BP_RE!$B$1,BP_RE!$B$3,FALSE)</f>
        <v>0</v>
      </c>
      <c r="C9" s="29" t="b">
        <f>+IF($A9=BP_RE!$B$1,BP_RE!$B$234,FALSE)</f>
        <v>0</v>
      </c>
      <c r="D9" s="29" t="b">
        <f>+IF($A9=BP_RE!$B$1,BP_RE!$B$235,FALSE)</f>
        <v>0</v>
      </c>
      <c r="E9" s="29" t="b">
        <f>+IF($A9=BP_RE!$B$1,BP_RE!$B$236,FALSE)</f>
        <v>0</v>
      </c>
      <c r="F9" s="29" t="b">
        <f>+IF($A9=BP_RE!$B$1,BP_RE!B$189,FALSE)</f>
        <v>0</v>
      </c>
      <c r="G9" s="29" t="b">
        <f>+IF($A9=BP_RE!$B$1,BP_RE!C$189,FALSE)</f>
        <v>0</v>
      </c>
      <c r="H9" s="29" t="b">
        <f>+IF($A9=BP_RE!$B$1,BP_RE!D$189,FALSE)</f>
        <v>0</v>
      </c>
      <c r="I9" s="141" t="b">
        <f>+IF($A9=BP_RE!$B$1,BP_RE!E$189,FALSE)</f>
        <v>0</v>
      </c>
    </row>
    <row r="10" spans="1:9">
      <c r="A10" s="136" t="s">
        <v>25</v>
      </c>
      <c r="B10" s="136" t="b">
        <f>+IF($A10=BP_RE!$B$1,BP_RE!$B$3,FALSE)</f>
        <v>0</v>
      </c>
      <c r="C10" s="29" t="b">
        <f>+IF($A10=BP_RE!$B$1,BP_RE!$B$234,FALSE)</f>
        <v>0</v>
      </c>
      <c r="D10" s="29" t="b">
        <f>+IF($A10=BP_RE!$B$1,BP_RE!$B$235,FALSE)</f>
        <v>0</v>
      </c>
      <c r="E10" s="29" t="b">
        <f>+IF($A10=BP_RE!$B$1,BP_RE!$B$236,FALSE)</f>
        <v>0</v>
      </c>
      <c r="F10" s="29" t="b">
        <f>+IF($A10=BP_RE!$B$1,BP_RE!B$189,FALSE)</f>
        <v>0</v>
      </c>
      <c r="G10" s="29" t="b">
        <f>+IF($A10=BP_RE!$B$1,BP_RE!C$189,FALSE)</f>
        <v>0</v>
      </c>
      <c r="H10" s="29" t="b">
        <f>+IF($A10=BP_RE!$B$1,BP_RE!D$189,FALSE)</f>
        <v>0</v>
      </c>
      <c r="I10" s="141" t="b">
        <f>+IF($A10=BP_RE!$B$1,BP_RE!E$189,FALSE)</f>
        <v>0</v>
      </c>
    </row>
    <row r="11" spans="1:9">
      <c r="A11" s="136" t="s">
        <v>26</v>
      </c>
      <c r="B11" s="136" t="b">
        <f>+IF($A11=BP_RE!$B$1,BP_RE!$B$3,FALSE)</f>
        <v>0</v>
      </c>
      <c r="C11" s="29" t="b">
        <f>+IF($A11=BP_RE!$B$1,BP_RE!$B$234,FALSE)</f>
        <v>0</v>
      </c>
      <c r="D11" s="29" t="b">
        <f>+IF($A11=BP_RE!$B$1,BP_RE!$B$235,FALSE)</f>
        <v>0</v>
      </c>
      <c r="E11" s="29" t="b">
        <f>+IF($A11=BP_RE!$B$1,BP_RE!$B$236,FALSE)</f>
        <v>0</v>
      </c>
      <c r="F11" s="29" t="b">
        <f>+IF($A11=BP_RE!$B$1,BP_RE!B$189,FALSE)</f>
        <v>0</v>
      </c>
      <c r="G11" s="29" t="b">
        <f>+IF($A11=BP_RE!$B$1,BP_RE!C$189,FALSE)</f>
        <v>0</v>
      </c>
      <c r="H11" s="29" t="b">
        <f>+IF($A11=BP_RE!$B$1,BP_RE!D$189,FALSE)</f>
        <v>0</v>
      </c>
      <c r="I11" s="141" t="b">
        <f>+IF($A11=BP_RE!$B$1,BP_RE!E$189,FALSE)</f>
        <v>0</v>
      </c>
    </row>
    <row r="12" spans="1:9">
      <c r="A12" s="136" t="s">
        <v>27</v>
      </c>
      <c r="B12" s="136" t="b">
        <f>+IF($A12=BP_RE!$B$1,BP_RE!$B$3,FALSE)</f>
        <v>0</v>
      </c>
      <c r="C12" s="29" t="b">
        <f>+IF($A12=BP_RE!$B$1,BP_RE!$B$234,FALSE)</f>
        <v>0</v>
      </c>
      <c r="D12" s="29" t="b">
        <f>+IF($A12=BP_RE!$B$1,BP_RE!$B$235,FALSE)</f>
        <v>0</v>
      </c>
      <c r="E12" s="29" t="b">
        <f>+IF($A12=BP_RE!$B$1,BP_RE!$B$236,FALSE)</f>
        <v>0</v>
      </c>
      <c r="F12" s="29" t="b">
        <f>+IF($A12=BP_RE!$B$1,BP_RE!B$189,FALSE)</f>
        <v>0</v>
      </c>
      <c r="G12" s="29" t="b">
        <f>+IF($A12=BP_RE!$B$1,BP_RE!C$189,FALSE)</f>
        <v>0</v>
      </c>
      <c r="H12" s="29" t="b">
        <f>+IF($A12=BP_RE!$B$1,BP_RE!D$189,FALSE)</f>
        <v>0</v>
      </c>
      <c r="I12" s="141" t="b">
        <f>+IF($A12=BP_RE!$B$1,BP_RE!E$189,FALSE)</f>
        <v>0</v>
      </c>
    </row>
    <row r="13" spans="1:9">
      <c r="A13" s="136" t="s">
        <v>28</v>
      </c>
      <c r="B13" s="136" t="b">
        <f>+IF($A13=BP_RE!$B$1,BP_RE!$B$3,FALSE)</f>
        <v>0</v>
      </c>
      <c r="C13" s="29" t="b">
        <f>+IF($A13=BP_RE!$B$1,BP_RE!$B$234,FALSE)</f>
        <v>0</v>
      </c>
      <c r="D13" s="29" t="b">
        <f>+IF($A13=BP_RE!$B$1,BP_RE!$B$235,FALSE)</f>
        <v>0</v>
      </c>
      <c r="E13" s="29" t="b">
        <f>+IF($A13=BP_RE!$B$1,BP_RE!$B$236,FALSE)</f>
        <v>0</v>
      </c>
      <c r="F13" s="29" t="b">
        <f>+IF($A13=BP_RE!$B$1,BP_RE!B$189,FALSE)</f>
        <v>0</v>
      </c>
      <c r="G13" s="29" t="b">
        <f>+IF($A13=BP_RE!$B$1,BP_RE!C$189,FALSE)</f>
        <v>0</v>
      </c>
      <c r="H13" s="29" t="b">
        <f>+IF($A13=BP_RE!$B$1,BP_RE!D$189,FALSE)</f>
        <v>0</v>
      </c>
      <c r="I13" s="141" t="b">
        <f>+IF($A13=BP_RE!$B$1,BP_RE!E$189,FALSE)</f>
        <v>0</v>
      </c>
    </row>
    <row r="14" spans="1:9">
      <c r="A14" s="136" t="s">
        <v>29</v>
      </c>
      <c r="B14" s="136" t="b">
        <f>+IF($A14=BP_RE!$B$1,BP_RE!$B$3,FALSE)</f>
        <v>0</v>
      </c>
      <c r="C14" s="29" t="b">
        <f>+IF($A14=BP_RE!$B$1,BP_RE!$B$234,FALSE)</f>
        <v>0</v>
      </c>
      <c r="D14" s="29" t="b">
        <f>+IF($A14=BP_RE!$B$1,BP_RE!$B$235,FALSE)</f>
        <v>0</v>
      </c>
      <c r="E14" s="29" t="b">
        <f>+IF($A14=BP_RE!$B$1,BP_RE!$B$236,FALSE)</f>
        <v>0</v>
      </c>
      <c r="F14" s="29" t="b">
        <f>+IF($A14=BP_RE!$B$1,BP_RE!B$189,FALSE)</f>
        <v>0</v>
      </c>
      <c r="G14" s="29" t="b">
        <f>+IF($A14=BP_RE!$B$1,BP_RE!C$189,FALSE)</f>
        <v>0</v>
      </c>
      <c r="H14" s="29" t="b">
        <f>+IF($A14=BP_RE!$B$1,BP_RE!D$189,FALSE)</f>
        <v>0</v>
      </c>
      <c r="I14" s="141" t="b">
        <f>+IF($A14=BP_RE!$B$1,BP_RE!E$189,FALSE)</f>
        <v>0</v>
      </c>
    </row>
    <row r="15" spans="1:9">
      <c r="A15" s="136" t="s">
        <v>30</v>
      </c>
      <c r="B15" s="136" t="b">
        <f>+IF($A15=BP_RE!$B$1,BP_RE!$B$3,FALSE)</f>
        <v>0</v>
      </c>
      <c r="C15" s="29" t="b">
        <f>+IF($A15=BP_RE!$B$1,BP_RE!$B$234,FALSE)</f>
        <v>0</v>
      </c>
      <c r="D15" s="29" t="b">
        <f>+IF($A15=BP_RE!$B$1,BP_RE!$B$235,FALSE)</f>
        <v>0</v>
      </c>
      <c r="E15" s="29" t="b">
        <f>+IF($A15=BP_RE!$B$1,BP_RE!$B$236,FALSE)</f>
        <v>0</v>
      </c>
      <c r="F15" s="29" t="b">
        <f>+IF($A15=BP_RE!$B$1,BP_RE!B$189,FALSE)</f>
        <v>0</v>
      </c>
      <c r="G15" s="29" t="b">
        <f>+IF($A15=BP_RE!$B$1,BP_RE!C$189,FALSE)</f>
        <v>0</v>
      </c>
      <c r="H15" s="29" t="b">
        <f>+IF($A15=BP_RE!$B$1,BP_RE!D$189,FALSE)</f>
        <v>0</v>
      </c>
      <c r="I15" s="141" t="b">
        <f>+IF($A15=BP_RE!$B$1,BP_RE!E$189,FALSE)</f>
        <v>0</v>
      </c>
    </row>
    <row r="16" spans="1:9">
      <c r="A16" s="136" t="s">
        <v>31</v>
      </c>
      <c r="B16" s="136" t="b">
        <f>+IF($A16=BP_RE!$B$1,BP_RE!$B$3,FALSE)</f>
        <v>0</v>
      </c>
      <c r="C16" s="29" t="b">
        <f>+IF($A16=BP_RE!$B$1,BP_RE!$B$234,FALSE)</f>
        <v>0</v>
      </c>
      <c r="D16" s="29" t="b">
        <f>+IF($A16=BP_RE!$B$1,BP_RE!$B$235,FALSE)</f>
        <v>0</v>
      </c>
      <c r="E16" s="29" t="b">
        <f>+IF($A16=BP_RE!$B$1,BP_RE!$B$236,FALSE)</f>
        <v>0</v>
      </c>
      <c r="F16" s="29" t="b">
        <f>+IF($A16=BP_RE!$B$1,BP_RE!B$189,FALSE)</f>
        <v>0</v>
      </c>
      <c r="G16" s="29" t="b">
        <f>+IF($A16=BP_RE!$B$1,BP_RE!C$189,FALSE)</f>
        <v>0</v>
      </c>
      <c r="H16" s="29" t="b">
        <f>+IF($A16=BP_RE!$B$1,BP_RE!D$189,FALSE)</f>
        <v>0</v>
      </c>
      <c r="I16" s="141" t="b">
        <f>+IF($A16=BP_RE!$B$1,BP_RE!E$189,FALSE)</f>
        <v>0</v>
      </c>
    </row>
    <row r="17" spans="1:9">
      <c r="A17" s="136" t="s">
        <v>32</v>
      </c>
      <c r="B17" s="136" t="b">
        <f>+IF($A17=BP_RE!$B$1,BP_RE!$B$3,FALSE)</f>
        <v>0</v>
      </c>
      <c r="C17" s="29" t="b">
        <f>+IF($A17=BP_RE!$B$1,BP_RE!$B$234,FALSE)</f>
        <v>0</v>
      </c>
      <c r="D17" s="29" t="b">
        <f>+IF($A17=BP_RE!$B$1,BP_RE!$B$235,FALSE)</f>
        <v>0</v>
      </c>
      <c r="E17" s="29" t="b">
        <f>+IF($A17=BP_RE!$B$1,BP_RE!$B$236,FALSE)</f>
        <v>0</v>
      </c>
      <c r="F17" s="29" t="b">
        <f>+IF($A17=BP_RE!$B$1,BP_RE!B$189,FALSE)</f>
        <v>0</v>
      </c>
      <c r="G17" s="29" t="b">
        <f>+IF($A17=BP_RE!$B$1,BP_RE!C$189,FALSE)</f>
        <v>0</v>
      </c>
      <c r="H17" s="29" t="b">
        <f>+IF($A17=BP_RE!$B$1,BP_RE!D$189,FALSE)</f>
        <v>0</v>
      </c>
      <c r="I17" s="141" t="b">
        <f>+IF($A17=BP_RE!$B$1,BP_RE!E$189,FALSE)</f>
        <v>0</v>
      </c>
    </row>
    <row r="18" spans="1:9">
      <c r="A18" s="136" t="s">
        <v>33</v>
      </c>
      <c r="B18" s="136" t="b">
        <f>+IF($A18=BP_RE!$B$1,BP_RE!$B$3,FALSE)</f>
        <v>0</v>
      </c>
      <c r="C18" s="29" t="b">
        <f>+IF($A18=BP_RE!$B$1,BP_RE!$B$234,FALSE)</f>
        <v>0</v>
      </c>
      <c r="D18" s="29" t="b">
        <f>+IF($A18=BP_RE!$B$1,BP_RE!$B$235,FALSE)</f>
        <v>0</v>
      </c>
      <c r="E18" s="29" t="b">
        <f>+IF($A18=BP_RE!$B$1,BP_RE!$B$236,FALSE)</f>
        <v>0</v>
      </c>
      <c r="F18" s="29" t="b">
        <f>+IF($A18=BP_RE!$B$1,BP_RE!B$189,FALSE)</f>
        <v>0</v>
      </c>
      <c r="G18" s="29" t="b">
        <f>+IF($A18=BP_RE!$B$1,BP_RE!C$189,FALSE)</f>
        <v>0</v>
      </c>
      <c r="H18" s="29" t="b">
        <f>+IF($A18=BP_RE!$B$1,BP_RE!D$189,FALSE)</f>
        <v>0</v>
      </c>
      <c r="I18" s="141" t="b">
        <f>+IF($A18=BP_RE!$B$1,BP_RE!E$189,FALSE)</f>
        <v>0</v>
      </c>
    </row>
    <row r="19" spans="1:9">
      <c r="A19" s="136" t="s">
        <v>34</v>
      </c>
      <c r="B19" s="136" t="b">
        <f>+IF($A19=BP_RE!$B$1,BP_RE!$B$3,FALSE)</f>
        <v>0</v>
      </c>
      <c r="C19" s="29" t="b">
        <f>+IF($A19=BP_RE!$B$1,BP_RE!$B$234,FALSE)</f>
        <v>0</v>
      </c>
      <c r="D19" s="29" t="b">
        <f>+IF($A19=BP_RE!$B$1,BP_RE!$B$235,FALSE)</f>
        <v>0</v>
      </c>
      <c r="E19" s="29" t="b">
        <f>+IF($A19=BP_RE!$B$1,BP_RE!$B$236,FALSE)</f>
        <v>0</v>
      </c>
      <c r="F19" s="29" t="b">
        <f>+IF($A19=BP_RE!$B$1,BP_RE!B$189,FALSE)</f>
        <v>0</v>
      </c>
      <c r="G19" s="29" t="b">
        <f>+IF($A19=BP_RE!$B$1,BP_RE!C$189,FALSE)</f>
        <v>0</v>
      </c>
      <c r="H19" s="29" t="b">
        <f>+IF($A19=BP_RE!$B$1,BP_RE!D$189,FALSE)</f>
        <v>0</v>
      </c>
      <c r="I19" s="141" t="b">
        <f>+IF($A19=BP_RE!$B$1,BP_RE!E$189,FALSE)</f>
        <v>0</v>
      </c>
    </row>
    <row r="20" spans="1:9">
      <c r="A20" s="136" t="s">
        <v>35</v>
      </c>
      <c r="B20" s="136" t="b">
        <f>+IF($A20=BP_RE!$B$1,BP_RE!$B$3,FALSE)</f>
        <v>0</v>
      </c>
      <c r="C20" s="29" t="b">
        <f>+IF($A20=BP_RE!$B$1,BP_RE!$B$234,FALSE)</f>
        <v>0</v>
      </c>
      <c r="D20" s="29" t="b">
        <f>+IF($A20=BP_RE!$B$1,BP_RE!$B$235,FALSE)</f>
        <v>0</v>
      </c>
      <c r="E20" s="29" t="b">
        <f>+IF($A20=BP_RE!$B$1,BP_RE!$B$236,FALSE)</f>
        <v>0</v>
      </c>
      <c r="F20" s="29" t="b">
        <f>+IF($A20=BP_RE!$B$1,BP_RE!B$189,FALSE)</f>
        <v>0</v>
      </c>
      <c r="G20" s="29" t="b">
        <f>+IF($A20=BP_RE!$B$1,BP_RE!C$189,FALSE)</f>
        <v>0</v>
      </c>
      <c r="H20" s="29" t="b">
        <f>+IF($A20=BP_RE!$B$1,BP_RE!D$189,FALSE)</f>
        <v>0</v>
      </c>
      <c r="I20" s="141" t="b">
        <f>+IF($A20=BP_RE!$B$1,BP_RE!E$189,FALSE)</f>
        <v>0</v>
      </c>
    </row>
    <row r="21" spans="1:9">
      <c r="A21" s="136" t="s">
        <v>36</v>
      </c>
      <c r="B21" s="136" t="b">
        <f>+IF($A21=BP_RE!$B$1,BP_RE!$B$3,FALSE)</f>
        <v>0</v>
      </c>
      <c r="C21" s="29" t="b">
        <f>+IF($A21=BP_RE!$B$1,BP_RE!$B$234,FALSE)</f>
        <v>0</v>
      </c>
      <c r="D21" s="29" t="b">
        <f>+IF($A21=BP_RE!$B$1,BP_RE!$B$235,FALSE)</f>
        <v>0</v>
      </c>
      <c r="E21" s="29" t="b">
        <f>+IF($A21=BP_RE!$B$1,BP_RE!$B$236,FALSE)</f>
        <v>0</v>
      </c>
      <c r="F21" s="29" t="b">
        <f>+IF($A21=BP_RE!$B$1,BP_RE!B$189,FALSE)</f>
        <v>0</v>
      </c>
      <c r="G21" s="29" t="b">
        <f>+IF($A21=BP_RE!$B$1,BP_RE!C$189,FALSE)</f>
        <v>0</v>
      </c>
      <c r="H21" s="29" t="b">
        <f>+IF($A21=BP_RE!$B$1,BP_RE!D$189,FALSE)</f>
        <v>0</v>
      </c>
      <c r="I21" s="141" t="b">
        <f>+IF($A21=BP_RE!$B$1,BP_RE!E$189,FALSE)</f>
        <v>0</v>
      </c>
    </row>
    <row r="22" spans="1:9">
      <c r="A22" s="136" t="s">
        <v>37</v>
      </c>
      <c r="B22" s="136" t="b">
        <f>+IF($A22=BP_RE!$B$1,BP_RE!$B$3,FALSE)</f>
        <v>0</v>
      </c>
      <c r="C22" s="29" t="b">
        <f>+IF($A22=BP_RE!$B$1,BP_RE!$B$234,FALSE)</f>
        <v>0</v>
      </c>
      <c r="D22" s="29" t="b">
        <f>+IF($A22=BP_RE!$B$1,BP_RE!$B$235,FALSE)</f>
        <v>0</v>
      </c>
      <c r="E22" s="29" t="b">
        <f>+IF($A22=BP_RE!$B$1,BP_RE!$B$236,FALSE)</f>
        <v>0</v>
      </c>
      <c r="F22" s="29" t="b">
        <f>+IF($A22=BP_RE!$B$1,BP_RE!B$189,FALSE)</f>
        <v>0</v>
      </c>
      <c r="G22" s="29" t="b">
        <f>+IF($A22=BP_RE!$B$1,BP_RE!C$189,FALSE)</f>
        <v>0</v>
      </c>
      <c r="H22" s="29" t="b">
        <f>+IF($A22=BP_RE!$B$1,BP_RE!D$189,FALSE)</f>
        <v>0</v>
      </c>
      <c r="I22" s="141" t="b">
        <f>+IF($A22=BP_RE!$B$1,BP_RE!E$189,FALSE)</f>
        <v>0</v>
      </c>
    </row>
    <row r="23" spans="1:9">
      <c r="A23" s="136" t="s">
        <v>38</v>
      </c>
      <c r="B23" s="136" t="b">
        <f>+IF($A23=BP_RE!$B$1,BP_RE!$B$3,FALSE)</f>
        <v>0</v>
      </c>
      <c r="C23" s="29" t="b">
        <f>+IF($A23=BP_RE!$B$1,BP_RE!$B$234,FALSE)</f>
        <v>0</v>
      </c>
      <c r="D23" s="29" t="b">
        <f>+IF($A23=BP_RE!$B$1,BP_RE!$B$235,FALSE)</f>
        <v>0</v>
      </c>
      <c r="E23" s="29" t="b">
        <f>+IF($A23=BP_RE!$B$1,BP_RE!$B$236,FALSE)</f>
        <v>0</v>
      </c>
      <c r="F23" s="29" t="b">
        <f>+IF($A23=BP_RE!$B$1,BP_RE!B$189,FALSE)</f>
        <v>0</v>
      </c>
      <c r="G23" s="29" t="b">
        <f>+IF($A23=BP_RE!$B$1,BP_RE!C$189,FALSE)</f>
        <v>0</v>
      </c>
      <c r="H23" s="29" t="b">
        <f>+IF($A23=BP_RE!$B$1,BP_RE!D$189,FALSE)</f>
        <v>0</v>
      </c>
      <c r="I23" s="141" t="b">
        <f>+IF($A23=BP_RE!$B$1,BP_RE!E$189,FALSE)</f>
        <v>0</v>
      </c>
    </row>
    <row r="24" spans="1:9">
      <c r="A24" s="136" t="s">
        <v>39</v>
      </c>
      <c r="B24" s="136" t="b">
        <f>+IF($A24=BP_RE!$B$1,BP_RE!$B$3,FALSE)</f>
        <v>0</v>
      </c>
      <c r="C24" s="29" t="b">
        <f>+IF($A24=BP_RE!$B$1,BP_RE!$B$234,FALSE)</f>
        <v>0</v>
      </c>
      <c r="D24" s="29" t="b">
        <f>+IF($A24=BP_RE!$B$1,BP_RE!$B$235,FALSE)</f>
        <v>0</v>
      </c>
      <c r="E24" s="29" t="b">
        <f>+IF($A24=BP_RE!$B$1,BP_RE!$B$236,FALSE)</f>
        <v>0</v>
      </c>
      <c r="F24" s="29" t="b">
        <f>+IF($A24=BP_RE!$B$1,BP_RE!B$189,FALSE)</f>
        <v>0</v>
      </c>
      <c r="G24" s="29" t="b">
        <f>+IF($A24=BP_RE!$B$1,BP_RE!C$189,FALSE)</f>
        <v>0</v>
      </c>
      <c r="H24" s="29" t="b">
        <f>+IF($A24=BP_RE!$B$1,BP_RE!D$189,FALSE)</f>
        <v>0</v>
      </c>
      <c r="I24" s="141" t="b">
        <f>+IF($A24=BP_RE!$B$1,BP_RE!E$189,FALSE)</f>
        <v>0</v>
      </c>
    </row>
    <row r="25" spans="1:9">
      <c r="A25" s="136" t="s">
        <v>40</v>
      </c>
      <c r="B25" s="136" t="b">
        <f>+IF($A25=BP_RE!$B$1,BP_RE!$B$3,FALSE)</f>
        <v>0</v>
      </c>
      <c r="C25" s="29" t="b">
        <f>+IF($A25=BP_RE!$B$1,BP_RE!$B$234,FALSE)</f>
        <v>0</v>
      </c>
      <c r="D25" s="29" t="b">
        <f>+IF($A25=BP_RE!$B$1,BP_RE!$B$235,FALSE)</f>
        <v>0</v>
      </c>
      <c r="E25" s="29" t="b">
        <f>+IF($A25=BP_RE!$B$1,BP_RE!$B$236,FALSE)</f>
        <v>0</v>
      </c>
      <c r="F25" s="29" t="b">
        <f>+IF($A25=BP_RE!$B$1,BP_RE!B$189,FALSE)</f>
        <v>0</v>
      </c>
      <c r="G25" s="29" t="b">
        <f>+IF($A25=BP_RE!$B$1,BP_RE!C$189,FALSE)</f>
        <v>0</v>
      </c>
      <c r="H25" s="29" t="b">
        <f>+IF($A25=BP_RE!$B$1,BP_RE!D$189,FALSE)</f>
        <v>0</v>
      </c>
      <c r="I25" s="141" t="b">
        <f>+IF($A25=BP_RE!$B$1,BP_RE!E$189,FALSE)</f>
        <v>0</v>
      </c>
    </row>
    <row r="26" spans="1:9">
      <c r="A26" s="136" t="s">
        <v>41</v>
      </c>
      <c r="B26" s="136" t="b">
        <f>+IF($A26=BP_RE!$B$1,BP_RE!$B$3,FALSE)</f>
        <v>0</v>
      </c>
      <c r="C26" s="29" t="b">
        <f>+IF($A26=BP_RE!$B$1,BP_RE!$B$234,FALSE)</f>
        <v>0</v>
      </c>
      <c r="D26" s="29" t="b">
        <f>+IF($A26=BP_RE!$B$1,BP_RE!$B$235,FALSE)</f>
        <v>0</v>
      </c>
      <c r="E26" s="29" t="b">
        <f>+IF($A26=BP_RE!$B$1,BP_RE!$B$236,FALSE)</f>
        <v>0</v>
      </c>
      <c r="F26" s="29" t="b">
        <f>+IF($A26=BP_RE!$B$1,BP_RE!B$189,FALSE)</f>
        <v>0</v>
      </c>
      <c r="G26" s="29" t="b">
        <f>+IF($A26=BP_RE!$B$1,BP_RE!C$189,FALSE)</f>
        <v>0</v>
      </c>
      <c r="H26" s="29" t="b">
        <f>+IF($A26=BP_RE!$B$1,BP_RE!D$189,FALSE)</f>
        <v>0</v>
      </c>
      <c r="I26" s="141" t="b">
        <f>+IF($A26=BP_RE!$B$1,BP_RE!E$189,FALSE)</f>
        <v>0</v>
      </c>
    </row>
    <row r="27" spans="1:9">
      <c r="A27" s="136" t="s">
        <v>42</v>
      </c>
      <c r="B27" s="136" t="b">
        <f>+IF($A27=BP_RE!$B$1,BP_RE!$B$3,FALSE)</f>
        <v>0</v>
      </c>
      <c r="C27" s="29" t="b">
        <f>+IF($A27=BP_RE!$B$1,BP_RE!$B$234,FALSE)</f>
        <v>0</v>
      </c>
      <c r="D27" s="29" t="b">
        <f>+IF($A27=BP_RE!$B$1,BP_RE!$B$235,FALSE)</f>
        <v>0</v>
      </c>
      <c r="E27" s="29" t="b">
        <f>+IF($A27=BP_RE!$B$1,BP_RE!$B$236,FALSE)</f>
        <v>0</v>
      </c>
      <c r="F27" s="29" t="b">
        <f>+IF($A27=BP_RE!$B$1,BP_RE!B$189,FALSE)</f>
        <v>0</v>
      </c>
      <c r="G27" s="29" t="b">
        <f>+IF($A27=BP_RE!$B$1,BP_RE!C$189,FALSE)</f>
        <v>0</v>
      </c>
      <c r="H27" s="29" t="b">
        <f>+IF($A27=BP_RE!$B$1,BP_RE!D$189,FALSE)</f>
        <v>0</v>
      </c>
      <c r="I27" s="141" t="b">
        <f>+IF($A27=BP_RE!$B$1,BP_RE!E$189,FALSE)</f>
        <v>0</v>
      </c>
    </row>
    <row r="28" spans="1:9">
      <c r="A28" s="136" t="s">
        <v>43</v>
      </c>
      <c r="B28" s="136" t="b">
        <f>+IF($A28=BP_RE!$B$1,BP_RE!$B$3,FALSE)</f>
        <v>0</v>
      </c>
      <c r="C28" s="29" t="b">
        <f>+IF($A28=BP_RE!$B$1,BP_RE!$B$234,FALSE)</f>
        <v>0</v>
      </c>
      <c r="D28" s="29" t="b">
        <f>+IF($A28=BP_RE!$B$1,BP_RE!$B$235,FALSE)</f>
        <v>0</v>
      </c>
      <c r="E28" s="29" t="b">
        <f>+IF($A28=BP_RE!$B$1,BP_RE!$B$236,FALSE)</f>
        <v>0</v>
      </c>
      <c r="F28" s="29" t="b">
        <f>+IF($A28=BP_RE!$B$1,BP_RE!B$189,FALSE)</f>
        <v>0</v>
      </c>
      <c r="G28" s="29" t="b">
        <f>+IF($A28=BP_RE!$B$1,BP_RE!C$189,FALSE)</f>
        <v>0</v>
      </c>
      <c r="H28" s="29" t="b">
        <f>+IF($A28=BP_RE!$B$1,BP_RE!D$189,FALSE)</f>
        <v>0</v>
      </c>
      <c r="I28" s="141" t="b">
        <f>+IF($A28=BP_RE!$B$1,BP_RE!E$189,FALSE)</f>
        <v>0</v>
      </c>
    </row>
    <row r="29" spans="1:9">
      <c r="A29" s="136" t="s">
        <v>44</v>
      </c>
      <c r="B29" s="136" t="b">
        <f>+IF($A29=BP_RE!$B$1,BP_RE!$B$3,FALSE)</f>
        <v>0</v>
      </c>
      <c r="C29" s="29" t="b">
        <f>+IF($A29=BP_RE!$B$1,BP_RE!$B$234,FALSE)</f>
        <v>0</v>
      </c>
      <c r="D29" s="29" t="b">
        <f>+IF($A29=BP_RE!$B$1,BP_RE!$B$235,FALSE)</f>
        <v>0</v>
      </c>
      <c r="E29" s="29" t="b">
        <f>+IF($A29=BP_RE!$B$1,BP_RE!$B$236,FALSE)</f>
        <v>0</v>
      </c>
      <c r="F29" s="29" t="b">
        <f>+IF($A29=BP_RE!$B$1,BP_RE!B$189,FALSE)</f>
        <v>0</v>
      </c>
      <c r="G29" s="29" t="b">
        <f>+IF($A29=BP_RE!$B$1,BP_RE!C$189,FALSE)</f>
        <v>0</v>
      </c>
      <c r="H29" s="29" t="b">
        <f>+IF($A29=BP_RE!$B$1,BP_RE!D$189,FALSE)</f>
        <v>0</v>
      </c>
      <c r="I29" s="141" t="b">
        <f>+IF($A29=BP_RE!$B$1,BP_RE!E$189,FALSE)</f>
        <v>0</v>
      </c>
    </row>
    <row r="30" spans="1:9">
      <c r="A30" s="136" t="s">
        <v>45</v>
      </c>
      <c r="B30" s="136" t="b">
        <f>+IF($A30=BP_RE!$B$1,BP_RE!$B$3,FALSE)</f>
        <v>0</v>
      </c>
      <c r="C30" s="29" t="b">
        <f>+IF($A30=BP_RE!$B$1,BP_RE!$B$234,FALSE)</f>
        <v>0</v>
      </c>
      <c r="D30" s="29" t="b">
        <f>+IF($A30=BP_RE!$B$1,BP_RE!$B$235,FALSE)</f>
        <v>0</v>
      </c>
      <c r="E30" s="29" t="b">
        <f>+IF($A30=BP_RE!$B$1,BP_RE!$B$236,FALSE)</f>
        <v>0</v>
      </c>
      <c r="F30" s="29" t="b">
        <f>+IF($A30=BP_RE!$B$1,BP_RE!B$189,FALSE)</f>
        <v>0</v>
      </c>
      <c r="G30" s="29" t="b">
        <f>+IF($A30=BP_RE!$B$1,BP_RE!C$189,FALSE)</f>
        <v>0</v>
      </c>
      <c r="H30" s="29" t="b">
        <f>+IF($A30=BP_RE!$B$1,BP_RE!D$189,FALSE)</f>
        <v>0</v>
      </c>
      <c r="I30" s="141" t="b">
        <f>+IF($A30=BP_RE!$B$1,BP_RE!E$189,FALSE)</f>
        <v>0</v>
      </c>
    </row>
    <row r="31" spans="1:9">
      <c r="A31" s="136" t="s">
        <v>46</v>
      </c>
      <c r="B31" s="136" t="b">
        <f>+IF($A31=BP_RE!$B$1,BP_RE!$B$3,FALSE)</f>
        <v>0</v>
      </c>
      <c r="C31" s="29" t="b">
        <f>+IF($A31=BP_RE!$B$1,BP_RE!$B$234,FALSE)</f>
        <v>0</v>
      </c>
      <c r="D31" s="29" t="b">
        <f>+IF($A31=BP_RE!$B$1,BP_RE!$B$235,FALSE)</f>
        <v>0</v>
      </c>
      <c r="E31" s="29" t="b">
        <f>+IF($A31=BP_RE!$B$1,BP_RE!$B$236,FALSE)</f>
        <v>0</v>
      </c>
      <c r="F31" s="29" t="b">
        <f>+IF($A31=BP_RE!$B$1,BP_RE!B$189,FALSE)</f>
        <v>0</v>
      </c>
      <c r="G31" s="29" t="b">
        <f>+IF($A31=BP_RE!$B$1,BP_RE!C$189,FALSE)</f>
        <v>0</v>
      </c>
      <c r="H31" s="29" t="b">
        <f>+IF($A31=BP_RE!$B$1,BP_RE!D$189,FALSE)</f>
        <v>0</v>
      </c>
      <c r="I31" s="141" t="b">
        <f>+IF($A31=BP_RE!$B$1,BP_RE!E$189,FALSE)</f>
        <v>0</v>
      </c>
    </row>
    <row r="32" spans="1:9">
      <c r="A32" s="136" t="s">
        <v>47</v>
      </c>
      <c r="B32" s="136" t="b">
        <f>+IF($A32=BP_RE!$B$1,BP_RE!$B$3,FALSE)</f>
        <v>0</v>
      </c>
      <c r="C32" s="29" t="b">
        <f>+IF($A32=BP_RE!$B$1,BP_RE!$B$234,FALSE)</f>
        <v>0</v>
      </c>
      <c r="D32" s="29" t="b">
        <f>+IF($A32=BP_RE!$B$1,BP_RE!$B$235,FALSE)</f>
        <v>0</v>
      </c>
      <c r="E32" s="29" t="b">
        <f>+IF($A32=BP_RE!$B$1,BP_RE!$B$236,FALSE)</f>
        <v>0</v>
      </c>
      <c r="F32" s="29" t="b">
        <f>+IF($A32=BP_RE!$B$1,BP_RE!B$189,FALSE)</f>
        <v>0</v>
      </c>
      <c r="G32" s="29" t="b">
        <f>+IF($A32=BP_RE!$B$1,BP_RE!C$189,FALSE)</f>
        <v>0</v>
      </c>
      <c r="H32" s="29" t="b">
        <f>+IF($A32=BP_RE!$B$1,BP_RE!D$189,FALSE)</f>
        <v>0</v>
      </c>
      <c r="I32" s="141" t="b">
        <f>+IF($A32=BP_RE!$B$1,BP_RE!E$189,FALSE)</f>
        <v>0</v>
      </c>
    </row>
    <row r="33" spans="1:9">
      <c r="A33" s="136" t="s">
        <v>48</v>
      </c>
      <c r="B33" s="136" t="b">
        <f>+IF($A33=BP_RE!$B$1,BP_RE!$B$3,FALSE)</f>
        <v>0</v>
      </c>
      <c r="C33" s="29" t="b">
        <f>+IF($A33=BP_RE!$B$1,BP_RE!$B$234,FALSE)</f>
        <v>0</v>
      </c>
      <c r="D33" s="29" t="b">
        <f>+IF($A33=BP_RE!$B$1,BP_RE!$B$235,FALSE)</f>
        <v>0</v>
      </c>
      <c r="E33" s="29" t="b">
        <f>+IF($A33=BP_RE!$B$1,BP_RE!$B$236,FALSE)</f>
        <v>0</v>
      </c>
      <c r="F33" s="29" t="b">
        <f>+IF($A33=BP_RE!$B$1,BP_RE!B$189,FALSE)</f>
        <v>0</v>
      </c>
      <c r="G33" s="29" t="b">
        <f>+IF($A33=BP_RE!$B$1,BP_RE!C$189,FALSE)</f>
        <v>0</v>
      </c>
      <c r="H33" s="29" t="b">
        <f>+IF($A33=BP_RE!$B$1,BP_RE!D$189,FALSE)</f>
        <v>0</v>
      </c>
      <c r="I33" s="141" t="b">
        <f>+IF($A33=BP_RE!$B$1,BP_RE!E$189,FALSE)</f>
        <v>0</v>
      </c>
    </row>
    <row r="34" spans="1:9">
      <c r="A34" s="136" t="s">
        <v>49</v>
      </c>
      <c r="B34" s="136" t="b">
        <f>+IF($A34=BP_RE!$B$1,BP_RE!$B$3,FALSE)</f>
        <v>0</v>
      </c>
      <c r="C34" s="29" t="b">
        <f>+IF($A34=BP_RE!$B$1,BP_RE!$B$234,FALSE)</f>
        <v>0</v>
      </c>
      <c r="D34" s="29" t="b">
        <f>+IF($A34=BP_RE!$B$1,BP_RE!$B$235,FALSE)</f>
        <v>0</v>
      </c>
      <c r="E34" s="29" t="b">
        <f>+IF($A34=BP_RE!$B$1,BP_RE!$B$236,FALSE)</f>
        <v>0</v>
      </c>
      <c r="F34" s="29" t="b">
        <f>+IF($A34=BP_RE!$B$1,BP_RE!B$189,FALSE)</f>
        <v>0</v>
      </c>
      <c r="G34" s="29" t="b">
        <f>+IF($A34=BP_RE!$B$1,BP_RE!C$189,FALSE)</f>
        <v>0</v>
      </c>
      <c r="H34" s="29" t="b">
        <f>+IF($A34=BP_RE!$B$1,BP_RE!D$189,FALSE)</f>
        <v>0</v>
      </c>
      <c r="I34" s="141" t="b">
        <f>+IF($A34=BP_RE!$B$1,BP_RE!E$189,FALSE)</f>
        <v>0</v>
      </c>
    </row>
    <row r="35" spans="1:9">
      <c r="A35" s="136" t="s">
        <v>50</v>
      </c>
      <c r="B35" s="136" t="b">
        <f>+IF($A35=BP_RE!$B$1,BP_RE!$B$3,FALSE)</f>
        <v>0</v>
      </c>
      <c r="C35" s="29" t="b">
        <f>+IF($A35=BP_RE!$B$1,BP_RE!$B$234,FALSE)</f>
        <v>0</v>
      </c>
      <c r="D35" s="29" t="b">
        <f>+IF($A35=BP_RE!$B$1,BP_RE!$B$235,FALSE)</f>
        <v>0</v>
      </c>
      <c r="E35" s="29" t="b">
        <f>+IF($A35=BP_RE!$B$1,BP_RE!$B$236,FALSE)</f>
        <v>0</v>
      </c>
      <c r="F35" s="29" t="b">
        <f>+IF($A35=BP_RE!$B$1,BP_RE!B$189,FALSE)</f>
        <v>0</v>
      </c>
      <c r="G35" s="29" t="b">
        <f>+IF($A35=BP_RE!$B$1,BP_RE!C$189,FALSE)</f>
        <v>0</v>
      </c>
      <c r="H35" s="29" t="b">
        <f>+IF($A35=BP_RE!$B$1,BP_RE!D$189,FALSE)</f>
        <v>0</v>
      </c>
      <c r="I35" s="141" t="b">
        <f>+IF($A35=BP_RE!$B$1,BP_RE!E$189,FALSE)</f>
        <v>0</v>
      </c>
    </row>
    <row r="36" spans="1:9">
      <c r="A36" s="136" t="s">
        <v>51</v>
      </c>
      <c r="B36" s="136" t="b">
        <f>+IF($A36=BP_RE!$B$1,BP_RE!$B$3,FALSE)</f>
        <v>0</v>
      </c>
      <c r="C36" s="29" t="b">
        <f>+IF($A36=BP_RE!$B$1,BP_RE!$B$234,FALSE)</f>
        <v>0</v>
      </c>
      <c r="D36" s="29" t="b">
        <f>+IF($A36=BP_RE!$B$1,BP_RE!$B$235,FALSE)</f>
        <v>0</v>
      </c>
      <c r="E36" s="29" t="b">
        <f>+IF($A36=BP_RE!$B$1,BP_RE!$B$236,FALSE)</f>
        <v>0</v>
      </c>
      <c r="F36" s="29" t="b">
        <f>+IF($A36=BP_RE!$B$1,BP_RE!B$189,FALSE)</f>
        <v>0</v>
      </c>
      <c r="G36" s="29" t="b">
        <f>+IF($A36=BP_RE!$B$1,BP_RE!C$189,FALSE)</f>
        <v>0</v>
      </c>
      <c r="H36" s="29" t="b">
        <f>+IF($A36=BP_RE!$B$1,BP_RE!D$189,FALSE)</f>
        <v>0</v>
      </c>
      <c r="I36" s="141" t="b">
        <f>+IF($A36=BP_RE!$B$1,BP_RE!E$189,FALSE)</f>
        <v>0</v>
      </c>
    </row>
    <row r="37" spans="1:9">
      <c r="A37" s="136" t="s">
        <v>52</v>
      </c>
      <c r="B37" s="136" t="b">
        <f>+IF($A37=BP_RE!$B$1,BP_RE!$B$3,FALSE)</f>
        <v>0</v>
      </c>
      <c r="C37" s="29" t="b">
        <f>+IF($A37=BP_RE!$B$1,BP_RE!$B$234,FALSE)</f>
        <v>0</v>
      </c>
      <c r="D37" s="29" t="b">
        <f>+IF($A37=BP_RE!$B$1,BP_RE!$B$235,FALSE)</f>
        <v>0</v>
      </c>
      <c r="E37" s="29" t="b">
        <f>+IF($A37=BP_RE!$B$1,BP_RE!$B$236,FALSE)</f>
        <v>0</v>
      </c>
      <c r="F37" s="29" t="b">
        <f>+IF($A37=BP_RE!$B$1,BP_RE!B$189,FALSE)</f>
        <v>0</v>
      </c>
      <c r="G37" s="29" t="b">
        <f>+IF($A37=BP_RE!$B$1,BP_RE!C$189,FALSE)</f>
        <v>0</v>
      </c>
      <c r="H37" s="29" t="b">
        <f>+IF($A37=BP_RE!$B$1,BP_RE!D$189,FALSE)</f>
        <v>0</v>
      </c>
      <c r="I37" s="141" t="b">
        <f>+IF($A37=BP_RE!$B$1,BP_RE!E$189,FALSE)</f>
        <v>0</v>
      </c>
    </row>
    <row r="38" spans="1:9">
      <c r="A38" s="136" t="s">
        <v>53</v>
      </c>
      <c r="B38" s="136" t="b">
        <f>+IF($A38=BP_RE!$B$1,BP_RE!$B$3,FALSE)</f>
        <v>0</v>
      </c>
      <c r="C38" s="29" t="b">
        <f>+IF($A38=BP_RE!$B$1,BP_RE!$B$234,FALSE)</f>
        <v>0</v>
      </c>
      <c r="D38" s="29" t="b">
        <f>+IF($A38=BP_RE!$B$1,BP_RE!$B$235,FALSE)</f>
        <v>0</v>
      </c>
      <c r="E38" s="29" t="b">
        <f>+IF($A38=BP_RE!$B$1,BP_RE!$B$236,FALSE)</f>
        <v>0</v>
      </c>
      <c r="F38" s="29" t="b">
        <f>+IF($A38=BP_RE!$B$1,BP_RE!B$189,FALSE)</f>
        <v>0</v>
      </c>
      <c r="G38" s="29" t="b">
        <f>+IF($A38=BP_RE!$B$1,BP_RE!C$189,FALSE)</f>
        <v>0</v>
      </c>
      <c r="H38" s="29" t="b">
        <f>+IF($A38=BP_RE!$B$1,BP_RE!D$189,FALSE)</f>
        <v>0</v>
      </c>
      <c r="I38" s="141" t="b">
        <f>+IF($A38=BP_RE!$B$1,BP_RE!E$189,FALSE)</f>
        <v>0</v>
      </c>
    </row>
    <row r="39" spans="1:9">
      <c r="A39" s="136" t="s">
        <v>54</v>
      </c>
      <c r="B39" s="136" t="b">
        <f>+IF($A39=BP_RE!$B$1,BP_RE!$B$3,FALSE)</f>
        <v>0</v>
      </c>
      <c r="C39" s="29" t="b">
        <f>+IF($A39=BP_RE!$B$1,BP_RE!$B$234,FALSE)</f>
        <v>0</v>
      </c>
      <c r="D39" s="29" t="b">
        <f>+IF($A39=BP_RE!$B$1,BP_RE!$B$235,FALSE)</f>
        <v>0</v>
      </c>
      <c r="E39" s="29" t="b">
        <f>+IF($A39=BP_RE!$B$1,BP_RE!$B$236,FALSE)</f>
        <v>0</v>
      </c>
      <c r="F39" s="29" t="b">
        <f>+IF($A39=BP_RE!$B$1,BP_RE!B$189,FALSE)</f>
        <v>0</v>
      </c>
      <c r="G39" s="29" t="b">
        <f>+IF($A39=BP_RE!$B$1,BP_RE!C$189,FALSE)</f>
        <v>0</v>
      </c>
      <c r="H39" s="29" t="b">
        <f>+IF($A39=BP_RE!$B$1,BP_RE!D$189,FALSE)</f>
        <v>0</v>
      </c>
      <c r="I39" s="141" t="b">
        <f>+IF($A39=BP_RE!$B$1,BP_RE!E$189,FALSE)</f>
        <v>0</v>
      </c>
    </row>
    <row r="40" spans="1:9">
      <c r="A40" s="136" t="s">
        <v>55</v>
      </c>
      <c r="B40" s="136" t="b">
        <f>+IF($A40=BP_RE!$B$1,BP_RE!$B$3,FALSE)</f>
        <v>0</v>
      </c>
      <c r="C40" s="29" t="b">
        <f>+IF($A40=BP_RE!$B$1,BP_RE!$B$234,FALSE)</f>
        <v>0</v>
      </c>
      <c r="D40" s="29" t="b">
        <f>+IF($A40=BP_RE!$B$1,BP_RE!$B$235,FALSE)</f>
        <v>0</v>
      </c>
      <c r="E40" s="29" t="b">
        <f>+IF($A40=BP_RE!$B$1,BP_RE!$B$236,FALSE)</f>
        <v>0</v>
      </c>
      <c r="F40" s="29" t="b">
        <f>+IF($A40=BP_RE!$B$1,BP_RE!B$189,FALSE)</f>
        <v>0</v>
      </c>
      <c r="G40" s="29" t="b">
        <f>+IF($A40=BP_RE!$B$1,BP_RE!C$189,FALSE)</f>
        <v>0</v>
      </c>
      <c r="H40" s="29" t="b">
        <f>+IF($A40=BP_RE!$B$1,BP_RE!D$189,FALSE)</f>
        <v>0</v>
      </c>
      <c r="I40" s="141" t="b">
        <f>+IF($A40=BP_RE!$B$1,BP_RE!E$189,FALSE)</f>
        <v>0</v>
      </c>
    </row>
    <row r="41" spans="1:9">
      <c r="A41" s="136" t="s">
        <v>56</v>
      </c>
      <c r="B41" s="136" t="b">
        <f>+IF($A41=BP_RE!$B$1,BP_RE!$B$3,FALSE)</f>
        <v>0</v>
      </c>
      <c r="C41" s="29" t="b">
        <f>+IF($A41=BP_RE!$B$1,BP_RE!$B$234,FALSE)</f>
        <v>0</v>
      </c>
      <c r="D41" s="29" t="b">
        <f>+IF($A41=BP_RE!$B$1,BP_RE!$B$235,FALSE)</f>
        <v>0</v>
      </c>
      <c r="E41" s="29" t="b">
        <f>+IF($A41=BP_RE!$B$1,BP_RE!$B$236,FALSE)</f>
        <v>0</v>
      </c>
      <c r="F41" s="29" t="b">
        <f>+IF($A41=BP_RE!$B$1,BP_RE!B$189,FALSE)</f>
        <v>0</v>
      </c>
      <c r="G41" s="29" t="b">
        <f>+IF($A41=BP_RE!$B$1,BP_RE!C$189,FALSE)</f>
        <v>0</v>
      </c>
      <c r="H41" s="29" t="b">
        <f>+IF($A41=BP_RE!$B$1,BP_RE!D$189,FALSE)</f>
        <v>0</v>
      </c>
      <c r="I41" s="141" t="b">
        <f>+IF($A41=BP_RE!$B$1,BP_RE!E$189,FALSE)</f>
        <v>0</v>
      </c>
    </row>
    <row r="42" spans="1:9">
      <c r="A42" s="136" t="s">
        <v>57</v>
      </c>
      <c r="B42" s="136" t="b">
        <f>+IF($A42=BP_RE!$B$1,BP_RE!$B$3,FALSE)</f>
        <v>0</v>
      </c>
      <c r="C42" s="29" t="b">
        <f>+IF($A42=BP_RE!$B$1,BP_RE!$B$234,FALSE)</f>
        <v>0</v>
      </c>
      <c r="D42" s="29" t="b">
        <f>+IF($A42=BP_RE!$B$1,BP_RE!$B$235,FALSE)</f>
        <v>0</v>
      </c>
      <c r="E42" s="29" t="b">
        <f>+IF($A42=BP_RE!$B$1,BP_RE!$B$236,FALSE)</f>
        <v>0</v>
      </c>
      <c r="F42" s="29" t="b">
        <f>+IF($A42=BP_RE!$B$1,BP_RE!B$189,FALSE)</f>
        <v>0</v>
      </c>
      <c r="G42" s="29" t="b">
        <f>+IF($A42=BP_RE!$B$1,BP_RE!C$189,FALSE)</f>
        <v>0</v>
      </c>
      <c r="H42" s="29" t="b">
        <f>+IF($A42=BP_RE!$B$1,BP_RE!D$189,FALSE)</f>
        <v>0</v>
      </c>
      <c r="I42" s="141" t="b">
        <f>+IF($A42=BP_RE!$B$1,BP_RE!E$189,FALSE)</f>
        <v>0</v>
      </c>
    </row>
    <row r="43" spans="1:9">
      <c r="A43" s="136" t="s">
        <v>58</v>
      </c>
      <c r="B43" s="136" t="b">
        <f>+IF($A43=BP_RE!$B$1,BP_RE!$B$3,FALSE)</f>
        <v>0</v>
      </c>
      <c r="C43" s="29" t="b">
        <f>+IF($A43=BP_RE!$B$1,BP_RE!$B$234,FALSE)</f>
        <v>0</v>
      </c>
      <c r="D43" s="29" t="b">
        <f>+IF($A43=BP_RE!$B$1,BP_RE!$B$235,FALSE)</f>
        <v>0</v>
      </c>
      <c r="E43" s="29" t="b">
        <f>+IF($A43=BP_RE!$B$1,BP_RE!$B$236,FALSE)</f>
        <v>0</v>
      </c>
      <c r="F43" s="29" t="b">
        <f>+IF($A43=BP_RE!$B$1,BP_RE!B$189,FALSE)</f>
        <v>0</v>
      </c>
      <c r="G43" s="29" t="b">
        <f>+IF($A43=BP_RE!$B$1,BP_RE!C$189,FALSE)</f>
        <v>0</v>
      </c>
      <c r="H43" s="29" t="b">
        <f>+IF($A43=BP_RE!$B$1,BP_RE!D$189,FALSE)</f>
        <v>0</v>
      </c>
      <c r="I43" s="141" t="b">
        <f>+IF($A43=BP_RE!$B$1,BP_RE!E$189,FALSE)</f>
        <v>0</v>
      </c>
    </row>
    <row r="44" spans="1:9">
      <c r="A44" s="136" t="s">
        <v>59</v>
      </c>
      <c r="B44" s="136" t="b">
        <f>+IF($A44=BP_RE!$B$1,BP_RE!$B$3,FALSE)</f>
        <v>0</v>
      </c>
      <c r="C44" s="29" t="b">
        <f>+IF($A44=BP_RE!$B$1,BP_RE!$B$234,FALSE)</f>
        <v>0</v>
      </c>
      <c r="D44" s="29" t="b">
        <f>+IF($A44=BP_RE!$B$1,BP_RE!$B$235,FALSE)</f>
        <v>0</v>
      </c>
      <c r="E44" s="29" t="b">
        <f>+IF($A44=BP_RE!$B$1,BP_RE!$B$236,FALSE)</f>
        <v>0</v>
      </c>
      <c r="F44" s="29" t="b">
        <f>+IF($A44=BP_RE!$B$1,BP_RE!B$189,FALSE)</f>
        <v>0</v>
      </c>
      <c r="G44" s="29" t="b">
        <f>+IF($A44=BP_RE!$B$1,BP_RE!C$189,FALSE)</f>
        <v>0</v>
      </c>
      <c r="H44" s="29" t="b">
        <f>+IF($A44=BP_RE!$B$1,BP_RE!D$189,FALSE)</f>
        <v>0</v>
      </c>
      <c r="I44" s="141" t="b">
        <f>+IF($A44=BP_RE!$B$1,BP_RE!E$189,FALSE)</f>
        <v>0</v>
      </c>
    </row>
    <row r="45" spans="1:9">
      <c r="A45" s="136" t="s">
        <v>60</v>
      </c>
      <c r="B45" s="136" t="b">
        <f>+IF($A45=BP_RE!$B$1,BP_RE!$B$3,FALSE)</f>
        <v>0</v>
      </c>
      <c r="C45" s="29" t="b">
        <f>+IF($A45=BP_RE!$B$1,BP_RE!$B$234,FALSE)</f>
        <v>0</v>
      </c>
      <c r="D45" s="29" t="b">
        <f>+IF($A45=BP_RE!$B$1,BP_RE!$B$235,FALSE)</f>
        <v>0</v>
      </c>
      <c r="E45" s="29" t="b">
        <f>+IF($A45=BP_RE!$B$1,BP_RE!$B$236,FALSE)</f>
        <v>0</v>
      </c>
      <c r="F45" s="29" t="b">
        <f>+IF($A45=BP_RE!$B$1,BP_RE!B$189,FALSE)</f>
        <v>0</v>
      </c>
      <c r="G45" s="29" t="b">
        <f>+IF($A45=BP_RE!$B$1,BP_RE!C$189,FALSE)</f>
        <v>0</v>
      </c>
      <c r="H45" s="29" t="b">
        <f>+IF($A45=BP_RE!$B$1,BP_RE!D$189,FALSE)</f>
        <v>0</v>
      </c>
      <c r="I45" s="141" t="b">
        <f>+IF($A45=BP_RE!$B$1,BP_RE!E$189,FALSE)</f>
        <v>0</v>
      </c>
    </row>
    <row r="46" spans="1:9">
      <c r="A46" s="136" t="s">
        <v>61</v>
      </c>
      <c r="B46" s="136" t="b">
        <f>+IF($A46=BP_RE!$B$1,BP_RE!$B$3,FALSE)</f>
        <v>0</v>
      </c>
      <c r="C46" s="29" t="b">
        <f>+IF($A46=BP_RE!$B$1,BP_RE!$B$234,FALSE)</f>
        <v>0</v>
      </c>
      <c r="D46" s="29" t="b">
        <f>+IF($A46=BP_RE!$B$1,BP_RE!$B$235,FALSE)</f>
        <v>0</v>
      </c>
      <c r="E46" s="29" t="b">
        <f>+IF($A46=BP_RE!$B$1,BP_RE!$B$236,FALSE)</f>
        <v>0</v>
      </c>
      <c r="F46" s="29" t="b">
        <f>+IF($A46=BP_RE!$B$1,BP_RE!B$189,FALSE)</f>
        <v>0</v>
      </c>
      <c r="G46" s="29" t="b">
        <f>+IF($A46=BP_RE!$B$1,BP_RE!C$189,FALSE)</f>
        <v>0</v>
      </c>
      <c r="H46" s="29" t="b">
        <f>+IF($A46=BP_RE!$B$1,BP_RE!D$189,FALSE)</f>
        <v>0</v>
      </c>
      <c r="I46" s="141" t="b">
        <f>+IF($A46=BP_RE!$B$1,BP_RE!E$189,FALSE)</f>
        <v>0</v>
      </c>
    </row>
    <row r="47" spans="1:9">
      <c r="A47" s="136" t="s">
        <v>62</v>
      </c>
      <c r="B47" s="136" t="b">
        <f>+IF($A47=BP_RE!$B$1,BP_RE!$B$3,FALSE)</f>
        <v>0</v>
      </c>
      <c r="C47" s="29" t="b">
        <f>+IF($A47=BP_RE!$B$1,BP_RE!$B$234,FALSE)</f>
        <v>0</v>
      </c>
      <c r="D47" s="29" t="b">
        <f>+IF($A47=BP_RE!$B$1,BP_RE!$B$235,FALSE)</f>
        <v>0</v>
      </c>
      <c r="E47" s="29" t="b">
        <f>+IF($A47=BP_RE!$B$1,BP_RE!$B$236,FALSE)</f>
        <v>0</v>
      </c>
      <c r="F47" s="29" t="b">
        <f>+IF($A47=BP_RE!$B$1,BP_RE!B$189,FALSE)</f>
        <v>0</v>
      </c>
      <c r="G47" s="29" t="b">
        <f>+IF($A47=BP_RE!$B$1,BP_RE!C$189,FALSE)</f>
        <v>0</v>
      </c>
      <c r="H47" s="29" t="b">
        <f>+IF($A47=BP_RE!$B$1,BP_RE!D$189,FALSE)</f>
        <v>0</v>
      </c>
      <c r="I47" s="141" t="b">
        <f>+IF($A47=BP_RE!$B$1,BP_RE!E$189,FALSE)</f>
        <v>0</v>
      </c>
    </row>
    <row r="48" spans="1:9">
      <c r="A48" s="136" t="s">
        <v>63</v>
      </c>
      <c r="B48" s="136" t="b">
        <f>+IF($A48=BP_RE!$B$1,BP_RE!$B$3,FALSE)</f>
        <v>0</v>
      </c>
      <c r="C48" s="29" t="b">
        <f>+IF($A48=BP_RE!$B$1,BP_RE!$B$234,FALSE)</f>
        <v>0</v>
      </c>
      <c r="D48" s="29" t="b">
        <f>+IF($A48=BP_RE!$B$1,BP_RE!$B$235,FALSE)</f>
        <v>0</v>
      </c>
      <c r="E48" s="29" t="b">
        <f>+IF($A48=BP_RE!$B$1,BP_RE!$B$236,FALSE)</f>
        <v>0</v>
      </c>
      <c r="F48" s="29" t="b">
        <f>+IF($A48=BP_RE!$B$1,BP_RE!B$189,FALSE)</f>
        <v>0</v>
      </c>
      <c r="G48" s="29" t="b">
        <f>+IF($A48=BP_RE!$B$1,BP_RE!C$189,FALSE)</f>
        <v>0</v>
      </c>
      <c r="H48" s="29" t="b">
        <f>+IF($A48=BP_RE!$B$1,BP_RE!D$189,FALSE)</f>
        <v>0</v>
      </c>
      <c r="I48" s="141" t="b">
        <f>+IF($A48=BP_RE!$B$1,BP_RE!E$189,FALSE)</f>
        <v>0</v>
      </c>
    </row>
    <row r="49" spans="1:9">
      <c r="A49" s="136" t="s">
        <v>64</v>
      </c>
      <c r="B49" s="136" t="b">
        <f>+IF($A49=BP_RE!$B$1,BP_RE!$B$3,FALSE)</f>
        <v>0</v>
      </c>
      <c r="C49" s="29" t="b">
        <f>+IF($A49=BP_RE!$B$1,BP_RE!$B$234,FALSE)</f>
        <v>0</v>
      </c>
      <c r="D49" s="29" t="b">
        <f>+IF($A49=BP_RE!$B$1,BP_RE!$B$235,FALSE)</f>
        <v>0</v>
      </c>
      <c r="E49" s="29" t="b">
        <f>+IF($A49=BP_RE!$B$1,BP_RE!$B$236,FALSE)</f>
        <v>0</v>
      </c>
      <c r="F49" s="29" t="b">
        <f>+IF($A49=BP_RE!$B$1,BP_RE!B$189,FALSE)</f>
        <v>0</v>
      </c>
      <c r="G49" s="29" t="b">
        <f>+IF($A49=BP_RE!$B$1,BP_RE!C$189,FALSE)</f>
        <v>0</v>
      </c>
      <c r="H49" s="29" t="b">
        <f>+IF($A49=BP_RE!$B$1,BP_RE!D$189,FALSE)</f>
        <v>0</v>
      </c>
      <c r="I49" s="141" t="b">
        <f>+IF($A49=BP_RE!$B$1,BP_RE!E$189,FALSE)</f>
        <v>0</v>
      </c>
    </row>
    <row r="50" spans="1:9">
      <c r="A50" s="136" t="s">
        <v>65</v>
      </c>
      <c r="B50" s="136" t="b">
        <f>+IF($A50=BP_RE!$B$1,BP_RE!$B$3,FALSE)</f>
        <v>0</v>
      </c>
      <c r="C50" s="29" t="b">
        <f>+IF($A50=BP_RE!$B$1,BP_RE!$B$234,FALSE)</f>
        <v>0</v>
      </c>
      <c r="D50" s="29" t="b">
        <f>+IF($A50=BP_RE!$B$1,BP_RE!$B$235,FALSE)</f>
        <v>0</v>
      </c>
      <c r="E50" s="29" t="b">
        <f>+IF($A50=BP_RE!$B$1,BP_RE!$B$236,FALSE)</f>
        <v>0</v>
      </c>
      <c r="F50" s="29" t="b">
        <f>+IF($A50=BP_RE!$B$1,BP_RE!B$189,FALSE)</f>
        <v>0</v>
      </c>
      <c r="G50" s="29" t="b">
        <f>+IF($A50=BP_RE!$B$1,BP_RE!C$189,FALSE)</f>
        <v>0</v>
      </c>
      <c r="H50" s="29" t="b">
        <f>+IF($A50=BP_RE!$B$1,BP_RE!D$189,FALSE)</f>
        <v>0</v>
      </c>
      <c r="I50" s="141" t="b">
        <f>+IF($A50=BP_RE!$B$1,BP_RE!E$189,FALSE)</f>
        <v>0</v>
      </c>
    </row>
    <row r="51" spans="1:9">
      <c r="A51" s="136" t="s">
        <v>66</v>
      </c>
      <c r="B51" s="136" t="b">
        <f>+IF($A51=BP_RE!$B$1,BP_RE!$B$3,FALSE)</f>
        <v>0</v>
      </c>
      <c r="C51" s="29" t="b">
        <f>+IF($A51=BP_RE!$B$1,BP_RE!$B$234,FALSE)</f>
        <v>0</v>
      </c>
      <c r="D51" s="29" t="b">
        <f>+IF($A51=BP_RE!$B$1,BP_RE!$B$235,FALSE)</f>
        <v>0</v>
      </c>
      <c r="E51" s="29" t="b">
        <f>+IF($A51=BP_RE!$B$1,BP_RE!$B$236,FALSE)</f>
        <v>0</v>
      </c>
      <c r="F51" s="29" t="b">
        <f>+IF($A51=BP_RE!$B$1,BP_RE!B$189,FALSE)</f>
        <v>0</v>
      </c>
      <c r="G51" s="29" t="b">
        <f>+IF($A51=BP_RE!$B$1,BP_RE!C$189,FALSE)</f>
        <v>0</v>
      </c>
      <c r="H51" s="29" t="b">
        <f>+IF($A51=BP_RE!$B$1,BP_RE!D$189,FALSE)</f>
        <v>0</v>
      </c>
      <c r="I51" s="141" t="b">
        <f>+IF($A51=BP_RE!$B$1,BP_RE!E$189,FALSE)</f>
        <v>0</v>
      </c>
    </row>
    <row r="52" spans="1:9">
      <c r="A52" s="136" t="s">
        <v>67</v>
      </c>
      <c r="B52" s="136" t="b">
        <f>+IF($A52=BP_RE!$B$1,BP_RE!$B$3,FALSE)</f>
        <v>0</v>
      </c>
      <c r="C52" s="29" t="b">
        <f>+IF($A52=BP_RE!$B$1,BP_RE!$B$234,FALSE)</f>
        <v>0</v>
      </c>
      <c r="D52" s="29" t="b">
        <f>+IF($A52=BP_RE!$B$1,BP_RE!$B$235,FALSE)</f>
        <v>0</v>
      </c>
      <c r="E52" s="29" t="b">
        <f>+IF($A52=BP_RE!$B$1,BP_RE!$B$236,FALSE)</f>
        <v>0</v>
      </c>
      <c r="F52" s="29" t="b">
        <f>+IF($A52=BP_RE!$B$1,BP_RE!B$189,FALSE)</f>
        <v>0</v>
      </c>
      <c r="G52" s="29" t="b">
        <f>+IF($A52=BP_RE!$B$1,BP_RE!C$189,FALSE)</f>
        <v>0</v>
      </c>
      <c r="H52" s="29" t="b">
        <f>+IF($A52=BP_RE!$B$1,BP_RE!D$189,FALSE)</f>
        <v>0</v>
      </c>
      <c r="I52" s="141" t="b">
        <f>+IF($A52=BP_RE!$B$1,BP_RE!E$189,FALSE)</f>
        <v>0</v>
      </c>
    </row>
    <row r="53" spans="1:9">
      <c r="A53" s="136" t="s">
        <v>68</v>
      </c>
      <c r="B53" s="136" t="b">
        <f>+IF($A53=BP_RE!$B$1,BP_RE!$B$3,FALSE)</f>
        <v>0</v>
      </c>
      <c r="C53" s="29" t="b">
        <f>+IF($A53=BP_RE!$B$1,BP_RE!$B$234,FALSE)</f>
        <v>0</v>
      </c>
      <c r="D53" s="29" t="b">
        <f>+IF($A53=BP_RE!$B$1,BP_RE!$B$235,FALSE)</f>
        <v>0</v>
      </c>
      <c r="E53" s="29" t="b">
        <f>+IF($A53=BP_RE!$B$1,BP_RE!$B$236,FALSE)</f>
        <v>0</v>
      </c>
      <c r="F53" s="29" t="b">
        <f>+IF($A53=BP_RE!$B$1,BP_RE!B$189,FALSE)</f>
        <v>0</v>
      </c>
      <c r="G53" s="29" t="b">
        <f>+IF($A53=BP_RE!$B$1,BP_RE!C$189,FALSE)</f>
        <v>0</v>
      </c>
      <c r="H53" s="29" t="b">
        <f>+IF($A53=BP_RE!$B$1,BP_RE!D$189,FALSE)</f>
        <v>0</v>
      </c>
      <c r="I53" s="141" t="b">
        <f>+IF($A53=BP_RE!$B$1,BP_RE!E$189,FALSE)</f>
        <v>0</v>
      </c>
    </row>
    <row r="54" spans="1:9">
      <c r="A54" s="136" t="s">
        <v>69</v>
      </c>
      <c r="B54" s="136" t="b">
        <f>+IF($A54=BP_RE!$B$1,BP_RE!$B$3,FALSE)</f>
        <v>0</v>
      </c>
      <c r="C54" s="29" t="b">
        <f>+IF($A54=BP_RE!$B$1,BP_RE!$B$234,FALSE)</f>
        <v>0</v>
      </c>
      <c r="D54" s="29" t="b">
        <f>+IF($A54=BP_RE!$B$1,BP_RE!$B$235,FALSE)</f>
        <v>0</v>
      </c>
      <c r="E54" s="29" t="b">
        <f>+IF($A54=BP_RE!$B$1,BP_RE!$B$236,FALSE)</f>
        <v>0</v>
      </c>
      <c r="F54" s="29" t="b">
        <f>+IF($A54=BP_RE!$B$1,BP_RE!B$189,FALSE)</f>
        <v>0</v>
      </c>
      <c r="G54" s="29" t="b">
        <f>+IF($A54=BP_RE!$B$1,BP_RE!C$189,FALSE)</f>
        <v>0</v>
      </c>
      <c r="H54" s="29" t="b">
        <f>+IF($A54=BP_RE!$B$1,BP_RE!D$189,FALSE)</f>
        <v>0</v>
      </c>
      <c r="I54" s="141" t="b">
        <f>+IF($A54=BP_RE!$B$1,BP_RE!E$189,FALSE)</f>
        <v>0</v>
      </c>
    </row>
    <row r="55" spans="1:9">
      <c r="A55" s="136" t="s">
        <v>70</v>
      </c>
      <c r="B55" s="136" t="b">
        <f>+IF($A55=BP_RE!$B$1,BP_RE!$B$3,FALSE)</f>
        <v>0</v>
      </c>
      <c r="C55" s="29" t="b">
        <f>+IF($A55=BP_RE!$B$1,BP_RE!$B$234,FALSE)</f>
        <v>0</v>
      </c>
      <c r="D55" s="29" t="b">
        <f>+IF($A55=BP_RE!$B$1,BP_RE!$B$235,FALSE)</f>
        <v>0</v>
      </c>
      <c r="E55" s="29" t="b">
        <f>+IF($A55=BP_RE!$B$1,BP_RE!$B$236,FALSE)</f>
        <v>0</v>
      </c>
      <c r="F55" s="29" t="b">
        <f>+IF($A55=BP_RE!$B$1,BP_RE!B$189,FALSE)</f>
        <v>0</v>
      </c>
      <c r="G55" s="29" t="b">
        <f>+IF($A55=BP_RE!$B$1,BP_RE!C$189,FALSE)</f>
        <v>0</v>
      </c>
      <c r="H55" s="29" t="b">
        <f>+IF($A55=BP_RE!$B$1,BP_RE!D$189,FALSE)</f>
        <v>0</v>
      </c>
      <c r="I55" s="141" t="b">
        <f>+IF($A55=BP_RE!$B$1,BP_RE!E$189,FALSE)</f>
        <v>0</v>
      </c>
    </row>
    <row r="56" spans="1:9">
      <c r="A56" s="136" t="s">
        <v>71</v>
      </c>
      <c r="B56" s="136" t="b">
        <f>+IF($A56=BP_RE!$B$1,BP_RE!$B$3,FALSE)</f>
        <v>0</v>
      </c>
      <c r="C56" s="29" t="b">
        <f>+IF($A56=BP_RE!$B$1,BP_RE!$B$234,FALSE)</f>
        <v>0</v>
      </c>
      <c r="D56" s="29" t="b">
        <f>+IF($A56=BP_RE!$B$1,BP_RE!$B$235,FALSE)</f>
        <v>0</v>
      </c>
      <c r="E56" s="29" t="b">
        <f>+IF($A56=BP_RE!$B$1,BP_RE!$B$236,FALSE)</f>
        <v>0</v>
      </c>
      <c r="F56" s="29" t="b">
        <f>+IF($A56=BP_RE!$B$1,BP_RE!B$189,FALSE)</f>
        <v>0</v>
      </c>
      <c r="G56" s="29" t="b">
        <f>+IF($A56=BP_RE!$B$1,BP_RE!C$189,FALSE)</f>
        <v>0</v>
      </c>
      <c r="H56" s="29" t="b">
        <f>+IF($A56=BP_RE!$B$1,BP_RE!D$189,FALSE)</f>
        <v>0</v>
      </c>
      <c r="I56" s="141" t="b">
        <f>+IF($A56=BP_RE!$B$1,BP_RE!E$189,FALSE)</f>
        <v>0</v>
      </c>
    </row>
    <row r="57" spans="1:9">
      <c r="A57" s="136" t="s">
        <v>72</v>
      </c>
      <c r="B57" s="136" t="b">
        <f>+IF($A57=BP_RE!$B$1,BP_RE!$B$3,FALSE)</f>
        <v>0</v>
      </c>
      <c r="C57" s="29" t="b">
        <f>+IF($A57=BP_RE!$B$1,BP_RE!$B$234,FALSE)</f>
        <v>0</v>
      </c>
      <c r="D57" s="29" t="b">
        <f>+IF($A57=BP_RE!$B$1,BP_RE!$B$235,FALSE)</f>
        <v>0</v>
      </c>
      <c r="E57" s="29" t="b">
        <f>+IF($A57=BP_RE!$B$1,BP_RE!$B$236,FALSE)</f>
        <v>0</v>
      </c>
      <c r="F57" s="29" t="b">
        <f>+IF($A57=BP_RE!$B$1,BP_RE!B$189,FALSE)</f>
        <v>0</v>
      </c>
      <c r="G57" s="29" t="b">
        <f>+IF($A57=BP_RE!$B$1,BP_RE!C$189,FALSE)</f>
        <v>0</v>
      </c>
      <c r="H57" s="29" t="b">
        <f>+IF($A57=BP_RE!$B$1,BP_RE!D$189,FALSE)</f>
        <v>0</v>
      </c>
      <c r="I57" s="141" t="b">
        <f>+IF($A57=BP_RE!$B$1,BP_RE!E$189,FALSE)</f>
        <v>0</v>
      </c>
    </row>
    <row r="58" spans="1:9">
      <c r="A58" s="136" t="s">
        <v>73</v>
      </c>
      <c r="B58" s="136" t="b">
        <f>+IF($A58=BP_RE!$B$1,BP_RE!$B$3,FALSE)</f>
        <v>0</v>
      </c>
      <c r="C58" s="29" t="b">
        <f>+IF($A58=BP_RE!$B$1,BP_RE!$B$234,FALSE)</f>
        <v>0</v>
      </c>
      <c r="D58" s="29" t="b">
        <f>+IF($A58=BP_RE!$B$1,BP_RE!$B$235,FALSE)</f>
        <v>0</v>
      </c>
      <c r="E58" s="29" t="b">
        <f>+IF($A58=BP_RE!$B$1,BP_RE!$B$236,FALSE)</f>
        <v>0</v>
      </c>
      <c r="F58" s="29" t="b">
        <f>+IF($A58=BP_RE!$B$1,BP_RE!B$189,FALSE)</f>
        <v>0</v>
      </c>
      <c r="G58" s="29" t="b">
        <f>+IF($A58=BP_RE!$B$1,BP_RE!C$189,FALSE)</f>
        <v>0</v>
      </c>
      <c r="H58" s="29" t="b">
        <f>+IF($A58=BP_RE!$B$1,BP_RE!D$189,FALSE)</f>
        <v>0</v>
      </c>
      <c r="I58" s="141" t="b">
        <f>+IF($A58=BP_RE!$B$1,BP_RE!E$189,FALSE)</f>
        <v>0</v>
      </c>
    </row>
    <row r="59" spans="1:9">
      <c r="A59" s="136" t="s">
        <v>74</v>
      </c>
      <c r="B59" s="136" t="b">
        <f>+IF($A59=BP_RE!$B$1,BP_RE!$B$3,FALSE)</f>
        <v>0</v>
      </c>
      <c r="C59" s="29" t="b">
        <f>+IF($A59=BP_RE!$B$1,BP_RE!$B$234,FALSE)</f>
        <v>0</v>
      </c>
      <c r="D59" s="29" t="b">
        <f>+IF($A59=BP_RE!$B$1,BP_RE!$B$235,FALSE)</f>
        <v>0</v>
      </c>
      <c r="E59" s="29" t="b">
        <f>+IF($A59=BP_RE!$B$1,BP_RE!$B$236,FALSE)</f>
        <v>0</v>
      </c>
      <c r="F59" s="29" t="b">
        <f>+IF($A59=BP_RE!$B$1,BP_RE!B$189,FALSE)</f>
        <v>0</v>
      </c>
      <c r="G59" s="29" t="b">
        <f>+IF($A59=BP_RE!$B$1,BP_RE!C$189,FALSE)</f>
        <v>0</v>
      </c>
      <c r="H59" s="29" t="b">
        <f>+IF($A59=BP_RE!$B$1,BP_RE!D$189,FALSE)</f>
        <v>0</v>
      </c>
      <c r="I59" s="141" t="b">
        <f>+IF($A59=BP_RE!$B$1,BP_RE!E$189,FALSE)</f>
        <v>0</v>
      </c>
    </row>
    <row r="60" spans="1:9">
      <c r="A60" s="136" t="s">
        <v>75</v>
      </c>
      <c r="B60" s="136" t="b">
        <f>+IF($A60=BP_RE!$B$1,BP_RE!$B$3,FALSE)</f>
        <v>0</v>
      </c>
      <c r="C60" s="29" t="b">
        <f>+IF($A60=BP_RE!$B$1,BP_RE!$B$234,FALSE)</f>
        <v>0</v>
      </c>
      <c r="D60" s="29" t="b">
        <f>+IF($A60=BP_RE!$B$1,BP_RE!$B$235,FALSE)</f>
        <v>0</v>
      </c>
      <c r="E60" s="29" t="b">
        <f>+IF($A60=BP_RE!$B$1,BP_RE!$B$236,FALSE)</f>
        <v>0</v>
      </c>
      <c r="F60" s="29" t="b">
        <f>+IF($A60=BP_RE!$B$1,BP_RE!B$189,FALSE)</f>
        <v>0</v>
      </c>
      <c r="G60" s="29" t="b">
        <f>+IF($A60=BP_RE!$B$1,BP_RE!C$189,FALSE)</f>
        <v>0</v>
      </c>
      <c r="H60" s="29" t="b">
        <f>+IF($A60=BP_RE!$B$1,BP_RE!D$189,FALSE)</f>
        <v>0</v>
      </c>
      <c r="I60" s="141" t="b">
        <f>+IF($A60=BP_RE!$B$1,BP_RE!E$189,FALSE)</f>
        <v>0</v>
      </c>
    </row>
    <row r="61" spans="1:9">
      <c r="A61" s="136" t="s">
        <v>76</v>
      </c>
      <c r="B61" s="136" t="b">
        <f>+IF($A61=BP_RE!$B$1,BP_RE!$B$3,FALSE)</f>
        <v>0</v>
      </c>
      <c r="C61" s="29" t="b">
        <f>+IF($A61=BP_RE!$B$1,BP_RE!$B$234,FALSE)</f>
        <v>0</v>
      </c>
      <c r="D61" s="29" t="b">
        <f>+IF($A61=BP_RE!$B$1,BP_RE!$B$235,FALSE)</f>
        <v>0</v>
      </c>
      <c r="E61" s="29" t="b">
        <f>+IF($A61=BP_RE!$B$1,BP_RE!$B$236,FALSE)</f>
        <v>0</v>
      </c>
      <c r="F61" s="29" t="b">
        <f>+IF($A61=BP_RE!$B$1,BP_RE!B$189,FALSE)</f>
        <v>0</v>
      </c>
      <c r="G61" s="29" t="b">
        <f>+IF($A61=BP_RE!$B$1,BP_RE!C$189,FALSE)</f>
        <v>0</v>
      </c>
      <c r="H61" s="29" t="b">
        <f>+IF($A61=BP_RE!$B$1,BP_RE!D$189,FALSE)</f>
        <v>0</v>
      </c>
      <c r="I61" s="141" t="b">
        <f>+IF($A61=BP_RE!$B$1,BP_RE!E$189,FALSE)</f>
        <v>0</v>
      </c>
    </row>
    <row r="62" spans="1:9">
      <c r="A62" s="136" t="s">
        <v>77</v>
      </c>
      <c r="B62" s="136" t="b">
        <f>+IF($A62=BP_RE!$B$1,BP_RE!$B$3,FALSE)</f>
        <v>0</v>
      </c>
      <c r="C62" s="29" t="b">
        <f>+IF($A62=BP_RE!$B$1,BP_RE!$B$234,FALSE)</f>
        <v>0</v>
      </c>
      <c r="D62" s="29" t="b">
        <f>+IF($A62=BP_RE!$B$1,BP_RE!$B$235,FALSE)</f>
        <v>0</v>
      </c>
      <c r="E62" s="29" t="b">
        <f>+IF($A62=BP_RE!$B$1,BP_RE!$B$236,FALSE)</f>
        <v>0</v>
      </c>
      <c r="F62" s="29" t="b">
        <f>+IF($A62=BP_RE!$B$1,BP_RE!B$189,FALSE)</f>
        <v>0</v>
      </c>
      <c r="G62" s="29" t="b">
        <f>+IF($A62=BP_RE!$B$1,BP_RE!C$189,FALSE)</f>
        <v>0</v>
      </c>
      <c r="H62" s="29" t="b">
        <f>+IF($A62=BP_RE!$B$1,BP_RE!D$189,FALSE)</f>
        <v>0</v>
      </c>
      <c r="I62" s="141" t="b">
        <f>+IF($A62=BP_RE!$B$1,BP_RE!E$189,FALSE)</f>
        <v>0</v>
      </c>
    </row>
    <row r="63" spans="1:9">
      <c r="A63" s="136" t="s">
        <v>78</v>
      </c>
      <c r="B63" s="136" t="b">
        <f>+IF($A63=BP_RE!$B$1,BP_RE!$B$3,FALSE)</f>
        <v>0</v>
      </c>
      <c r="C63" s="29" t="b">
        <f>+IF($A63=BP_RE!$B$1,BP_RE!$B$234,FALSE)</f>
        <v>0</v>
      </c>
      <c r="D63" s="29" t="b">
        <f>+IF($A63=BP_RE!$B$1,BP_RE!$B$235,FALSE)</f>
        <v>0</v>
      </c>
      <c r="E63" s="29" t="b">
        <f>+IF($A63=BP_RE!$B$1,BP_RE!$B$236,FALSE)</f>
        <v>0</v>
      </c>
      <c r="F63" s="29" t="b">
        <f>+IF($A63=BP_RE!$B$1,BP_RE!B$189,FALSE)</f>
        <v>0</v>
      </c>
      <c r="G63" s="29" t="b">
        <f>+IF($A63=BP_RE!$B$1,BP_RE!C$189,FALSE)</f>
        <v>0</v>
      </c>
      <c r="H63" s="29" t="b">
        <f>+IF($A63=BP_RE!$B$1,BP_RE!D$189,FALSE)</f>
        <v>0</v>
      </c>
      <c r="I63" s="141" t="b">
        <f>+IF($A63=BP_RE!$B$1,BP_RE!E$189,FALSE)</f>
        <v>0</v>
      </c>
    </row>
    <row r="64" spans="1:9">
      <c r="A64" s="136" t="s">
        <v>79</v>
      </c>
      <c r="B64" s="136" t="b">
        <f>+IF($A64=BP_RE!$B$1,BP_RE!$B$3,FALSE)</f>
        <v>0</v>
      </c>
      <c r="C64" s="29" t="b">
        <f>+IF($A64=BP_RE!$B$1,BP_RE!$B$234,FALSE)</f>
        <v>0</v>
      </c>
      <c r="D64" s="29" t="b">
        <f>+IF($A64=BP_RE!$B$1,BP_RE!$B$235,FALSE)</f>
        <v>0</v>
      </c>
      <c r="E64" s="29" t="b">
        <f>+IF($A64=BP_RE!$B$1,BP_RE!$B$236,FALSE)</f>
        <v>0</v>
      </c>
      <c r="F64" s="29" t="b">
        <f>+IF($A64=BP_RE!$B$1,BP_RE!B$189,FALSE)</f>
        <v>0</v>
      </c>
      <c r="G64" s="29" t="b">
        <f>+IF($A64=BP_RE!$B$1,BP_RE!C$189,FALSE)</f>
        <v>0</v>
      </c>
      <c r="H64" s="29" t="b">
        <f>+IF($A64=BP_RE!$B$1,BP_RE!D$189,FALSE)</f>
        <v>0</v>
      </c>
      <c r="I64" s="141" t="b">
        <f>+IF($A64=BP_RE!$B$1,BP_RE!E$189,FALSE)</f>
        <v>0</v>
      </c>
    </row>
    <row r="65" spans="1:9">
      <c r="A65" s="136" t="s">
        <v>80</v>
      </c>
      <c r="B65" s="136" t="b">
        <f>+IF($A65=BP_RE!$B$1,BP_RE!$B$3,FALSE)</f>
        <v>0</v>
      </c>
      <c r="C65" s="29" t="b">
        <f>+IF($A65=BP_RE!$B$1,BP_RE!$B$234,FALSE)</f>
        <v>0</v>
      </c>
      <c r="D65" s="29" t="b">
        <f>+IF($A65=BP_RE!$B$1,BP_RE!$B$235,FALSE)</f>
        <v>0</v>
      </c>
      <c r="E65" s="29" t="b">
        <f>+IF($A65=BP_RE!$B$1,BP_RE!$B$236,FALSE)</f>
        <v>0</v>
      </c>
      <c r="F65" s="29" t="b">
        <f>+IF($A65=BP_RE!$B$1,BP_RE!B$189,FALSE)</f>
        <v>0</v>
      </c>
      <c r="G65" s="29" t="b">
        <f>+IF($A65=BP_RE!$B$1,BP_RE!C$189,FALSE)</f>
        <v>0</v>
      </c>
      <c r="H65" s="29" t="b">
        <f>+IF($A65=BP_RE!$B$1,BP_RE!D$189,FALSE)</f>
        <v>0</v>
      </c>
      <c r="I65" s="141" t="b">
        <f>+IF($A65=BP_RE!$B$1,BP_RE!E$189,FALSE)</f>
        <v>0</v>
      </c>
    </row>
    <row r="66" spans="1:9">
      <c r="A66" s="136" t="s">
        <v>81</v>
      </c>
      <c r="B66" s="136" t="b">
        <f>+IF($A66=BP_RE!$B$1,BP_RE!$B$3,FALSE)</f>
        <v>0</v>
      </c>
      <c r="C66" s="29" t="b">
        <f>+IF($A66=BP_RE!$B$1,BP_RE!$B$234,FALSE)</f>
        <v>0</v>
      </c>
      <c r="D66" s="29" t="b">
        <f>+IF($A66=BP_RE!$B$1,BP_RE!$B$235,FALSE)</f>
        <v>0</v>
      </c>
      <c r="E66" s="29" t="b">
        <f>+IF($A66=BP_RE!$B$1,BP_RE!$B$236,FALSE)</f>
        <v>0</v>
      </c>
      <c r="F66" s="29" t="b">
        <f>+IF($A66=BP_RE!$B$1,BP_RE!B$189,FALSE)</f>
        <v>0</v>
      </c>
      <c r="G66" s="29" t="b">
        <f>+IF($A66=BP_RE!$B$1,BP_RE!C$189,FALSE)</f>
        <v>0</v>
      </c>
      <c r="H66" s="29" t="b">
        <f>+IF($A66=BP_RE!$B$1,BP_RE!D$189,FALSE)</f>
        <v>0</v>
      </c>
      <c r="I66" s="141" t="b">
        <f>+IF($A66=BP_RE!$B$1,BP_RE!E$189,FALSE)</f>
        <v>0</v>
      </c>
    </row>
    <row r="67" spans="1:9">
      <c r="A67" s="136" t="s">
        <v>82</v>
      </c>
      <c r="B67" s="136" t="b">
        <f>+IF($A67=BP_RE!$B$1,BP_RE!$B$3,FALSE)</f>
        <v>0</v>
      </c>
      <c r="C67" s="29" t="b">
        <f>+IF($A67=BP_RE!$B$1,BP_RE!$B$234,FALSE)</f>
        <v>0</v>
      </c>
      <c r="D67" s="29" t="b">
        <f>+IF($A67=BP_RE!$B$1,BP_RE!$B$235,FALSE)</f>
        <v>0</v>
      </c>
      <c r="E67" s="29" t="b">
        <f>+IF($A67=BP_RE!$B$1,BP_RE!$B$236,FALSE)</f>
        <v>0</v>
      </c>
      <c r="F67" s="29" t="b">
        <f>+IF($A67=BP_RE!$B$1,BP_RE!B$189,FALSE)</f>
        <v>0</v>
      </c>
      <c r="G67" s="29" t="b">
        <f>+IF($A67=BP_RE!$B$1,BP_RE!C$189,FALSE)</f>
        <v>0</v>
      </c>
      <c r="H67" s="29" t="b">
        <f>+IF($A67=BP_RE!$B$1,BP_RE!D$189,FALSE)</f>
        <v>0</v>
      </c>
      <c r="I67" s="141" t="b">
        <f>+IF($A67=BP_RE!$B$1,BP_RE!E$189,FALSE)</f>
        <v>0</v>
      </c>
    </row>
    <row r="68" spans="1:9">
      <c r="A68" s="136" t="s">
        <v>83</v>
      </c>
      <c r="B68" s="136" t="b">
        <f>+IF($A68=BP_RE!$B$1,BP_RE!$B$3,FALSE)</f>
        <v>0</v>
      </c>
      <c r="C68" s="29" t="b">
        <f>+IF($A68=BP_RE!$B$1,BP_RE!$B$234,FALSE)</f>
        <v>0</v>
      </c>
      <c r="D68" s="29" t="b">
        <f>+IF($A68=BP_RE!$B$1,BP_RE!$B$235,FALSE)</f>
        <v>0</v>
      </c>
      <c r="E68" s="29" t="b">
        <f>+IF($A68=BP_RE!$B$1,BP_RE!$B$236,FALSE)</f>
        <v>0</v>
      </c>
      <c r="F68" s="29" t="b">
        <f>+IF($A68=BP_RE!$B$1,BP_RE!B$189,FALSE)</f>
        <v>0</v>
      </c>
      <c r="G68" s="29" t="b">
        <f>+IF($A68=BP_RE!$B$1,BP_RE!C$189,FALSE)</f>
        <v>0</v>
      </c>
      <c r="H68" s="29" t="b">
        <f>+IF($A68=BP_RE!$B$1,BP_RE!D$189,FALSE)</f>
        <v>0</v>
      </c>
      <c r="I68" s="141" t="b">
        <f>+IF($A68=BP_RE!$B$1,BP_RE!E$189,FALSE)</f>
        <v>0</v>
      </c>
    </row>
    <row r="69" spans="1:9">
      <c r="A69" s="136" t="s">
        <v>84</v>
      </c>
      <c r="B69" s="136" t="b">
        <f>+IF($A69=BP_RE!$B$1,BP_RE!$B$3,FALSE)</f>
        <v>0</v>
      </c>
      <c r="C69" s="29" t="b">
        <f>+IF($A69=BP_RE!$B$1,BP_RE!$B$234,FALSE)</f>
        <v>0</v>
      </c>
      <c r="D69" s="29" t="b">
        <f>+IF($A69=BP_RE!$B$1,BP_RE!$B$235,FALSE)</f>
        <v>0</v>
      </c>
      <c r="E69" s="29" t="b">
        <f>+IF($A69=BP_RE!$B$1,BP_RE!$B$236,FALSE)</f>
        <v>0</v>
      </c>
      <c r="F69" s="29" t="b">
        <f>+IF($A69=BP_RE!$B$1,BP_RE!B$189,FALSE)</f>
        <v>0</v>
      </c>
      <c r="G69" s="29" t="b">
        <f>+IF($A69=BP_RE!$B$1,BP_RE!C$189,FALSE)</f>
        <v>0</v>
      </c>
      <c r="H69" s="29" t="b">
        <f>+IF($A69=BP_RE!$B$1,BP_RE!D$189,FALSE)</f>
        <v>0</v>
      </c>
      <c r="I69" s="141" t="b">
        <f>+IF($A69=BP_RE!$B$1,BP_RE!E$189,FALSE)</f>
        <v>0</v>
      </c>
    </row>
    <row r="70" spans="1:9">
      <c r="A70" s="136" t="s">
        <v>85</v>
      </c>
      <c r="B70" s="136" t="b">
        <f>+IF($A70=BP_RE!$B$1,BP_RE!$B$3,FALSE)</f>
        <v>0</v>
      </c>
      <c r="C70" s="29" t="b">
        <f>+IF($A70=BP_RE!$B$1,BP_RE!$B$234,FALSE)</f>
        <v>0</v>
      </c>
      <c r="D70" s="29" t="b">
        <f>+IF($A70=BP_RE!$B$1,BP_RE!$B$235,FALSE)</f>
        <v>0</v>
      </c>
      <c r="E70" s="29" t="b">
        <f>+IF($A70=BP_RE!$B$1,BP_RE!$B$236,FALSE)</f>
        <v>0</v>
      </c>
      <c r="F70" s="29" t="b">
        <f>+IF($A70=BP_RE!$B$1,BP_RE!B$189,FALSE)</f>
        <v>0</v>
      </c>
      <c r="G70" s="29" t="b">
        <f>+IF($A70=BP_RE!$B$1,BP_RE!C$189,FALSE)</f>
        <v>0</v>
      </c>
      <c r="H70" s="29" t="b">
        <f>+IF($A70=BP_RE!$B$1,BP_RE!D$189,FALSE)</f>
        <v>0</v>
      </c>
      <c r="I70" s="141" t="b">
        <f>+IF($A70=BP_RE!$B$1,BP_RE!E$189,FALSE)</f>
        <v>0</v>
      </c>
    </row>
    <row r="71" spans="1:9">
      <c r="A71" s="136" t="s">
        <v>86</v>
      </c>
      <c r="B71" s="136" t="b">
        <f>+IF($A71=BP_RE!$B$1,BP_RE!$B$3,FALSE)</f>
        <v>0</v>
      </c>
      <c r="C71" s="29" t="b">
        <f>+IF($A71=BP_RE!$B$1,BP_RE!$B$234,FALSE)</f>
        <v>0</v>
      </c>
      <c r="D71" s="29" t="b">
        <f>+IF($A71=BP_RE!$B$1,BP_RE!$B$235,FALSE)</f>
        <v>0</v>
      </c>
      <c r="E71" s="29" t="b">
        <f>+IF($A71=BP_RE!$B$1,BP_RE!$B$236,FALSE)</f>
        <v>0</v>
      </c>
      <c r="F71" s="29" t="b">
        <f>+IF($A71=BP_RE!$B$1,BP_RE!B$189,FALSE)</f>
        <v>0</v>
      </c>
      <c r="G71" s="29" t="b">
        <f>+IF($A71=BP_RE!$B$1,BP_RE!C$189,FALSE)</f>
        <v>0</v>
      </c>
      <c r="H71" s="29" t="b">
        <f>+IF($A71=BP_RE!$B$1,BP_RE!D$189,FALSE)</f>
        <v>0</v>
      </c>
      <c r="I71" s="141" t="b">
        <f>+IF($A71=BP_RE!$B$1,BP_RE!E$189,FALSE)</f>
        <v>0</v>
      </c>
    </row>
    <row r="72" spans="1:9">
      <c r="A72" s="136" t="s">
        <v>87</v>
      </c>
      <c r="B72" s="136" t="b">
        <f>+IF($A72=BP_RE!$B$1,BP_RE!$B$3,FALSE)</f>
        <v>0</v>
      </c>
      <c r="C72" s="29" t="b">
        <f>+IF($A72=BP_RE!$B$1,BP_RE!$B$234,FALSE)</f>
        <v>0</v>
      </c>
      <c r="D72" s="29" t="b">
        <f>+IF($A72=BP_RE!$B$1,BP_RE!$B$235,FALSE)</f>
        <v>0</v>
      </c>
      <c r="E72" s="29" t="b">
        <f>+IF($A72=BP_RE!$B$1,BP_RE!$B$236,FALSE)</f>
        <v>0</v>
      </c>
      <c r="F72" s="29" t="b">
        <f>+IF($A72=BP_RE!$B$1,BP_RE!B$189,FALSE)</f>
        <v>0</v>
      </c>
      <c r="G72" s="29" t="b">
        <f>+IF($A72=BP_RE!$B$1,BP_RE!C$189,FALSE)</f>
        <v>0</v>
      </c>
      <c r="H72" s="29" t="b">
        <f>+IF($A72=BP_RE!$B$1,BP_RE!D$189,FALSE)</f>
        <v>0</v>
      </c>
      <c r="I72" s="141" t="b">
        <f>+IF($A72=BP_RE!$B$1,BP_RE!E$189,FALSE)</f>
        <v>0</v>
      </c>
    </row>
    <row r="73" spans="1:9">
      <c r="A73" s="136" t="s">
        <v>88</v>
      </c>
      <c r="B73" s="136" t="b">
        <f>+IF($A73=BP_RE!$B$1,BP_RE!$B$3,FALSE)</f>
        <v>0</v>
      </c>
      <c r="C73" s="29" t="b">
        <f>+IF($A73=BP_RE!$B$1,BP_RE!$B$234,FALSE)</f>
        <v>0</v>
      </c>
      <c r="D73" s="29" t="b">
        <f>+IF($A73=BP_RE!$B$1,BP_RE!$B$235,FALSE)</f>
        <v>0</v>
      </c>
      <c r="E73" s="29" t="b">
        <f>+IF($A73=BP_RE!$B$1,BP_RE!$B$236,FALSE)</f>
        <v>0</v>
      </c>
      <c r="F73" s="29" t="b">
        <f>+IF($A73=BP_RE!$B$1,BP_RE!B$189,FALSE)</f>
        <v>0</v>
      </c>
      <c r="G73" s="29" t="b">
        <f>+IF($A73=BP_RE!$B$1,BP_RE!C$189,FALSE)</f>
        <v>0</v>
      </c>
      <c r="H73" s="29" t="b">
        <f>+IF($A73=BP_RE!$B$1,BP_RE!D$189,FALSE)</f>
        <v>0</v>
      </c>
      <c r="I73" s="141" t="b">
        <f>+IF($A73=BP_RE!$B$1,BP_RE!E$189,FALSE)</f>
        <v>0</v>
      </c>
    </row>
    <row r="74" spans="1:9">
      <c r="A74" s="136" t="s">
        <v>89</v>
      </c>
      <c r="B74" s="136" t="b">
        <f>+IF($A74=BP_RE!$B$1,BP_RE!$B$3,FALSE)</f>
        <v>0</v>
      </c>
      <c r="C74" s="29" t="b">
        <f>+IF($A74=BP_RE!$B$1,BP_RE!$B$234,FALSE)</f>
        <v>0</v>
      </c>
      <c r="D74" s="29" t="b">
        <f>+IF($A74=BP_RE!$B$1,BP_RE!$B$235,FALSE)</f>
        <v>0</v>
      </c>
      <c r="E74" s="29" t="b">
        <f>+IF($A74=BP_RE!$B$1,BP_RE!$B$236,FALSE)</f>
        <v>0</v>
      </c>
      <c r="F74" s="29" t="b">
        <f>+IF($A74=BP_RE!$B$1,BP_RE!B$189,FALSE)</f>
        <v>0</v>
      </c>
      <c r="G74" s="29" t="b">
        <f>+IF($A74=BP_RE!$B$1,BP_RE!C$189,FALSE)</f>
        <v>0</v>
      </c>
      <c r="H74" s="29" t="b">
        <f>+IF($A74=BP_RE!$B$1,BP_RE!D$189,FALSE)</f>
        <v>0</v>
      </c>
      <c r="I74" s="141" t="b">
        <f>+IF($A74=BP_RE!$B$1,BP_RE!E$189,FALSE)</f>
        <v>0</v>
      </c>
    </row>
    <row r="75" spans="1:9">
      <c r="A75" s="136" t="s">
        <v>90</v>
      </c>
      <c r="B75" s="136" t="b">
        <f>+IF($A75=BP_RE!$B$1,BP_RE!$B$3,FALSE)</f>
        <v>0</v>
      </c>
      <c r="C75" s="29" t="b">
        <f>+IF($A75=BP_RE!$B$1,BP_RE!$B$234,FALSE)</f>
        <v>0</v>
      </c>
      <c r="D75" s="29" t="b">
        <f>+IF($A75=BP_RE!$B$1,BP_RE!$B$235,FALSE)</f>
        <v>0</v>
      </c>
      <c r="E75" s="29" t="b">
        <f>+IF($A75=BP_RE!$B$1,BP_RE!$B$236,FALSE)</f>
        <v>0</v>
      </c>
      <c r="F75" s="29" t="b">
        <f>+IF($A75=BP_RE!$B$1,BP_RE!B$189,FALSE)</f>
        <v>0</v>
      </c>
      <c r="G75" s="29" t="b">
        <f>+IF($A75=BP_RE!$B$1,BP_RE!C$189,FALSE)</f>
        <v>0</v>
      </c>
      <c r="H75" s="29" t="b">
        <f>+IF($A75=BP_RE!$B$1,BP_RE!D$189,FALSE)</f>
        <v>0</v>
      </c>
      <c r="I75" s="141" t="b">
        <f>+IF($A75=BP_RE!$B$1,BP_RE!E$189,FALSE)</f>
        <v>0</v>
      </c>
    </row>
    <row r="76" spans="1:9">
      <c r="A76" s="136" t="s">
        <v>91</v>
      </c>
      <c r="B76" s="136" t="b">
        <f>+IF($A76=BP_RE!$B$1,BP_RE!$B$3,FALSE)</f>
        <v>0</v>
      </c>
      <c r="C76" s="29" t="b">
        <f>+IF($A76=BP_RE!$B$1,BP_RE!$B$234,FALSE)</f>
        <v>0</v>
      </c>
      <c r="D76" s="29" t="b">
        <f>+IF($A76=BP_RE!$B$1,BP_RE!$B$235,FALSE)</f>
        <v>0</v>
      </c>
      <c r="E76" s="29" t="b">
        <f>+IF($A76=BP_RE!$B$1,BP_RE!$B$236,FALSE)</f>
        <v>0</v>
      </c>
      <c r="F76" s="29" t="b">
        <f>+IF($A76=BP_RE!$B$1,BP_RE!B$189,FALSE)</f>
        <v>0</v>
      </c>
      <c r="G76" s="29" t="b">
        <f>+IF($A76=BP_RE!$B$1,BP_RE!C$189,FALSE)</f>
        <v>0</v>
      </c>
      <c r="H76" s="29" t="b">
        <f>+IF($A76=BP_RE!$B$1,BP_RE!D$189,FALSE)</f>
        <v>0</v>
      </c>
      <c r="I76" s="141" t="b">
        <f>+IF($A76=BP_RE!$B$1,BP_RE!E$189,FALSE)</f>
        <v>0</v>
      </c>
    </row>
    <row r="77" spans="1:9">
      <c r="A77" s="136" t="s">
        <v>92</v>
      </c>
      <c r="B77" s="136" t="b">
        <f>+IF($A77=BP_RE!$B$1,BP_RE!$B$3,FALSE)</f>
        <v>0</v>
      </c>
      <c r="C77" s="29" t="b">
        <f>+IF($A77=BP_RE!$B$1,BP_RE!$B$234,FALSE)</f>
        <v>0</v>
      </c>
      <c r="D77" s="29" t="b">
        <f>+IF($A77=BP_RE!$B$1,BP_RE!$B$235,FALSE)</f>
        <v>0</v>
      </c>
      <c r="E77" s="29" t="b">
        <f>+IF($A77=BP_RE!$B$1,BP_RE!$B$236,FALSE)</f>
        <v>0</v>
      </c>
      <c r="F77" s="29" t="b">
        <f>+IF($A77=BP_RE!$B$1,BP_RE!B$189,FALSE)</f>
        <v>0</v>
      </c>
      <c r="G77" s="29" t="b">
        <f>+IF($A77=BP_RE!$B$1,BP_RE!C$189,FALSE)</f>
        <v>0</v>
      </c>
      <c r="H77" s="29" t="b">
        <f>+IF($A77=BP_RE!$B$1,BP_RE!D$189,FALSE)</f>
        <v>0</v>
      </c>
      <c r="I77" s="141" t="b">
        <f>+IF($A77=BP_RE!$B$1,BP_RE!E$189,FALSE)</f>
        <v>0</v>
      </c>
    </row>
    <row r="78" spans="1:9">
      <c r="A78" s="136" t="s">
        <v>93</v>
      </c>
      <c r="B78" s="136" t="b">
        <f>+IF($A78=BP_RE!$B$1,BP_RE!$B$3,FALSE)</f>
        <v>0</v>
      </c>
      <c r="C78" s="29" t="b">
        <f>+IF($A78=BP_RE!$B$1,BP_RE!$B$234,FALSE)</f>
        <v>0</v>
      </c>
      <c r="D78" s="29" t="b">
        <f>+IF($A78=BP_RE!$B$1,BP_RE!$B$235,FALSE)</f>
        <v>0</v>
      </c>
      <c r="E78" s="29" t="b">
        <f>+IF($A78=BP_RE!$B$1,BP_RE!$B$236,FALSE)</f>
        <v>0</v>
      </c>
      <c r="F78" s="29" t="b">
        <f>+IF($A78=BP_RE!$B$1,BP_RE!B$189,FALSE)</f>
        <v>0</v>
      </c>
      <c r="G78" s="29" t="b">
        <f>+IF($A78=BP_RE!$B$1,BP_RE!C$189,FALSE)</f>
        <v>0</v>
      </c>
      <c r="H78" s="29" t="b">
        <f>+IF($A78=BP_RE!$B$1,BP_RE!D$189,FALSE)</f>
        <v>0</v>
      </c>
      <c r="I78" s="141" t="b">
        <f>+IF($A78=BP_RE!$B$1,BP_RE!E$189,FALSE)</f>
        <v>0</v>
      </c>
    </row>
    <row r="79" spans="1:9">
      <c r="A79" s="136" t="s">
        <v>94</v>
      </c>
      <c r="B79" s="136" t="b">
        <f>+IF($A79=BP_RE!$B$1,BP_RE!$B$3,FALSE)</f>
        <v>0</v>
      </c>
      <c r="C79" s="29" t="b">
        <f>+IF($A79=BP_RE!$B$1,BP_RE!$B$234,FALSE)</f>
        <v>0</v>
      </c>
      <c r="D79" s="29" t="b">
        <f>+IF($A79=BP_RE!$B$1,BP_RE!$B$235,FALSE)</f>
        <v>0</v>
      </c>
      <c r="E79" s="29" t="b">
        <f>+IF($A79=BP_RE!$B$1,BP_RE!$B$236,FALSE)</f>
        <v>0</v>
      </c>
      <c r="F79" s="29" t="b">
        <f>+IF($A79=BP_RE!$B$1,BP_RE!B$189,FALSE)</f>
        <v>0</v>
      </c>
      <c r="G79" s="29" t="b">
        <f>+IF($A79=BP_RE!$B$1,BP_RE!C$189,FALSE)</f>
        <v>0</v>
      </c>
      <c r="H79" s="29" t="b">
        <f>+IF($A79=BP_RE!$B$1,BP_RE!D$189,FALSE)</f>
        <v>0</v>
      </c>
      <c r="I79" s="141" t="b">
        <f>+IF($A79=BP_RE!$B$1,BP_RE!E$189,FALSE)</f>
        <v>0</v>
      </c>
    </row>
    <row r="80" spans="1:9">
      <c r="A80" s="136" t="s">
        <v>95</v>
      </c>
      <c r="B80" s="136" t="b">
        <f>+IF($A80=BP_RE!$B$1,BP_RE!$B$3,FALSE)</f>
        <v>0</v>
      </c>
      <c r="C80" s="29" t="b">
        <f>+IF($A80=BP_RE!$B$1,BP_RE!$B$234,FALSE)</f>
        <v>0</v>
      </c>
      <c r="D80" s="29" t="b">
        <f>+IF($A80=BP_RE!$B$1,BP_RE!$B$235,FALSE)</f>
        <v>0</v>
      </c>
      <c r="E80" s="29" t="b">
        <f>+IF($A80=BP_RE!$B$1,BP_RE!$B$236,FALSE)</f>
        <v>0</v>
      </c>
      <c r="F80" s="29" t="b">
        <f>+IF($A80=BP_RE!$B$1,BP_RE!B$189,FALSE)</f>
        <v>0</v>
      </c>
      <c r="G80" s="29" t="b">
        <f>+IF($A80=BP_RE!$B$1,BP_RE!C$189,FALSE)</f>
        <v>0</v>
      </c>
      <c r="H80" s="29" t="b">
        <f>+IF($A80=BP_RE!$B$1,BP_RE!D$189,FALSE)</f>
        <v>0</v>
      </c>
      <c r="I80" s="141" t="b">
        <f>+IF($A80=BP_RE!$B$1,BP_RE!E$189,FALSE)</f>
        <v>0</v>
      </c>
    </row>
    <row r="81" spans="1:9">
      <c r="A81" s="136" t="s">
        <v>96</v>
      </c>
      <c r="B81" s="136" t="b">
        <f>+IF($A81=BP_RE!$B$1,BP_RE!$B$3,FALSE)</f>
        <v>0</v>
      </c>
      <c r="C81" s="29" t="b">
        <f>+IF($A81=BP_RE!$B$1,BP_RE!$B$234,FALSE)</f>
        <v>0</v>
      </c>
      <c r="D81" s="29" t="b">
        <f>+IF($A81=BP_RE!$B$1,BP_RE!$B$235,FALSE)</f>
        <v>0</v>
      </c>
      <c r="E81" s="29" t="b">
        <f>+IF($A81=BP_RE!$B$1,BP_RE!$B$236,FALSE)</f>
        <v>0</v>
      </c>
      <c r="F81" s="29" t="b">
        <f>+IF($A81=BP_RE!$B$1,BP_RE!B$189,FALSE)</f>
        <v>0</v>
      </c>
      <c r="G81" s="29" t="b">
        <f>+IF($A81=BP_RE!$B$1,BP_RE!C$189,FALSE)</f>
        <v>0</v>
      </c>
      <c r="H81" s="29" t="b">
        <f>+IF($A81=BP_RE!$B$1,BP_RE!D$189,FALSE)</f>
        <v>0</v>
      </c>
      <c r="I81" s="141" t="b">
        <f>+IF($A81=BP_RE!$B$1,BP_RE!E$189,FALSE)</f>
        <v>0</v>
      </c>
    </row>
    <row r="82" spans="1:9">
      <c r="A82" s="136" t="s">
        <v>97</v>
      </c>
      <c r="B82" s="136" t="b">
        <f>+IF($A82=BP_RE!$B$1,BP_RE!$B$3,FALSE)</f>
        <v>0</v>
      </c>
      <c r="C82" s="29" t="b">
        <f>+IF($A82=BP_RE!$B$1,BP_RE!$B$234,FALSE)</f>
        <v>0</v>
      </c>
      <c r="D82" s="29" t="b">
        <f>+IF($A82=BP_RE!$B$1,BP_RE!$B$235,FALSE)</f>
        <v>0</v>
      </c>
      <c r="E82" s="29" t="b">
        <f>+IF($A82=BP_RE!$B$1,BP_RE!$B$236,FALSE)</f>
        <v>0</v>
      </c>
      <c r="F82" s="29" t="b">
        <f>+IF($A82=BP_RE!$B$1,BP_RE!B$189,FALSE)</f>
        <v>0</v>
      </c>
      <c r="G82" s="29" t="b">
        <f>+IF($A82=BP_RE!$B$1,BP_RE!C$189,FALSE)</f>
        <v>0</v>
      </c>
      <c r="H82" s="29" t="b">
        <f>+IF($A82=BP_RE!$B$1,BP_RE!D$189,FALSE)</f>
        <v>0</v>
      </c>
      <c r="I82" s="141" t="b">
        <f>+IF($A82=BP_RE!$B$1,BP_RE!E$189,FALSE)</f>
        <v>0</v>
      </c>
    </row>
    <row r="83" spans="1:9">
      <c r="A83" s="136" t="s">
        <v>98</v>
      </c>
      <c r="B83" s="136" t="b">
        <f>+IF($A83=BP_RE!$B$1,BP_RE!$B$3,FALSE)</f>
        <v>0</v>
      </c>
      <c r="C83" s="29" t="b">
        <f>+IF($A83=BP_RE!$B$1,BP_RE!$B$234,FALSE)</f>
        <v>0</v>
      </c>
      <c r="D83" s="29" t="b">
        <f>+IF($A83=BP_RE!$B$1,BP_RE!$B$235,FALSE)</f>
        <v>0</v>
      </c>
      <c r="E83" s="29" t="b">
        <f>+IF($A83=BP_RE!$B$1,BP_RE!$B$236,FALSE)</f>
        <v>0</v>
      </c>
      <c r="F83" s="29" t="b">
        <f>+IF($A83=BP_RE!$B$1,BP_RE!B$189,FALSE)</f>
        <v>0</v>
      </c>
      <c r="G83" s="29" t="b">
        <f>+IF($A83=BP_RE!$B$1,BP_RE!C$189,FALSE)</f>
        <v>0</v>
      </c>
      <c r="H83" s="29" t="b">
        <f>+IF($A83=BP_RE!$B$1,BP_RE!D$189,FALSE)</f>
        <v>0</v>
      </c>
      <c r="I83" s="141" t="b">
        <f>+IF($A83=BP_RE!$B$1,BP_RE!E$189,FALSE)</f>
        <v>0</v>
      </c>
    </row>
    <row r="84" spans="1:9">
      <c r="A84" s="136" t="s">
        <v>99</v>
      </c>
      <c r="B84" s="136" t="b">
        <f>+IF($A84=BP_RE!$B$1,BP_RE!$B$3,FALSE)</f>
        <v>0</v>
      </c>
      <c r="C84" s="29" t="b">
        <f>+IF($A84=BP_RE!$B$1,BP_RE!$B$234,FALSE)</f>
        <v>0</v>
      </c>
      <c r="D84" s="29" t="b">
        <f>+IF($A84=BP_RE!$B$1,BP_RE!$B$235,FALSE)</f>
        <v>0</v>
      </c>
      <c r="E84" s="29" t="b">
        <f>+IF($A84=BP_RE!$B$1,BP_RE!$B$236,FALSE)</f>
        <v>0</v>
      </c>
      <c r="F84" s="29" t="b">
        <f>+IF($A84=BP_RE!$B$1,BP_RE!B$189,FALSE)</f>
        <v>0</v>
      </c>
      <c r="G84" s="29" t="b">
        <f>+IF($A84=BP_RE!$B$1,BP_RE!C$189,FALSE)</f>
        <v>0</v>
      </c>
      <c r="H84" s="29" t="b">
        <f>+IF($A84=BP_RE!$B$1,BP_RE!D$189,FALSE)</f>
        <v>0</v>
      </c>
      <c r="I84" s="141" t="b">
        <f>+IF($A84=BP_RE!$B$1,BP_RE!E$189,FALSE)</f>
        <v>0</v>
      </c>
    </row>
    <row r="85" spans="1:9">
      <c r="A85" s="136" t="s">
        <v>100</v>
      </c>
      <c r="B85" s="136" t="b">
        <f>+IF($A85=BP_RE!$B$1,BP_RE!$B$3,FALSE)</f>
        <v>0</v>
      </c>
      <c r="C85" s="29" t="b">
        <f>+IF($A85=BP_RE!$B$1,BP_RE!$B$234,FALSE)</f>
        <v>0</v>
      </c>
      <c r="D85" s="29" t="b">
        <f>+IF($A85=BP_RE!$B$1,BP_RE!$B$235,FALSE)</f>
        <v>0</v>
      </c>
      <c r="E85" s="29" t="b">
        <f>+IF($A85=BP_RE!$B$1,BP_RE!$B$236,FALSE)</f>
        <v>0</v>
      </c>
      <c r="F85" s="29" t="b">
        <f>+IF($A85=BP_RE!$B$1,BP_RE!B$189,FALSE)</f>
        <v>0</v>
      </c>
      <c r="G85" s="29" t="b">
        <f>+IF($A85=BP_RE!$B$1,BP_RE!C$189,FALSE)</f>
        <v>0</v>
      </c>
      <c r="H85" s="29" t="b">
        <f>+IF($A85=BP_RE!$B$1,BP_RE!D$189,FALSE)</f>
        <v>0</v>
      </c>
      <c r="I85" s="141" t="b">
        <f>+IF($A85=BP_RE!$B$1,BP_RE!E$189,FALSE)</f>
        <v>0</v>
      </c>
    </row>
    <row r="86" spans="1:9">
      <c r="A86" s="136" t="s">
        <v>101</v>
      </c>
      <c r="B86" s="136" t="b">
        <f>+IF($A86=BP_RE!$B$1,BP_RE!$B$3,FALSE)</f>
        <v>0</v>
      </c>
      <c r="C86" s="29" t="b">
        <f>+IF($A86=BP_RE!$B$1,BP_RE!$B$234,FALSE)</f>
        <v>0</v>
      </c>
      <c r="D86" s="29" t="b">
        <f>+IF($A86=BP_RE!$B$1,BP_RE!$B$235,FALSE)</f>
        <v>0</v>
      </c>
      <c r="E86" s="29" t="b">
        <f>+IF($A86=BP_RE!$B$1,BP_RE!$B$236,FALSE)</f>
        <v>0</v>
      </c>
      <c r="F86" s="29" t="b">
        <f>+IF($A86=BP_RE!$B$1,BP_RE!B$189,FALSE)</f>
        <v>0</v>
      </c>
      <c r="G86" s="29" t="b">
        <f>+IF($A86=BP_RE!$B$1,BP_RE!C$189,FALSE)</f>
        <v>0</v>
      </c>
      <c r="H86" s="29" t="b">
        <f>+IF($A86=BP_RE!$B$1,BP_RE!D$189,FALSE)</f>
        <v>0</v>
      </c>
      <c r="I86" s="141" t="b">
        <f>+IF($A86=BP_RE!$B$1,BP_RE!E$189,FALSE)</f>
        <v>0</v>
      </c>
    </row>
    <row r="87" spans="1:9">
      <c r="A87" s="136" t="s">
        <v>102</v>
      </c>
      <c r="B87" s="136" t="b">
        <f>+IF($A87=BP_RE!$B$1,BP_RE!$B$3,FALSE)</f>
        <v>0</v>
      </c>
      <c r="C87" s="29" t="b">
        <f>+IF($A87=BP_RE!$B$1,BP_RE!$B$234,FALSE)</f>
        <v>0</v>
      </c>
      <c r="D87" s="29" t="b">
        <f>+IF($A87=BP_RE!$B$1,BP_RE!$B$235,FALSE)</f>
        <v>0</v>
      </c>
      <c r="E87" s="29" t="b">
        <f>+IF($A87=BP_RE!$B$1,BP_RE!$B$236,FALSE)</f>
        <v>0</v>
      </c>
      <c r="F87" s="29" t="b">
        <f>+IF($A87=BP_RE!$B$1,BP_RE!B$189,FALSE)</f>
        <v>0</v>
      </c>
      <c r="G87" s="29" t="b">
        <f>+IF($A87=BP_RE!$B$1,BP_RE!C$189,FALSE)</f>
        <v>0</v>
      </c>
      <c r="H87" s="29" t="b">
        <f>+IF($A87=BP_RE!$B$1,BP_RE!D$189,FALSE)</f>
        <v>0</v>
      </c>
      <c r="I87" s="141" t="b">
        <f>+IF($A87=BP_RE!$B$1,BP_RE!E$189,FALSE)</f>
        <v>0</v>
      </c>
    </row>
    <row r="88" spans="1:9">
      <c r="A88" s="136" t="s">
        <v>103</v>
      </c>
      <c r="B88" s="136" t="b">
        <f>+IF($A88=BP_RE!$B$1,BP_RE!$B$3,FALSE)</f>
        <v>0</v>
      </c>
      <c r="C88" s="29" t="b">
        <f>+IF($A88=BP_RE!$B$1,BP_RE!$B$234,FALSE)</f>
        <v>0</v>
      </c>
      <c r="D88" s="29" t="b">
        <f>+IF($A88=BP_RE!$B$1,BP_RE!$B$235,FALSE)</f>
        <v>0</v>
      </c>
      <c r="E88" s="29" t="b">
        <f>+IF($A88=BP_RE!$B$1,BP_RE!$B$236,FALSE)</f>
        <v>0</v>
      </c>
      <c r="F88" s="29" t="b">
        <f>+IF($A88=BP_RE!$B$1,BP_RE!B$189,FALSE)</f>
        <v>0</v>
      </c>
      <c r="G88" s="29" t="b">
        <f>+IF($A88=BP_RE!$B$1,BP_RE!C$189,FALSE)</f>
        <v>0</v>
      </c>
      <c r="H88" s="29" t="b">
        <f>+IF($A88=BP_RE!$B$1,BP_RE!D$189,FALSE)</f>
        <v>0</v>
      </c>
      <c r="I88" s="141" t="b">
        <f>+IF($A88=BP_RE!$B$1,BP_RE!E$189,FALSE)</f>
        <v>0</v>
      </c>
    </row>
    <row r="89" spans="1:9">
      <c r="A89" s="136" t="s">
        <v>104</v>
      </c>
      <c r="B89" s="136" t="b">
        <f>+IF($A89=BP_RE!$B$1,BP_RE!$B$3,FALSE)</f>
        <v>0</v>
      </c>
      <c r="C89" s="29" t="b">
        <f>+IF($A89=BP_RE!$B$1,BP_RE!$B$234,FALSE)</f>
        <v>0</v>
      </c>
      <c r="D89" s="29" t="b">
        <f>+IF($A89=BP_RE!$B$1,BP_RE!$B$235,FALSE)</f>
        <v>0</v>
      </c>
      <c r="E89" s="29" t="b">
        <f>+IF($A89=BP_RE!$B$1,BP_RE!$B$236,FALSE)</f>
        <v>0</v>
      </c>
      <c r="F89" s="29" t="b">
        <f>+IF($A89=BP_RE!$B$1,BP_RE!B$189,FALSE)</f>
        <v>0</v>
      </c>
      <c r="G89" s="29" t="b">
        <f>+IF($A89=BP_RE!$B$1,BP_RE!C$189,FALSE)</f>
        <v>0</v>
      </c>
      <c r="H89" s="29" t="b">
        <f>+IF($A89=BP_RE!$B$1,BP_RE!D$189,FALSE)</f>
        <v>0</v>
      </c>
      <c r="I89" s="141" t="b">
        <f>+IF($A89=BP_RE!$B$1,BP_RE!E$189,FALSE)</f>
        <v>0</v>
      </c>
    </row>
    <row r="90" spans="1:9">
      <c r="A90" s="136" t="s">
        <v>105</v>
      </c>
      <c r="B90" s="136" t="b">
        <f>+IF($A90=BP_RE!$B$1,BP_RE!$B$3,FALSE)</f>
        <v>0</v>
      </c>
      <c r="C90" s="29" t="b">
        <f>+IF($A90=BP_RE!$B$1,BP_RE!$B$234,FALSE)</f>
        <v>0</v>
      </c>
      <c r="D90" s="29" t="b">
        <f>+IF($A90=BP_RE!$B$1,BP_RE!$B$235,FALSE)</f>
        <v>0</v>
      </c>
      <c r="E90" s="29" t="b">
        <f>+IF($A90=BP_RE!$B$1,BP_RE!$B$236,FALSE)</f>
        <v>0</v>
      </c>
      <c r="F90" s="29" t="b">
        <f>+IF($A90=BP_RE!$B$1,BP_RE!B$189,FALSE)</f>
        <v>0</v>
      </c>
      <c r="G90" s="29" t="b">
        <f>+IF($A90=BP_RE!$B$1,BP_RE!C$189,FALSE)</f>
        <v>0</v>
      </c>
      <c r="H90" s="29" t="b">
        <f>+IF($A90=BP_RE!$B$1,BP_RE!D$189,FALSE)</f>
        <v>0</v>
      </c>
      <c r="I90" s="141" t="b">
        <f>+IF($A90=BP_RE!$B$1,BP_RE!E$189,FALSE)</f>
        <v>0</v>
      </c>
    </row>
    <row r="91" spans="1:9">
      <c r="A91" s="136" t="s">
        <v>106</v>
      </c>
      <c r="B91" s="136" t="b">
        <f>+IF($A91=BP_RE!$B$1,BP_RE!$B$3,FALSE)</f>
        <v>0</v>
      </c>
      <c r="C91" s="29" t="b">
        <f>+IF($A91=BP_RE!$B$1,BP_RE!$B$234,FALSE)</f>
        <v>0</v>
      </c>
      <c r="D91" s="29" t="b">
        <f>+IF($A91=BP_RE!$B$1,BP_RE!$B$235,FALSE)</f>
        <v>0</v>
      </c>
      <c r="E91" s="29" t="b">
        <f>+IF($A91=BP_RE!$B$1,BP_RE!$B$236,FALSE)</f>
        <v>0</v>
      </c>
      <c r="F91" s="29" t="b">
        <f>+IF($A91=BP_RE!$B$1,BP_RE!B$189,FALSE)</f>
        <v>0</v>
      </c>
      <c r="G91" s="29" t="b">
        <f>+IF($A91=BP_RE!$B$1,BP_RE!C$189,FALSE)</f>
        <v>0</v>
      </c>
      <c r="H91" s="29" t="b">
        <f>+IF($A91=BP_RE!$B$1,BP_RE!D$189,FALSE)</f>
        <v>0</v>
      </c>
      <c r="I91" s="141" t="b">
        <f>+IF($A91=BP_RE!$B$1,BP_RE!E$189,FALSE)</f>
        <v>0</v>
      </c>
    </row>
    <row r="92" spans="1:9">
      <c r="A92" s="136" t="s">
        <v>107</v>
      </c>
      <c r="B92" s="136" t="b">
        <f>+IF($A92=BP_RE!$B$1,BP_RE!$B$3,FALSE)</f>
        <v>0</v>
      </c>
      <c r="C92" s="29" t="b">
        <f>+IF($A92=BP_RE!$B$1,BP_RE!$B$234,FALSE)</f>
        <v>0</v>
      </c>
      <c r="D92" s="29" t="b">
        <f>+IF($A92=BP_RE!$B$1,BP_RE!$B$235,FALSE)</f>
        <v>0</v>
      </c>
      <c r="E92" s="29" t="b">
        <f>+IF($A92=BP_RE!$B$1,BP_RE!$B$236,FALSE)</f>
        <v>0</v>
      </c>
      <c r="F92" s="29" t="b">
        <f>+IF($A92=BP_RE!$B$1,BP_RE!B$189,FALSE)</f>
        <v>0</v>
      </c>
      <c r="G92" s="29" t="b">
        <f>+IF($A92=BP_RE!$B$1,BP_RE!C$189,FALSE)</f>
        <v>0</v>
      </c>
      <c r="H92" s="29" t="b">
        <f>+IF($A92=BP_RE!$B$1,BP_RE!D$189,FALSE)</f>
        <v>0</v>
      </c>
      <c r="I92" s="141" t="b">
        <f>+IF($A92=BP_RE!$B$1,BP_RE!E$189,FALSE)</f>
        <v>0</v>
      </c>
    </row>
    <row r="93" spans="1:9">
      <c r="A93" s="136" t="s">
        <v>108</v>
      </c>
      <c r="B93" s="136" t="b">
        <f>+IF($A93=BP_RE!$B$1,BP_RE!$B$3,FALSE)</f>
        <v>0</v>
      </c>
      <c r="C93" s="29" t="b">
        <f>+IF($A93=BP_RE!$B$1,BP_RE!$B$234,FALSE)</f>
        <v>0</v>
      </c>
      <c r="D93" s="29" t="b">
        <f>+IF($A93=BP_RE!$B$1,BP_RE!$B$235,FALSE)</f>
        <v>0</v>
      </c>
      <c r="E93" s="29" t="b">
        <f>+IF($A93=BP_RE!$B$1,BP_RE!$B$236,FALSE)</f>
        <v>0</v>
      </c>
      <c r="F93" s="29" t="b">
        <f>+IF($A93=BP_RE!$B$1,BP_RE!B$189,FALSE)</f>
        <v>0</v>
      </c>
      <c r="G93" s="29" t="b">
        <f>+IF($A93=BP_RE!$B$1,BP_RE!C$189,FALSE)</f>
        <v>0</v>
      </c>
      <c r="H93" s="29" t="b">
        <f>+IF($A93=BP_RE!$B$1,BP_RE!D$189,FALSE)</f>
        <v>0</v>
      </c>
      <c r="I93" s="141" t="b">
        <f>+IF($A93=BP_RE!$B$1,BP_RE!E$189,FALSE)</f>
        <v>0</v>
      </c>
    </row>
    <row r="94" spans="1:9">
      <c r="A94" s="136" t="s">
        <v>109</v>
      </c>
      <c r="B94" s="136" t="b">
        <f>+IF($A94=BP_RE!$B$1,BP_RE!$B$3,FALSE)</f>
        <v>0</v>
      </c>
      <c r="C94" s="29" t="b">
        <f>+IF($A94=BP_RE!$B$1,BP_RE!$B$234,FALSE)</f>
        <v>0</v>
      </c>
      <c r="D94" s="29" t="b">
        <f>+IF($A94=BP_RE!$B$1,BP_RE!$B$235,FALSE)</f>
        <v>0</v>
      </c>
      <c r="E94" s="29" t="b">
        <f>+IF($A94=BP_RE!$B$1,BP_RE!$B$236,FALSE)</f>
        <v>0</v>
      </c>
      <c r="F94" s="29" t="b">
        <f>+IF($A94=BP_RE!$B$1,BP_RE!B$189,FALSE)</f>
        <v>0</v>
      </c>
      <c r="G94" s="29" t="b">
        <f>+IF($A94=BP_RE!$B$1,BP_RE!C$189,FALSE)</f>
        <v>0</v>
      </c>
      <c r="H94" s="29" t="b">
        <f>+IF($A94=BP_RE!$B$1,BP_RE!D$189,FALSE)</f>
        <v>0</v>
      </c>
      <c r="I94" s="141" t="b">
        <f>+IF($A94=BP_RE!$B$1,BP_RE!E$189,FALSE)</f>
        <v>0</v>
      </c>
    </row>
    <row r="95" spans="1:9">
      <c r="A95" s="137" t="s">
        <v>110</v>
      </c>
      <c r="B95" s="136" t="b">
        <f>+IF($A95=BP_RE!$B$1,BP_RE!$B$3,FALSE)</f>
        <v>0</v>
      </c>
      <c r="C95" s="29" t="b">
        <f>+IF($A95=BP_RE!$B$1,BP_RE!$B$234,FALSE)</f>
        <v>0</v>
      </c>
      <c r="D95" s="29" t="b">
        <f>+IF($A95=BP_RE!$B$1,BP_RE!$B$235,FALSE)</f>
        <v>0</v>
      </c>
      <c r="E95" s="29" t="b">
        <f>+IF($A95=BP_RE!$B$1,BP_RE!$B$236,FALSE)</f>
        <v>0</v>
      </c>
      <c r="F95" s="29" t="b">
        <f>+IF($A95=BP_RE!$B$1,BP_RE!B$189,FALSE)</f>
        <v>0</v>
      </c>
      <c r="G95" s="29" t="b">
        <f>+IF($A95=BP_RE!$B$1,BP_RE!C$189,FALSE)</f>
        <v>0</v>
      </c>
      <c r="H95" s="29" t="b">
        <f>+IF($A95=BP_RE!$B$1,BP_RE!D$189,FALSE)</f>
        <v>0</v>
      </c>
      <c r="I95" s="141" t="b">
        <f>+IF($A95=BP_RE!$B$1,BP_RE!E$189,FALSE)</f>
        <v>0</v>
      </c>
    </row>
    <row r="96" spans="1:9">
      <c r="A96" s="137" t="s">
        <v>111</v>
      </c>
      <c r="B96" s="136" t="b">
        <f>+IF($A96=BP_RE!$B$1,BP_RE!$B$3,FALSE)</f>
        <v>0</v>
      </c>
      <c r="C96" s="29" t="b">
        <f>+IF($A96=BP_RE!$B$1,BP_RE!$B$234,FALSE)</f>
        <v>0</v>
      </c>
      <c r="D96" s="29" t="b">
        <f>+IF($A96=BP_RE!$B$1,BP_RE!$B$235,FALSE)</f>
        <v>0</v>
      </c>
      <c r="E96" s="29" t="b">
        <f>+IF($A96=BP_RE!$B$1,BP_RE!$B$236,FALSE)</f>
        <v>0</v>
      </c>
      <c r="F96" s="29" t="b">
        <f>+IF($A96=BP_RE!$B$1,BP_RE!B$189,FALSE)</f>
        <v>0</v>
      </c>
      <c r="G96" s="29" t="b">
        <f>+IF($A96=BP_RE!$B$1,BP_RE!C$189,FALSE)</f>
        <v>0</v>
      </c>
      <c r="H96" s="29" t="b">
        <f>+IF($A96=BP_RE!$B$1,BP_RE!D$189,FALSE)</f>
        <v>0</v>
      </c>
      <c r="I96" s="141" t="b">
        <f>+IF($A96=BP_RE!$B$1,BP_RE!E$189,FALSE)</f>
        <v>0</v>
      </c>
    </row>
    <row r="97" spans="1:9">
      <c r="A97" s="137" t="s">
        <v>112</v>
      </c>
      <c r="B97" s="136" t="b">
        <f>+IF($A97=BP_RE!$B$1,BP_RE!$B$3,FALSE)</f>
        <v>0</v>
      </c>
      <c r="C97" s="29" t="b">
        <f>+IF($A97=BP_RE!$B$1,BP_RE!$B$234,FALSE)</f>
        <v>0</v>
      </c>
      <c r="D97" s="29" t="b">
        <f>+IF($A97=BP_RE!$B$1,BP_RE!$B$235,FALSE)</f>
        <v>0</v>
      </c>
      <c r="E97" s="29" t="b">
        <f>+IF($A97=BP_RE!$B$1,BP_RE!$B$236,FALSE)</f>
        <v>0</v>
      </c>
      <c r="F97" s="29" t="b">
        <f>+IF($A97=BP_RE!$B$1,BP_RE!B$189,FALSE)</f>
        <v>0</v>
      </c>
      <c r="G97" s="29" t="b">
        <f>+IF($A97=BP_RE!$B$1,BP_RE!C$189,FALSE)</f>
        <v>0</v>
      </c>
      <c r="H97" s="29" t="b">
        <f>+IF($A97=BP_RE!$B$1,BP_RE!D$189,FALSE)</f>
        <v>0</v>
      </c>
      <c r="I97" s="141" t="b">
        <f>+IF($A97=BP_RE!$B$1,BP_RE!E$189,FALSE)</f>
        <v>0</v>
      </c>
    </row>
    <row r="98" spans="1:9">
      <c r="A98" s="137" t="s">
        <v>113</v>
      </c>
      <c r="B98" s="136" t="b">
        <f>+IF($A98=BP_RE!$B$1,BP_RE!$B$3,FALSE)</f>
        <v>0</v>
      </c>
      <c r="C98" s="29" t="b">
        <f>+IF($A98=BP_RE!$B$1,BP_RE!$B$234,FALSE)</f>
        <v>0</v>
      </c>
      <c r="D98" s="29" t="b">
        <f>+IF($A98=BP_RE!$B$1,BP_RE!$B$235,FALSE)</f>
        <v>0</v>
      </c>
      <c r="E98" s="29" t="b">
        <f>+IF($A98=BP_RE!$B$1,BP_RE!$B$236,FALSE)</f>
        <v>0</v>
      </c>
      <c r="F98" s="29" t="b">
        <f>+IF($A98=BP_RE!$B$1,BP_RE!B$189,FALSE)</f>
        <v>0</v>
      </c>
      <c r="G98" s="29" t="b">
        <f>+IF($A98=BP_RE!$B$1,BP_RE!C$189,FALSE)</f>
        <v>0</v>
      </c>
      <c r="H98" s="29" t="b">
        <f>+IF($A98=BP_RE!$B$1,BP_RE!D$189,FALSE)</f>
        <v>0</v>
      </c>
      <c r="I98" s="141" t="b">
        <f>+IF($A98=BP_RE!$B$1,BP_RE!E$189,FALSE)</f>
        <v>0</v>
      </c>
    </row>
    <row r="99" spans="1:9">
      <c r="A99" s="137" t="s">
        <v>114</v>
      </c>
      <c r="B99" s="136" t="b">
        <f>+IF($A99=BP_RE!$B$1,BP_RE!$B$3,FALSE)</f>
        <v>0</v>
      </c>
      <c r="C99" s="29" t="b">
        <f>+IF($A99=BP_RE!$B$1,BP_RE!$B$234,FALSE)</f>
        <v>0</v>
      </c>
      <c r="D99" s="29" t="b">
        <f>+IF($A99=BP_RE!$B$1,BP_RE!$B$235,FALSE)</f>
        <v>0</v>
      </c>
      <c r="E99" s="29" t="b">
        <f>+IF($A99=BP_RE!$B$1,BP_RE!$B$236,FALSE)</f>
        <v>0</v>
      </c>
      <c r="F99" s="29" t="b">
        <f>+IF($A99=BP_RE!$B$1,BP_RE!B$189,FALSE)</f>
        <v>0</v>
      </c>
      <c r="G99" s="29" t="b">
        <f>+IF($A99=BP_RE!$B$1,BP_RE!C$189,FALSE)</f>
        <v>0</v>
      </c>
      <c r="H99" s="29" t="b">
        <f>+IF($A99=BP_RE!$B$1,BP_RE!D$189,FALSE)</f>
        <v>0</v>
      </c>
      <c r="I99" s="141" t="b">
        <f>+IF($A99=BP_RE!$B$1,BP_RE!E$189,FALSE)</f>
        <v>0</v>
      </c>
    </row>
    <row r="100" spans="1:9">
      <c r="A100" s="137" t="s">
        <v>115</v>
      </c>
      <c r="B100" s="136" t="b">
        <f>+IF($A100=BP_RE!$B$1,BP_RE!$B$3,FALSE)</f>
        <v>0</v>
      </c>
      <c r="C100" s="29" t="b">
        <f>+IF($A100=BP_RE!$B$1,BP_RE!$B$234,FALSE)</f>
        <v>0</v>
      </c>
      <c r="D100" s="29" t="b">
        <f>+IF($A100=BP_RE!$B$1,BP_RE!$B$235,FALSE)</f>
        <v>0</v>
      </c>
      <c r="E100" s="29" t="b">
        <f>+IF($A100=BP_RE!$B$1,BP_RE!$B$236,FALSE)</f>
        <v>0</v>
      </c>
      <c r="F100" s="29" t="b">
        <f>+IF($A100=BP_RE!$B$1,BP_RE!B$189,FALSE)</f>
        <v>0</v>
      </c>
      <c r="G100" s="29" t="b">
        <f>+IF($A100=BP_RE!$B$1,BP_RE!C$189,FALSE)</f>
        <v>0</v>
      </c>
      <c r="H100" s="29" t="b">
        <f>+IF($A100=BP_RE!$B$1,BP_RE!D$189,FALSE)</f>
        <v>0</v>
      </c>
      <c r="I100" s="141" t="b">
        <f>+IF($A100=BP_RE!$B$1,BP_RE!E$189,FALSE)</f>
        <v>0</v>
      </c>
    </row>
    <row r="101" spans="1:9">
      <c r="A101" s="136" t="s">
        <v>116</v>
      </c>
      <c r="B101" s="136" t="b">
        <f>+IF($A101=BP_RE!$B$1,BP_RE!$B$3,FALSE)</f>
        <v>0</v>
      </c>
      <c r="C101" s="29" t="b">
        <f>+IF($A101=BP_RE!$B$1,BP_RE!$B$234,FALSE)</f>
        <v>0</v>
      </c>
      <c r="D101" s="29" t="b">
        <f>+IF($A101=BP_RE!$B$1,BP_RE!$B$235,FALSE)</f>
        <v>0</v>
      </c>
      <c r="E101" s="29" t="b">
        <f>+IF($A101=BP_RE!$B$1,BP_RE!$B$236,FALSE)</f>
        <v>0</v>
      </c>
      <c r="F101" s="29" t="b">
        <f>+IF($A101=BP_RE!$B$1,BP_RE!B$189,FALSE)</f>
        <v>0</v>
      </c>
      <c r="G101" s="29" t="b">
        <f>+IF($A101=BP_RE!$B$1,BP_RE!C$189,FALSE)</f>
        <v>0</v>
      </c>
      <c r="H101" s="29" t="b">
        <f>+IF($A101=BP_RE!$B$1,BP_RE!D$189,FALSE)</f>
        <v>0</v>
      </c>
      <c r="I101" s="141" t="b">
        <f>+IF($A101=BP_RE!$B$1,BP_RE!E$189,FALSE)</f>
        <v>0</v>
      </c>
    </row>
    <row r="102" spans="1:9">
      <c r="A102" s="136" t="s">
        <v>117</v>
      </c>
      <c r="B102" s="136" t="b">
        <f>+IF($A102=BP_RE!$B$1,BP_RE!$B$3,FALSE)</f>
        <v>0</v>
      </c>
      <c r="C102" s="29" t="b">
        <f>+IF($A102=BP_RE!$B$1,BP_RE!$B$234,FALSE)</f>
        <v>0</v>
      </c>
      <c r="D102" s="29" t="b">
        <f>+IF($A102=BP_RE!$B$1,BP_RE!$B$235,FALSE)</f>
        <v>0</v>
      </c>
      <c r="E102" s="29" t="b">
        <f>+IF($A102=BP_RE!$B$1,BP_RE!$B$236,FALSE)</f>
        <v>0</v>
      </c>
      <c r="F102" s="29" t="b">
        <f>+IF($A102=BP_RE!$B$1,BP_RE!B$189,FALSE)</f>
        <v>0</v>
      </c>
      <c r="G102" s="29" t="b">
        <f>+IF($A102=BP_RE!$B$1,BP_RE!C$189,FALSE)</f>
        <v>0</v>
      </c>
      <c r="H102" s="29" t="b">
        <f>+IF($A102=BP_RE!$B$1,BP_RE!D$189,FALSE)</f>
        <v>0</v>
      </c>
      <c r="I102" s="141" t="b">
        <f>+IF($A102=BP_RE!$B$1,BP_RE!E$189,FALSE)</f>
        <v>0</v>
      </c>
    </row>
    <row r="103" spans="1:9">
      <c r="A103" s="136" t="s">
        <v>118</v>
      </c>
      <c r="B103" s="136" t="b">
        <f>+IF($A103=BP_RE!$B$1,BP_RE!$B$3,FALSE)</f>
        <v>0</v>
      </c>
      <c r="C103" s="29" t="b">
        <f>+IF($A103=BP_RE!$B$1,BP_RE!$B$234,FALSE)</f>
        <v>0</v>
      </c>
      <c r="D103" s="29" t="b">
        <f>+IF($A103=BP_RE!$B$1,BP_RE!$B$235,FALSE)</f>
        <v>0</v>
      </c>
      <c r="E103" s="29" t="b">
        <f>+IF($A103=BP_RE!$B$1,BP_RE!$B$236,FALSE)</f>
        <v>0</v>
      </c>
      <c r="F103" s="29" t="b">
        <f>+IF($A103=BP_RE!$B$1,BP_RE!B$189,FALSE)</f>
        <v>0</v>
      </c>
      <c r="G103" s="29" t="b">
        <f>+IF($A103=BP_RE!$B$1,BP_RE!C$189,FALSE)</f>
        <v>0</v>
      </c>
      <c r="H103" s="29" t="b">
        <f>+IF($A103=BP_RE!$B$1,BP_RE!D$189,FALSE)</f>
        <v>0</v>
      </c>
      <c r="I103" s="141" t="b">
        <f>+IF($A103=BP_RE!$B$1,BP_RE!E$189,FALSE)</f>
        <v>0</v>
      </c>
    </row>
    <row r="104" spans="1:9">
      <c r="A104" s="136" t="s">
        <v>119</v>
      </c>
      <c r="B104" s="136" t="b">
        <f>+IF($A104=BP_RE!$B$1,BP_RE!$B$3,FALSE)</f>
        <v>0</v>
      </c>
      <c r="C104" s="29" t="b">
        <f>+IF($A104=BP_RE!$B$1,BP_RE!$B$234,FALSE)</f>
        <v>0</v>
      </c>
      <c r="D104" s="29" t="b">
        <f>+IF($A104=BP_RE!$B$1,BP_RE!$B$235,FALSE)</f>
        <v>0</v>
      </c>
      <c r="E104" s="29" t="b">
        <f>+IF($A104=BP_RE!$B$1,BP_RE!$B$236,FALSE)</f>
        <v>0</v>
      </c>
      <c r="F104" s="29" t="b">
        <f>+IF($A104=BP_RE!$B$1,BP_RE!B$189,FALSE)</f>
        <v>0</v>
      </c>
      <c r="G104" s="29" t="b">
        <f>+IF($A104=BP_RE!$B$1,BP_RE!C$189,FALSE)</f>
        <v>0</v>
      </c>
      <c r="H104" s="29" t="b">
        <f>+IF($A104=BP_RE!$B$1,BP_RE!D$189,FALSE)</f>
        <v>0</v>
      </c>
      <c r="I104" s="141" t="b">
        <f>+IF($A104=BP_RE!$B$1,BP_RE!E$189,FALSE)</f>
        <v>0</v>
      </c>
    </row>
    <row r="105" spans="1:9">
      <c r="A105" s="136" t="s">
        <v>120</v>
      </c>
      <c r="B105" s="136" t="b">
        <f>+IF($A105=BP_RE!$B$1,BP_RE!$B$3,FALSE)</f>
        <v>0</v>
      </c>
      <c r="C105" s="29" t="b">
        <f>+IF($A105=BP_RE!$B$1,BP_RE!$B$234,FALSE)</f>
        <v>0</v>
      </c>
      <c r="D105" s="29" t="b">
        <f>+IF($A105=BP_RE!$B$1,BP_RE!$B$235,FALSE)</f>
        <v>0</v>
      </c>
      <c r="E105" s="29" t="b">
        <f>+IF($A105=BP_RE!$B$1,BP_RE!$B$236,FALSE)</f>
        <v>0</v>
      </c>
      <c r="F105" s="29" t="b">
        <f>+IF($A105=BP_RE!$B$1,BP_RE!B$189,FALSE)</f>
        <v>0</v>
      </c>
      <c r="G105" s="29" t="b">
        <f>+IF($A105=BP_RE!$B$1,BP_RE!C$189,FALSE)</f>
        <v>0</v>
      </c>
      <c r="H105" s="29" t="b">
        <f>+IF($A105=BP_RE!$B$1,BP_RE!D$189,FALSE)</f>
        <v>0</v>
      </c>
      <c r="I105" s="141" t="b">
        <f>+IF($A105=BP_RE!$B$1,BP_RE!E$189,FALSE)</f>
        <v>0</v>
      </c>
    </row>
    <row r="106" spans="1:9">
      <c r="A106" s="136" t="s">
        <v>121</v>
      </c>
      <c r="B106" s="136" t="b">
        <f>+IF($A106=BP_RE!$B$1,BP_RE!$B$3,FALSE)</f>
        <v>0</v>
      </c>
      <c r="C106" s="29" t="b">
        <f>+IF($A106=BP_RE!$B$1,BP_RE!$B$234,FALSE)</f>
        <v>0</v>
      </c>
      <c r="D106" s="29" t="b">
        <f>+IF($A106=BP_RE!$B$1,BP_RE!$B$235,FALSE)</f>
        <v>0</v>
      </c>
      <c r="E106" s="29" t="b">
        <f>+IF($A106=BP_RE!$B$1,BP_RE!$B$236,FALSE)</f>
        <v>0</v>
      </c>
      <c r="F106" s="29" t="b">
        <f>+IF($A106=BP_RE!$B$1,BP_RE!B$189,FALSE)</f>
        <v>0</v>
      </c>
      <c r="G106" s="29" t="b">
        <f>+IF($A106=BP_RE!$B$1,BP_RE!C$189,FALSE)</f>
        <v>0</v>
      </c>
      <c r="H106" s="29" t="b">
        <f>+IF($A106=BP_RE!$B$1,BP_RE!D$189,FALSE)</f>
        <v>0</v>
      </c>
      <c r="I106" s="141" t="b">
        <f>+IF($A106=BP_RE!$B$1,BP_RE!E$189,FALSE)</f>
        <v>0</v>
      </c>
    </row>
    <row r="107" spans="1:9">
      <c r="A107" s="136" t="s">
        <v>122</v>
      </c>
      <c r="B107" s="136" t="b">
        <f>+IF($A107=BP_RE!$B$1,BP_RE!$B$3,FALSE)</f>
        <v>0</v>
      </c>
      <c r="C107" s="29" t="b">
        <f>+IF($A107=BP_RE!$B$1,BP_RE!$B$234,FALSE)</f>
        <v>0</v>
      </c>
      <c r="D107" s="29" t="b">
        <f>+IF($A107=BP_RE!$B$1,BP_RE!$B$235,FALSE)</f>
        <v>0</v>
      </c>
      <c r="E107" s="29" t="b">
        <f>+IF($A107=BP_RE!$B$1,BP_RE!$B$236,FALSE)</f>
        <v>0</v>
      </c>
      <c r="F107" s="29" t="b">
        <f>+IF($A107=BP_RE!$B$1,BP_RE!B$189,FALSE)</f>
        <v>0</v>
      </c>
      <c r="G107" s="29" t="b">
        <f>+IF($A107=BP_RE!$B$1,BP_RE!C$189,FALSE)</f>
        <v>0</v>
      </c>
      <c r="H107" s="29" t="b">
        <f>+IF($A107=BP_RE!$B$1,BP_RE!D$189,FALSE)</f>
        <v>0</v>
      </c>
      <c r="I107" s="141" t="b">
        <f>+IF($A107=BP_RE!$B$1,BP_RE!E$189,FALSE)</f>
        <v>0</v>
      </c>
    </row>
    <row r="108" spans="1:9">
      <c r="A108" s="136" t="s">
        <v>123</v>
      </c>
      <c r="B108" s="136" t="b">
        <f>+IF($A108=BP_RE!$B$1,BP_RE!$B$3,FALSE)</f>
        <v>0</v>
      </c>
      <c r="C108" s="29" t="b">
        <f>+IF($A108=BP_RE!$B$1,BP_RE!$B$234,FALSE)</f>
        <v>0</v>
      </c>
      <c r="D108" s="29" t="b">
        <f>+IF($A108=BP_RE!$B$1,BP_RE!$B$235,FALSE)</f>
        <v>0</v>
      </c>
      <c r="E108" s="29" t="b">
        <f>+IF($A108=BP_RE!$B$1,BP_RE!$B$236,FALSE)</f>
        <v>0</v>
      </c>
      <c r="F108" s="29" t="b">
        <f>+IF($A108=BP_RE!$B$1,BP_RE!B$189,FALSE)</f>
        <v>0</v>
      </c>
      <c r="G108" s="29" t="b">
        <f>+IF($A108=BP_RE!$B$1,BP_RE!C$189,FALSE)</f>
        <v>0</v>
      </c>
      <c r="H108" s="29" t="b">
        <f>+IF($A108=BP_RE!$B$1,BP_RE!D$189,FALSE)</f>
        <v>0</v>
      </c>
      <c r="I108" s="141" t="b">
        <f>+IF($A108=BP_RE!$B$1,BP_RE!E$189,FALSE)</f>
        <v>0</v>
      </c>
    </row>
    <row r="109" spans="1:9">
      <c r="A109" s="136" t="s">
        <v>124</v>
      </c>
      <c r="B109" s="136" t="b">
        <f>+IF($A109=BP_RE!$B$1,BP_RE!$B$3,FALSE)</f>
        <v>0</v>
      </c>
      <c r="C109" s="29" t="b">
        <f>+IF($A109=BP_RE!$B$1,BP_RE!$B$234,FALSE)</f>
        <v>0</v>
      </c>
      <c r="D109" s="29" t="b">
        <f>+IF($A109=BP_RE!$B$1,BP_RE!$B$235,FALSE)</f>
        <v>0</v>
      </c>
      <c r="E109" s="29" t="b">
        <f>+IF($A109=BP_RE!$B$1,BP_RE!$B$236,FALSE)</f>
        <v>0</v>
      </c>
      <c r="F109" s="29" t="b">
        <f>+IF($A109=BP_RE!$B$1,BP_RE!B$189,FALSE)</f>
        <v>0</v>
      </c>
      <c r="G109" s="29" t="b">
        <f>+IF($A109=BP_RE!$B$1,BP_RE!C$189,FALSE)</f>
        <v>0</v>
      </c>
      <c r="H109" s="29" t="b">
        <f>+IF($A109=BP_RE!$B$1,BP_RE!D$189,FALSE)</f>
        <v>0</v>
      </c>
      <c r="I109" s="141" t="b">
        <f>+IF($A109=BP_RE!$B$1,BP_RE!E$189,FALSE)</f>
        <v>0</v>
      </c>
    </row>
    <row r="110" spans="1:9">
      <c r="A110" s="136" t="s">
        <v>125</v>
      </c>
      <c r="B110" s="136" t="b">
        <f>+IF($A110=BP_RE!$B$1,BP_RE!$B$3,FALSE)</f>
        <v>0</v>
      </c>
      <c r="C110" s="29" t="b">
        <f>+IF($A110=BP_RE!$B$1,BP_RE!$B$234,FALSE)</f>
        <v>0</v>
      </c>
      <c r="D110" s="29" t="b">
        <f>+IF($A110=BP_RE!$B$1,BP_RE!$B$235,FALSE)</f>
        <v>0</v>
      </c>
      <c r="E110" s="29" t="b">
        <f>+IF($A110=BP_RE!$B$1,BP_RE!$B$236,FALSE)</f>
        <v>0</v>
      </c>
      <c r="F110" s="29" t="b">
        <f>+IF($A110=BP_RE!$B$1,BP_RE!B$189,FALSE)</f>
        <v>0</v>
      </c>
      <c r="G110" s="29" t="b">
        <f>+IF($A110=BP_RE!$B$1,BP_RE!C$189,FALSE)</f>
        <v>0</v>
      </c>
      <c r="H110" s="29" t="b">
        <f>+IF($A110=BP_RE!$B$1,BP_RE!D$189,FALSE)</f>
        <v>0</v>
      </c>
      <c r="I110" s="141" t="b">
        <f>+IF($A110=BP_RE!$B$1,BP_RE!E$189,FALSE)</f>
        <v>0</v>
      </c>
    </row>
    <row r="111" spans="1:9">
      <c r="A111" s="136" t="s">
        <v>126</v>
      </c>
      <c r="B111" s="136" t="b">
        <f>+IF($A111=BP_RE!$B$1,BP_RE!$B$3,FALSE)</f>
        <v>0</v>
      </c>
      <c r="C111" s="29" t="b">
        <f>+IF($A111=BP_RE!$B$1,BP_RE!$B$234,FALSE)</f>
        <v>0</v>
      </c>
      <c r="D111" s="29" t="b">
        <f>+IF($A111=BP_RE!$B$1,BP_RE!$B$235,FALSE)</f>
        <v>0</v>
      </c>
      <c r="E111" s="29" t="b">
        <f>+IF($A111=BP_RE!$B$1,BP_RE!$B$236,FALSE)</f>
        <v>0</v>
      </c>
      <c r="F111" s="29" t="b">
        <f>+IF($A111=BP_RE!$B$1,BP_RE!B$189,FALSE)</f>
        <v>0</v>
      </c>
      <c r="G111" s="29" t="b">
        <f>+IF($A111=BP_RE!$B$1,BP_RE!C$189,FALSE)</f>
        <v>0</v>
      </c>
      <c r="H111" s="29" t="b">
        <f>+IF($A111=BP_RE!$B$1,BP_RE!D$189,FALSE)</f>
        <v>0</v>
      </c>
      <c r="I111" s="141" t="b">
        <f>+IF($A111=BP_RE!$B$1,BP_RE!E$189,FALSE)</f>
        <v>0</v>
      </c>
    </row>
    <row r="112" spans="1:9">
      <c r="A112" s="136" t="s">
        <v>127</v>
      </c>
      <c r="B112" s="136" t="b">
        <f>+IF($A112=BP_RE!$B$1,BP_RE!$B$3,FALSE)</f>
        <v>0</v>
      </c>
      <c r="C112" s="29" t="b">
        <f>+IF($A112=BP_RE!$B$1,BP_RE!$B$234,FALSE)</f>
        <v>0</v>
      </c>
      <c r="D112" s="29" t="b">
        <f>+IF($A112=BP_RE!$B$1,BP_RE!$B$235,FALSE)</f>
        <v>0</v>
      </c>
      <c r="E112" s="29" t="b">
        <f>+IF($A112=BP_RE!$B$1,BP_RE!$B$236,FALSE)</f>
        <v>0</v>
      </c>
      <c r="F112" s="29" t="b">
        <f>+IF($A112=BP_RE!$B$1,BP_RE!B$189,FALSE)</f>
        <v>0</v>
      </c>
      <c r="G112" s="29" t="b">
        <f>+IF($A112=BP_RE!$B$1,BP_RE!C$189,FALSE)</f>
        <v>0</v>
      </c>
      <c r="H112" s="29" t="b">
        <f>+IF($A112=BP_RE!$B$1,BP_RE!D$189,FALSE)</f>
        <v>0</v>
      </c>
      <c r="I112" s="141" t="b">
        <f>+IF($A112=BP_RE!$B$1,BP_RE!E$189,FALSE)</f>
        <v>0</v>
      </c>
    </row>
    <row r="113" spans="1:9">
      <c r="A113" s="136" t="s">
        <v>128</v>
      </c>
      <c r="B113" s="136" t="b">
        <f>+IF($A113=BP_RE!$B$1,BP_RE!$B$3,FALSE)</f>
        <v>0</v>
      </c>
      <c r="C113" s="29" t="b">
        <f>+IF($A113=BP_RE!$B$1,BP_RE!$B$234,FALSE)</f>
        <v>0</v>
      </c>
      <c r="D113" s="29" t="b">
        <f>+IF($A113=BP_RE!$B$1,BP_RE!$B$235,FALSE)</f>
        <v>0</v>
      </c>
      <c r="E113" s="29" t="b">
        <f>+IF($A113=BP_RE!$B$1,BP_RE!$B$236,FALSE)</f>
        <v>0</v>
      </c>
      <c r="F113" s="29" t="b">
        <f>+IF($A113=BP_RE!$B$1,BP_RE!B$189,FALSE)</f>
        <v>0</v>
      </c>
      <c r="G113" s="29" t="b">
        <f>+IF($A113=BP_RE!$B$1,BP_RE!C$189,FALSE)</f>
        <v>0</v>
      </c>
      <c r="H113" s="29" t="b">
        <f>+IF($A113=BP_RE!$B$1,BP_RE!D$189,FALSE)</f>
        <v>0</v>
      </c>
      <c r="I113" s="141" t="b">
        <f>+IF($A113=BP_RE!$B$1,BP_RE!E$189,FALSE)</f>
        <v>0</v>
      </c>
    </row>
    <row r="114" spans="1:9">
      <c r="A114" s="136" t="s">
        <v>129</v>
      </c>
      <c r="B114" s="136" t="b">
        <f>+IF($A114=BP_RE!$B$1,BP_RE!$B$3,FALSE)</f>
        <v>0</v>
      </c>
      <c r="C114" s="29" t="b">
        <f>+IF($A114=BP_RE!$B$1,BP_RE!$B$234,FALSE)</f>
        <v>0</v>
      </c>
      <c r="D114" s="29" t="b">
        <f>+IF($A114=BP_RE!$B$1,BP_RE!$B$235,FALSE)</f>
        <v>0</v>
      </c>
      <c r="E114" s="29" t="b">
        <f>+IF($A114=BP_RE!$B$1,BP_RE!$B$236,FALSE)</f>
        <v>0</v>
      </c>
      <c r="F114" s="29" t="b">
        <f>+IF($A114=BP_RE!$B$1,BP_RE!B$189,FALSE)</f>
        <v>0</v>
      </c>
      <c r="G114" s="29" t="b">
        <f>+IF($A114=BP_RE!$B$1,BP_RE!C$189,FALSE)</f>
        <v>0</v>
      </c>
      <c r="H114" s="29" t="b">
        <f>+IF($A114=BP_RE!$B$1,BP_RE!D$189,FALSE)</f>
        <v>0</v>
      </c>
      <c r="I114" s="141" t="b">
        <f>+IF($A114=BP_RE!$B$1,BP_RE!E$189,FALSE)</f>
        <v>0</v>
      </c>
    </row>
    <row r="115" spans="1:9">
      <c r="A115" s="136" t="s">
        <v>130</v>
      </c>
      <c r="B115" s="136" t="b">
        <f>+IF($A115=BP_RE!$B$1,BP_RE!$B$3,FALSE)</f>
        <v>0</v>
      </c>
      <c r="C115" s="29" t="b">
        <f>+IF($A115=BP_RE!$B$1,BP_RE!$B$234,FALSE)</f>
        <v>0</v>
      </c>
      <c r="D115" s="29" t="b">
        <f>+IF($A115=BP_RE!$B$1,BP_RE!$B$235,FALSE)</f>
        <v>0</v>
      </c>
      <c r="E115" s="29" t="b">
        <f>+IF($A115=BP_RE!$B$1,BP_RE!$B$236,FALSE)</f>
        <v>0</v>
      </c>
      <c r="F115" s="29" t="b">
        <f>+IF($A115=BP_RE!$B$1,BP_RE!B$189,FALSE)</f>
        <v>0</v>
      </c>
      <c r="G115" s="29" t="b">
        <f>+IF($A115=BP_RE!$B$1,BP_RE!C$189,FALSE)</f>
        <v>0</v>
      </c>
      <c r="H115" s="29" t="b">
        <f>+IF($A115=BP_RE!$B$1,BP_RE!D$189,FALSE)</f>
        <v>0</v>
      </c>
      <c r="I115" s="141" t="b">
        <f>+IF($A115=BP_RE!$B$1,BP_RE!E$189,FALSE)</f>
        <v>0</v>
      </c>
    </row>
    <row r="116" spans="1:9">
      <c r="A116" s="136" t="s">
        <v>131</v>
      </c>
      <c r="B116" s="136" t="b">
        <f>+IF($A116=BP_RE!$B$1,BP_RE!$B$3,FALSE)</f>
        <v>0</v>
      </c>
      <c r="C116" s="29" t="b">
        <f>+IF($A116=BP_RE!$B$1,BP_RE!$B$234,FALSE)</f>
        <v>0</v>
      </c>
      <c r="D116" s="29" t="b">
        <f>+IF($A116=BP_RE!$B$1,BP_RE!$B$235,FALSE)</f>
        <v>0</v>
      </c>
      <c r="E116" s="29" t="b">
        <f>+IF($A116=BP_RE!$B$1,BP_RE!$B$236,FALSE)</f>
        <v>0</v>
      </c>
      <c r="F116" s="29" t="b">
        <f>+IF($A116=BP_RE!$B$1,BP_RE!B$189,FALSE)</f>
        <v>0</v>
      </c>
      <c r="G116" s="29" t="b">
        <f>+IF($A116=BP_RE!$B$1,BP_RE!C$189,FALSE)</f>
        <v>0</v>
      </c>
      <c r="H116" s="29" t="b">
        <f>+IF($A116=BP_RE!$B$1,BP_RE!D$189,FALSE)</f>
        <v>0</v>
      </c>
      <c r="I116" s="141" t="b">
        <f>+IF($A116=BP_RE!$B$1,BP_RE!E$189,FALSE)</f>
        <v>0</v>
      </c>
    </row>
    <row r="117" spans="1:9">
      <c r="A117" s="136" t="s">
        <v>132</v>
      </c>
      <c r="B117" s="136" t="b">
        <f>+IF($A117=BP_RE!$B$1,BP_RE!$B$3,FALSE)</f>
        <v>0</v>
      </c>
      <c r="C117" s="29" t="b">
        <f>+IF($A117=BP_RE!$B$1,BP_RE!$B$234,FALSE)</f>
        <v>0</v>
      </c>
      <c r="D117" s="29" t="b">
        <f>+IF($A117=BP_RE!$B$1,BP_RE!$B$235,FALSE)</f>
        <v>0</v>
      </c>
      <c r="E117" s="29" t="b">
        <f>+IF($A117=BP_RE!$B$1,BP_RE!$B$236,FALSE)</f>
        <v>0</v>
      </c>
      <c r="F117" s="29" t="b">
        <f>+IF($A117=BP_RE!$B$1,BP_RE!B$189,FALSE)</f>
        <v>0</v>
      </c>
      <c r="G117" s="29" t="b">
        <f>+IF($A117=BP_RE!$B$1,BP_RE!C$189,FALSE)</f>
        <v>0</v>
      </c>
      <c r="H117" s="29" t="b">
        <f>+IF($A117=BP_RE!$B$1,BP_RE!D$189,FALSE)</f>
        <v>0</v>
      </c>
      <c r="I117" s="141" t="b">
        <f>+IF($A117=BP_RE!$B$1,BP_RE!E$189,FALSE)</f>
        <v>0</v>
      </c>
    </row>
    <row r="118" spans="1:9">
      <c r="A118" s="136" t="s">
        <v>133</v>
      </c>
      <c r="B118" s="136" t="b">
        <f>+IF($A118=BP_RE!$B$1,BP_RE!$B$3,FALSE)</f>
        <v>0</v>
      </c>
      <c r="C118" s="29" t="b">
        <f>+IF($A118=BP_RE!$B$1,BP_RE!$B$234,FALSE)</f>
        <v>0</v>
      </c>
      <c r="D118" s="29" t="b">
        <f>+IF($A118=BP_RE!$B$1,BP_RE!$B$235,FALSE)</f>
        <v>0</v>
      </c>
      <c r="E118" s="29" t="b">
        <f>+IF($A118=BP_RE!$B$1,BP_RE!$B$236,FALSE)</f>
        <v>0</v>
      </c>
      <c r="F118" s="29" t="b">
        <f>+IF($A118=BP_RE!$B$1,BP_RE!B$189,FALSE)</f>
        <v>0</v>
      </c>
      <c r="G118" s="29" t="b">
        <f>+IF($A118=BP_RE!$B$1,BP_RE!C$189,FALSE)</f>
        <v>0</v>
      </c>
      <c r="H118" s="29" t="b">
        <f>+IF($A118=BP_RE!$B$1,BP_RE!D$189,FALSE)</f>
        <v>0</v>
      </c>
      <c r="I118" s="141" t="b">
        <f>+IF($A118=BP_RE!$B$1,BP_RE!E$189,FALSE)</f>
        <v>0</v>
      </c>
    </row>
    <row r="119" spans="1:9">
      <c r="A119" s="136" t="s">
        <v>134</v>
      </c>
      <c r="B119" s="136" t="b">
        <f>+IF($A119=BP_RE!$B$1,BP_RE!$B$3,FALSE)</f>
        <v>0</v>
      </c>
      <c r="C119" s="29" t="b">
        <f>+IF($A119=BP_RE!$B$1,BP_RE!$B$234,FALSE)</f>
        <v>0</v>
      </c>
      <c r="D119" s="29" t="b">
        <f>+IF($A119=BP_RE!$B$1,BP_RE!$B$235,FALSE)</f>
        <v>0</v>
      </c>
      <c r="E119" s="29" t="b">
        <f>+IF($A119=BP_RE!$B$1,BP_RE!$B$236,FALSE)</f>
        <v>0</v>
      </c>
      <c r="F119" s="29" t="b">
        <f>+IF($A119=BP_RE!$B$1,BP_RE!B$189,FALSE)</f>
        <v>0</v>
      </c>
      <c r="G119" s="29" t="b">
        <f>+IF($A119=BP_RE!$B$1,BP_RE!C$189,FALSE)</f>
        <v>0</v>
      </c>
      <c r="H119" s="29" t="b">
        <f>+IF($A119=BP_RE!$B$1,BP_RE!D$189,FALSE)</f>
        <v>0</v>
      </c>
      <c r="I119" s="141" t="b">
        <f>+IF($A119=BP_RE!$B$1,BP_RE!E$189,FALSE)</f>
        <v>0</v>
      </c>
    </row>
    <row r="120" spans="1:9">
      <c r="A120" s="136" t="s">
        <v>135</v>
      </c>
      <c r="B120" s="136" t="b">
        <f>+IF($A120=BP_RE!$B$1,BP_RE!$B$3,FALSE)</f>
        <v>0</v>
      </c>
      <c r="C120" s="29" t="b">
        <f>+IF($A120=BP_RE!$B$1,BP_RE!$B$234,FALSE)</f>
        <v>0</v>
      </c>
      <c r="D120" s="29" t="b">
        <f>+IF($A120=BP_RE!$B$1,BP_RE!$B$235,FALSE)</f>
        <v>0</v>
      </c>
      <c r="E120" s="29" t="b">
        <f>+IF($A120=BP_RE!$B$1,BP_RE!$B$236,FALSE)</f>
        <v>0</v>
      </c>
      <c r="F120" s="29" t="b">
        <f>+IF($A120=BP_RE!$B$1,BP_RE!B$189,FALSE)</f>
        <v>0</v>
      </c>
      <c r="G120" s="29" t="b">
        <f>+IF($A120=BP_RE!$B$1,BP_RE!C$189,FALSE)</f>
        <v>0</v>
      </c>
      <c r="H120" s="29" t="b">
        <f>+IF($A120=BP_RE!$B$1,BP_RE!D$189,FALSE)</f>
        <v>0</v>
      </c>
      <c r="I120" s="141" t="b">
        <f>+IF($A120=BP_RE!$B$1,BP_RE!E$189,FALSE)</f>
        <v>0</v>
      </c>
    </row>
    <row r="121" spans="1:9">
      <c r="A121" s="136" t="s">
        <v>136</v>
      </c>
      <c r="B121" s="136" t="b">
        <f>+IF($A121=BP_RE!$B$1,BP_RE!$B$3,FALSE)</f>
        <v>0</v>
      </c>
      <c r="C121" s="29" t="b">
        <f>+IF($A121=BP_RE!$B$1,BP_RE!$B$234,FALSE)</f>
        <v>0</v>
      </c>
      <c r="D121" s="29" t="b">
        <f>+IF($A121=BP_RE!$B$1,BP_RE!$B$235,FALSE)</f>
        <v>0</v>
      </c>
      <c r="E121" s="29" t="b">
        <f>+IF($A121=BP_RE!$B$1,BP_RE!$B$236,FALSE)</f>
        <v>0</v>
      </c>
      <c r="F121" s="29" t="b">
        <f>+IF($A121=BP_RE!$B$1,BP_RE!B$189,FALSE)</f>
        <v>0</v>
      </c>
      <c r="G121" s="29" t="b">
        <f>+IF($A121=BP_RE!$B$1,BP_RE!C$189,FALSE)</f>
        <v>0</v>
      </c>
      <c r="H121" s="29" t="b">
        <f>+IF($A121=BP_RE!$B$1,BP_RE!D$189,FALSE)</f>
        <v>0</v>
      </c>
      <c r="I121" s="141" t="b">
        <f>+IF($A121=BP_RE!$B$1,BP_RE!E$189,FALSE)</f>
        <v>0</v>
      </c>
    </row>
    <row r="122" spans="1:9">
      <c r="A122" s="136" t="s">
        <v>137</v>
      </c>
      <c r="B122" s="136" t="b">
        <f>+IF($A122=BP_RE!$B$1,BP_RE!$B$3,FALSE)</f>
        <v>0</v>
      </c>
      <c r="C122" s="29" t="b">
        <f>+IF($A122=BP_RE!$B$1,BP_RE!$B$234,FALSE)</f>
        <v>0</v>
      </c>
      <c r="D122" s="29" t="b">
        <f>+IF($A122=BP_RE!$B$1,BP_RE!$B$235,FALSE)</f>
        <v>0</v>
      </c>
      <c r="E122" s="29" t="b">
        <f>+IF($A122=BP_RE!$B$1,BP_RE!$B$236,FALSE)</f>
        <v>0</v>
      </c>
      <c r="F122" s="29" t="b">
        <f>+IF($A122=BP_RE!$B$1,BP_RE!B$189,FALSE)</f>
        <v>0</v>
      </c>
      <c r="G122" s="29" t="b">
        <f>+IF($A122=BP_RE!$B$1,BP_RE!C$189,FALSE)</f>
        <v>0</v>
      </c>
      <c r="H122" s="29" t="b">
        <f>+IF($A122=BP_RE!$B$1,BP_RE!D$189,FALSE)</f>
        <v>0</v>
      </c>
      <c r="I122" s="141" t="b">
        <f>+IF($A122=BP_RE!$B$1,BP_RE!E$189,FALSE)</f>
        <v>0</v>
      </c>
    </row>
    <row r="123" spans="1:9">
      <c r="A123" s="136" t="s">
        <v>138</v>
      </c>
      <c r="B123" s="136" t="b">
        <f>+IF($A123=BP_RE!$B$1,BP_RE!$B$3,FALSE)</f>
        <v>0</v>
      </c>
      <c r="C123" s="29" t="b">
        <f>+IF($A123=BP_RE!$B$1,BP_RE!$B$234,FALSE)</f>
        <v>0</v>
      </c>
      <c r="D123" s="29" t="b">
        <f>+IF($A123=BP_RE!$B$1,BP_RE!$B$235,FALSE)</f>
        <v>0</v>
      </c>
      <c r="E123" s="29" t="b">
        <f>+IF($A123=BP_RE!$B$1,BP_RE!$B$236,FALSE)</f>
        <v>0</v>
      </c>
      <c r="F123" s="29" t="b">
        <f>+IF($A123=BP_RE!$B$1,BP_RE!B$189,FALSE)</f>
        <v>0</v>
      </c>
      <c r="G123" s="29" t="b">
        <f>+IF($A123=BP_RE!$B$1,BP_RE!C$189,FALSE)</f>
        <v>0</v>
      </c>
      <c r="H123" s="29" t="b">
        <f>+IF($A123=BP_RE!$B$1,BP_RE!D$189,FALSE)</f>
        <v>0</v>
      </c>
      <c r="I123" s="141" t="b">
        <f>+IF($A123=BP_RE!$B$1,BP_RE!E$189,FALSE)</f>
        <v>0</v>
      </c>
    </row>
    <row r="124" spans="1:9">
      <c r="A124" s="136" t="s">
        <v>139</v>
      </c>
      <c r="B124" s="136" t="b">
        <f>+IF($A124=BP_RE!$B$1,BP_RE!$B$3,FALSE)</f>
        <v>0</v>
      </c>
      <c r="C124" s="29" t="b">
        <f>+IF($A124=BP_RE!$B$1,BP_RE!$B$234,FALSE)</f>
        <v>0</v>
      </c>
      <c r="D124" s="29" t="b">
        <f>+IF($A124=BP_RE!$B$1,BP_RE!$B$235,FALSE)</f>
        <v>0</v>
      </c>
      <c r="E124" s="29" t="b">
        <f>+IF($A124=BP_RE!$B$1,BP_RE!$B$236,FALSE)</f>
        <v>0</v>
      </c>
      <c r="F124" s="29" t="b">
        <f>+IF($A124=BP_RE!$B$1,BP_RE!B$189,FALSE)</f>
        <v>0</v>
      </c>
      <c r="G124" s="29" t="b">
        <f>+IF($A124=BP_RE!$B$1,BP_RE!C$189,FALSE)</f>
        <v>0</v>
      </c>
      <c r="H124" s="29" t="b">
        <f>+IF($A124=BP_RE!$B$1,BP_RE!D$189,FALSE)</f>
        <v>0</v>
      </c>
      <c r="I124" s="141" t="b">
        <f>+IF($A124=BP_RE!$B$1,BP_RE!E$189,FALSE)</f>
        <v>0</v>
      </c>
    </row>
    <row r="125" spans="1:9">
      <c r="A125" s="136" t="s">
        <v>140</v>
      </c>
      <c r="B125" s="136" t="b">
        <f>+IF($A125=BP_RE!$B$1,BP_RE!$B$3,FALSE)</f>
        <v>0</v>
      </c>
      <c r="C125" s="29" t="b">
        <f>+IF($A125=BP_RE!$B$1,BP_RE!$B$234,FALSE)</f>
        <v>0</v>
      </c>
      <c r="D125" s="29" t="b">
        <f>+IF($A125=BP_RE!$B$1,BP_RE!$B$235,FALSE)</f>
        <v>0</v>
      </c>
      <c r="E125" s="29" t="b">
        <f>+IF($A125=BP_RE!$B$1,BP_RE!$B$236,FALSE)</f>
        <v>0</v>
      </c>
      <c r="F125" s="29" t="b">
        <f>+IF($A125=BP_RE!$B$1,BP_RE!B$189,FALSE)</f>
        <v>0</v>
      </c>
      <c r="G125" s="29" t="b">
        <f>+IF($A125=BP_RE!$B$1,BP_RE!C$189,FALSE)</f>
        <v>0</v>
      </c>
      <c r="H125" s="29" t="b">
        <f>+IF($A125=BP_RE!$B$1,BP_RE!D$189,FALSE)</f>
        <v>0</v>
      </c>
      <c r="I125" s="141" t="b">
        <f>+IF($A125=BP_RE!$B$1,BP_RE!E$189,FALSE)</f>
        <v>0</v>
      </c>
    </row>
    <row r="126" spans="1:9">
      <c r="A126" s="136" t="s">
        <v>141</v>
      </c>
      <c r="B126" s="136" t="b">
        <f>+IF($A126=BP_RE!$B$1,BP_RE!$B$3,FALSE)</f>
        <v>0</v>
      </c>
      <c r="C126" s="29" t="b">
        <f>+IF($A126=BP_RE!$B$1,BP_RE!$B$234,FALSE)</f>
        <v>0</v>
      </c>
      <c r="D126" s="29" t="b">
        <f>+IF($A126=BP_RE!$B$1,BP_RE!$B$235,FALSE)</f>
        <v>0</v>
      </c>
      <c r="E126" s="29" t="b">
        <f>+IF($A126=BP_RE!$B$1,BP_RE!$B$236,FALSE)</f>
        <v>0</v>
      </c>
      <c r="F126" s="29" t="b">
        <f>+IF($A126=BP_RE!$B$1,BP_RE!B$189,FALSE)</f>
        <v>0</v>
      </c>
      <c r="G126" s="29" t="b">
        <f>+IF($A126=BP_RE!$B$1,BP_RE!C$189,FALSE)</f>
        <v>0</v>
      </c>
      <c r="H126" s="29" t="b">
        <f>+IF($A126=BP_RE!$B$1,BP_RE!D$189,FALSE)</f>
        <v>0</v>
      </c>
      <c r="I126" s="141" t="b">
        <f>+IF($A126=BP_RE!$B$1,BP_RE!E$189,FALSE)</f>
        <v>0</v>
      </c>
    </row>
    <row r="127" spans="1:9">
      <c r="A127" s="136" t="s">
        <v>142</v>
      </c>
      <c r="B127" s="136" t="b">
        <f>+IF($A127=BP_RE!$B$1,BP_RE!$B$3,FALSE)</f>
        <v>0</v>
      </c>
      <c r="C127" s="29" t="b">
        <f>+IF($A127=BP_RE!$B$1,BP_RE!$B$234,FALSE)</f>
        <v>0</v>
      </c>
      <c r="D127" s="29" t="b">
        <f>+IF($A127=BP_RE!$B$1,BP_RE!$B$235,FALSE)</f>
        <v>0</v>
      </c>
      <c r="E127" s="29" t="b">
        <f>+IF($A127=BP_RE!$B$1,BP_RE!$B$236,FALSE)</f>
        <v>0</v>
      </c>
      <c r="F127" s="29" t="b">
        <f>+IF($A127=BP_RE!$B$1,BP_RE!B$189,FALSE)</f>
        <v>0</v>
      </c>
      <c r="G127" s="29" t="b">
        <f>+IF($A127=BP_RE!$B$1,BP_RE!C$189,FALSE)</f>
        <v>0</v>
      </c>
      <c r="H127" s="29" t="b">
        <f>+IF($A127=BP_RE!$B$1,BP_RE!D$189,FALSE)</f>
        <v>0</v>
      </c>
      <c r="I127" s="141" t="b">
        <f>+IF($A127=BP_RE!$B$1,BP_RE!E$189,FALSE)</f>
        <v>0</v>
      </c>
    </row>
    <row r="128" spans="1:9">
      <c r="A128" s="136" t="s">
        <v>143</v>
      </c>
      <c r="B128" s="136" t="b">
        <f>+IF($A128=BP_RE!$B$1,BP_RE!$B$3,FALSE)</f>
        <v>0</v>
      </c>
      <c r="C128" s="29" t="b">
        <f>+IF($A128=BP_RE!$B$1,BP_RE!$B$234,FALSE)</f>
        <v>0</v>
      </c>
      <c r="D128" s="29" t="b">
        <f>+IF($A128=BP_RE!$B$1,BP_RE!$B$235,FALSE)</f>
        <v>0</v>
      </c>
      <c r="E128" s="29" t="b">
        <f>+IF($A128=BP_RE!$B$1,BP_RE!$B$236,FALSE)</f>
        <v>0</v>
      </c>
      <c r="F128" s="29" t="b">
        <f>+IF($A128=BP_RE!$B$1,BP_RE!B$189,FALSE)</f>
        <v>0</v>
      </c>
      <c r="G128" s="29" t="b">
        <f>+IF($A128=BP_RE!$B$1,BP_RE!C$189,FALSE)</f>
        <v>0</v>
      </c>
      <c r="H128" s="29" t="b">
        <f>+IF($A128=BP_RE!$B$1,BP_RE!D$189,FALSE)</f>
        <v>0</v>
      </c>
      <c r="I128" s="141" t="b">
        <f>+IF($A128=BP_RE!$B$1,BP_RE!E$189,FALSE)</f>
        <v>0</v>
      </c>
    </row>
    <row r="129" spans="1:9">
      <c r="A129" s="136" t="s">
        <v>144</v>
      </c>
      <c r="B129" s="136" t="b">
        <f>+IF($A129=BP_RE!$B$1,BP_RE!$B$3,FALSE)</f>
        <v>0</v>
      </c>
      <c r="C129" s="29" t="b">
        <f>+IF($A129=BP_RE!$B$1,BP_RE!$B$234,FALSE)</f>
        <v>0</v>
      </c>
      <c r="D129" s="29" t="b">
        <f>+IF($A129=BP_RE!$B$1,BP_RE!$B$235,FALSE)</f>
        <v>0</v>
      </c>
      <c r="E129" s="29" t="b">
        <f>+IF($A129=BP_RE!$B$1,BP_RE!$B$236,FALSE)</f>
        <v>0</v>
      </c>
      <c r="F129" s="29" t="b">
        <f>+IF($A129=BP_RE!$B$1,BP_RE!B$189,FALSE)</f>
        <v>0</v>
      </c>
      <c r="G129" s="29" t="b">
        <f>+IF($A129=BP_RE!$B$1,BP_RE!C$189,FALSE)</f>
        <v>0</v>
      </c>
      <c r="H129" s="29" t="b">
        <f>+IF($A129=BP_RE!$B$1,BP_RE!D$189,FALSE)</f>
        <v>0</v>
      </c>
      <c r="I129" s="141" t="b">
        <f>+IF($A129=BP_RE!$B$1,BP_RE!E$189,FALSE)</f>
        <v>0</v>
      </c>
    </row>
    <row r="130" spans="1:9">
      <c r="A130" s="136" t="s">
        <v>145</v>
      </c>
      <c r="B130" s="136" t="b">
        <f>+IF($A130=BP_RE!$B$1,BP_RE!$B$3,FALSE)</f>
        <v>0</v>
      </c>
      <c r="C130" s="29" t="b">
        <f>+IF($A130=BP_RE!$B$1,BP_RE!$B$234,FALSE)</f>
        <v>0</v>
      </c>
      <c r="D130" s="29" t="b">
        <f>+IF($A130=BP_RE!$B$1,BP_RE!$B$235,FALSE)</f>
        <v>0</v>
      </c>
      <c r="E130" s="29" t="b">
        <f>+IF($A130=BP_RE!$B$1,BP_RE!$B$236,FALSE)</f>
        <v>0</v>
      </c>
      <c r="F130" s="29" t="b">
        <f>+IF($A130=BP_RE!$B$1,BP_RE!B$189,FALSE)</f>
        <v>0</v>
      </c>
      <c r="G130" s="29" t="b">
        <f>+IF($A130=BP_RE!$B$1,BP_RE!C$189,FALSE)</f>
        <v>0</v>
      </c>
      <c r="H130" s="29" t="b">
        <f>+IF($A130=BP_RE!$B$1,BP_RE!D$189,FALSE)</f>
        <v>0</v>
      </c>
      <c r="I130" s="141" t="b">
        <f>+IF($A130=BP_RE!$B$1,BP_RE!E$189,FALSE)</f>
        <v>0</v>
      </c>
    </row>
    <row r="131" spans="1:9">
      <c r="A131" s="136" t="s">
        <v>146</v>
      </c>
      <c r="B131" s="136" t="b">
        <f>+IF($A131=BP_RE!$B$1,BP_RE!$B$3,FALSE)</f>
        <v>0</v>
      </c>
      <c r="C131" s="29" t="b">
        <f>+IF($A131=BP_RE!$B$1,BP_RE!$B$234,FALSE)</f>
        <v>0</v>
      </c>
      <c r="D131" s="29" t="b">
        <f>+IF($A131=BP_RE!$B$1,BP_RE!$B$235,FALSE)</f>
        <v>0</v>
      </c>
      <c r="E131" s="29" t="b">
        <f>+IF($A131=BP_RE!$B$1,BP_RE!$B$236,FALSE)</f>
        <v>0</v>
      </c>
      <c r="F131" s="29" t="b">
        <f>+IF($A131=BP_RE!$B$1,BP_RE!B$189,FALSE)</f>
        <v>0</v>
      </c>
      <c r="G131" s="29" t="b">
        <f>+IF($A131=BP_RE!$B$1,BP_RE!C$189,FALSE)</f>
        <v>0</v>
      </c>
      <c r="H131" s="29" t="b">
        <f>+IF($A131=BP_RE!$B$1,BP_RE!D$189,FALSE)</f>
        <v>0</v>
      </c>
      <c r="I131" s="141" t="b">
        <f>+IF($A131=BP_RE!$B$1,BP_RE!E$189,FALSE)</f>
        <v>0</v>
      </c>
    </row>
    <row r="132" spans="1:9">
      <c r="A132" s="136" t="s">
        <v>147</v>
      </c>
      <c r="B132" s="136" t="b">
        <f>+IF($A132=BP_RE!$B$1,BP_RE!$B$3,FALSE)</f>
        <v>0</v>
      </c>
      <c r="C132" s="29" t="b">
        <f>+IF($A132=BP_RE!$B$1,BP_RE!$B$234,FALSE)</f>
        <v>0</v>
      </c>
      <c r="D132" s="29" t="b">
        <f>+IF($A132=BP_RE!$B$1,BP_RE!$B$235,FALSE)</f>
        <v>0</v>
      </c>
      <c r="E132" s="29" t="b">
        <f>+IF($A132=BP_RE!$B$1,BP_RE!$B$236,FALSE)</f>
        <v>0</v>
      </c>
      <c r="F132" s="29" t="b">
        <f>+IF($A132=BP_RE!$B$1,BP_RE!B$189,FALSE)</f>
        <v>0</v>
      </c>
      <c r="G132" s="29" t="b">
        <f>+IF($A132=BP_RE!$B$1,BP_RE!C$189,FALSE)</f>
        <v>0</v>
      </c>
      <c r="H132" s="29" t="b">
        <f>+IF($A132=BP_RE!$B$1,BP_RE!D$189,FALSE)</f>
        <v>0</v>
      </c>
      <c r="I132" s="141" t="b">
        <f>+IF($A132=BP_RE!$B$1,BP_RE!E$189,FALSE)</f>
        <v>0</v>
      </c>
    </row>
    <row r="133" spans="1:9">
      <c r="A133" s="136" t="s">
        <v>148</v>
      </c>
      <c r="B133" s="136" t="b">
        <f>+IF($A133=BP_RE!$B$1,BP_RE!$B$3,FALSE)</f>
        <v>0</v>
      </c>
      <c r="C133" s="29" t="b">
        <f>+IF($A133=BP_RE!$B$1,BP_RE!$B$234,FALSE)</f>
        <v>0</v>
      </c>
      <c r="D133" s="29" t="b">
        <f>+IF($A133=BP_RE!$B$1,BP_RE!$B$235,FALSE)</f>
        <v>0</v>
      </c>
      <c r="E133" s="29" t="b">
        <f>+IF($A133=BP_RE!$B$1,BP_RE!$B$236,FALSE)</f>
        <v>0</v>
      </c>
      <c r="F133" s="29" t="b">
        <f>+IF($A133=BP_RE!$B$1,BP_RE!B$189,FALSE)</f>
        <v>0</v>
      </c>
      <c r="G133" s="29" t="b">
        <f>+IF($A133=BP_RE!$B$1,BP_RE!C$189,FALSE)</f>
        <v>0</v>
      </c>
      <c r="H133" s="29" t="b">
        <f>+IF($A133=BP_RE!$B$1,BP_RE!D$189,FALSE)</f>
        <v>0</v>
      </c>
      <c r="I133" s="141" t="b">
        <f>+IF($A133=BP_RE!$B$1,BP_RE!E$189,FALSE)</f>
        <v>0</v>
      </c>
    </row>
    <row r="134" spans="1:9">
      <c r="A134" s="136" t="s">
        <v>149</v>
      </c>
      <c r="B134" s="136" t="b">
        <f>+IF($A134=BP_RE!$B$1,BP_RE!$B$3,FALSE)</f>
        <v>0</v>
      </c>
      <c r="C134" s="29" t="b">
        <f>+IF($A134=BP_RE!$B$1,BP_RE!$B$234,FALSE)</f>
        <v>0</v>
      </c>
      <c r="D134" s="29" t="b">
        <f>+IF($A134=BP_RE!$B$1,BP_RE!$B$235,FALSE)</f>
        <v>0</v>
      </c>
      <c r="E134" s="29" t="b">
        <f>+IF($A134=BP_RE!$B$1,BP_RE!$B$236,FALSE)</f>
        <v>0</v>
      </c>
      <c r="F134" s="29" t="b">
        <f>+IF($A134=BP_RE!$B$1,BP_RE!B$189,FALSE)</f>
        <v>0</v>
      </c>
      <c r="G134" s="29" t="b">
        <f>+IF($A134=BP_RE!$B$1,BP_RE!C$189,FALSE)</f>
        <v>0</v>
      </c>
      <c r="H134" s="29" t="b">
        <f>+IF($A134=BP_RE!$B$1,BP_RE!D$189,FALSE)</f>
        <v>0</v>
      </c>
      <c r="I134" s="141" t="b">
        <f>+IF($A134=BP_RE!$B$1,BP_RE!E$189,FALSE)</f>
        <v>0</v>
      </c>
    </row>
    <row r="135" spans="1:9">
      <c r="A135" s="136" t="s">
        <v>150</v>
      </c>
      <c r="B135" s="136" t="b">
        <f>+IF($A135=BP_RE!$B$1,BP_RE!$B$3,FALSE)</f>
        <v>0</v>
      </c>
      <c r="C135" s="29" t="b">
        <f>+IF($A135=BP_RE!$B$1,BP_RE!$B$234,FALSE)</f>
        <v>0</v>
      </c>
      <c r="D135" s="29" t="b">
        <f>+IF($A135=BP_RE!$B$1,BP_RE!$B$235,FALSE)</f>
        <v>0</v>
      </c>
      <c r="E135" s="29" t="b">
        <f>+IF($A135=BP_RE!$B$1,BP_RE!$B$236,FALSE)</f>
        <v>0</v>
      </c>
      <c r="F135" s="29" t="b">
        <f>+IF($A135=BP_RE!$B$1,BP_RE!B$189,FALSE)</f>
        <v>0</v>
      </c>
      <c r="G135" s="29" t="b">
        <f>+IF($A135=BP_RE!$B$1,BP_RE!C$189,FALSE)</f>
        <v>0</v>
      </c>
      <c r="H135" s="29" t="b">
        <f>+IF($A135=BP_RE!$B$1,BP_RE!D$189,FALSE)</f>
        <v>0</v>
      </c>
      <c r="I135" s="141" t="b">
        <f>+IF($A135=BP_RE!$B$1,BP_RE!E$189,FALSE)</f>
        <v>0</v>
      </c>
    </row>
    <row r="136" spans="1:9">
      <c r="A136" s="136" t="s">
        <v>151</v>
      </c>
      <c r="B136" s="136" t="b">
        <f>+IF($A136=BP_RE!$B$1,BP_RE!$B$3,FALSE)</f>
        <v>0</v>
      </c>
      <c r="C136" s="29" t="b">
        <f>+IF($A136=BP_RE!$B$1,BP_RE!$B$234,FALSE)</f>
        <v>0</v>
      </c>
      <c r="D136" s="29" t="b">
        <f>+IF($A136=BP_RE!$B$1,BP_RE!$B$235,FALSE)</f>
        <v>0</v>
      </c>
      <c r="E136" s="29" t="b">
        <f>+IF($A136=BP_RE!$B$1,BP_RE!$B$236,FALSE)</f>
        <v>0</v>
      </c>
      <c r="F136" s="29" t="b">
        <f>+IF($A136=BP_RE!$B$1,BP_RE!B$189,FALSE)</f>
        <v>0</v>
      </c>
      <c r="G136" s="29" t="b">
        <f>+IF($A136=BP_RE!$B$1,BP_RE!C$189,FALSE)</f>
        <v>0</v>
      </c>
      <c r="H136" s="29" t="b">
        <f>+IF($A136=BP_RE!$B$1,BP_RE!D$189,FALSE)</f>
        <v>0</v>
      </c>
      <c r="I136" s="141" t="b">
        <f>+IF($A136=BP_RE!$B$1,BP_RE!E$189,FALSE)</f>
        <v>0</v>
      </c>
    </row>
    <row r="137" spans="1:9">
      <c r="A137" s="136" t="s">
        <v>152</v>
      </c>
      <c r="B137" s="136" t="b">
        <f>+IF($A137=BP_RE!$B$1,BP_RE!$B$3,FALSE)</f>
        <v>0</v>
      </c>
      <c r="C137" s="29" t="b">
        <f>+IF($A137=BP_RE!$B$1,BP_RE!$B$234,FALSE)</f>
        <v>0</v>
      </c>
      <c r="D137" s="29" t="b">
        <f>+IF($A137=BP_RE!$B$1,BP_RE!$B$235,FALSE)</f>
        <v>0</v>
      </c>
      <c r="E137" s="29" t="b">
        <f>+IF($A137=BP_RE!$B$1,BP_RE!$B$236,FALSE)</f>
        <v>0</v>
      </c>
      <c r="F137" s="29" t="b">
        <f>+IF($A137=BP_RE!$B$1,BP_RE!B$189,FALSE)</f>
        <v>0</v>
      </c>
      <c r="G137" s="29" t="b">
        <f>+IF($A137=BP_RE!$B$1,BP_RE!C$189,FALSE)</f>
        <v>0</v>
      </c>
      <c r="H137" s="29" t="b">
        <f>+IF($A137=BP_RE!$B$1,BP_RE!D$189,FALSE)</f>
        <v>0</v>
      </c>
      <c r="I137" s="141" t="b">
        <f>+IF($A137=BP_RE!$B$1,BP_RE!E$189,FALSE)</f>
        <v>0</v>
      </c>
    </row>
    <row r="138" spans="1:9">
      <c r="A138" s="136" t="s">
        <v>153</v>
      </c>
      <c r="B138" s="136" t="b">
        <f>+IF($A138=BP_RE!$B$1,BP_RE!$B$3,FALSE)</f>
        <v>0</v>
      </c>
      <c r="C138" s="29" t="b">
        <f>+IF($A138=BP_RE!$B$1,BP_RE!$B$234,FALSE)</f>
        <v>0</v>
      </c>
      <c r="D138" s="29" t="b">
        <f>+IF($A138=BP_RE!$B$1,BP_RE!$B$235,FALSE)</f>
        <v>0</v>
      </c>
      <c r="E138" s="29" t="b">
        <f>+IF($A138=BP_RE!$B$1,BP_RE!$B$236,FALSE)</f>
        <v>0</v>
      </c>
      <c r="F138" s="29" t="b">
        <f>+IF($A138=BP_RE!$B$1,BP_RE!B$189,FALSE)</f>
        <v>0</v>
      </c>
      <c r="G138" s="29" t="b">
        <f>+IF($A138=BP_RE!$B$1,BP_RE!C$189,FALSE)</f>
        <v>0</v>
      </c>
      <c r="H138" s="29" t="b">
        <f>+IF($A138=BP_RE!$B$1,BP_RE!D$189,FALSE)</f>
        <v>0</v>
      </c>
      <c r="I138" s="141" t="b">
        <f>+IF($A138=BP_RE!$B$1,BP_RE!E$189,FALSE)</f>
        <v>0</v>
      </c>
    </row>
    <row r="139" spans="1:9">
      <c r="A139" s="136" t="s">
        <v>154</v>
      </c>
      <c r="B139" s="136" t="b">
        <f>+IF($A139=BP_RE!$B$1,BP_RE!$B$3,FALSE)</f>
        <v>0</v>
      </c>
      <c r="C139" s="29" t="b">
        <f>+IF($A139=BP_RE!$B$1,BP_RE!$B$234,FALSE)</f>
        <v>0</v>
      </c>
      <c r="D139" s="29" t="b">
        <f>+IF($A139=BP_RE!$B$1,BP_RE!$B$235,FALSE)</f>
        <v>0</v>
      </c>
      <c r="E139" s="29" t="b">
        <f>+IF($A139=BP_RE!$B$1,BP_RE!$B$236,FALSE)</f>
        <v>0</v>
      </c>
      <c r="F139" s="29" t="b">
        <f>+IF($A139=BP_RE!$B$1,BP_RE!B$189,FALSE)</f>
        <v>0</v>
      </c>
      <c r="G139" s="29" t="b">
        <f>+IF($A139=BP_RE!$B$1,BP_RE!C$189,FALSE)</f>
        <v>0</v>
      </c>
      <c r="H139" s="29" t="b">
        <f>+IF($A139=BP_RE!$B$1,BP_RE!D$189,FALSE)</f>
        <v>0</v>
      </c>
      <c r="I139" s="141" t="b">
        <f>+IF($A139=BP_RE!$B$1,BP_RE!E$189,FALSE)</f>
        <v>0</v>
      </c>
    </row>
    <row r="140" spans="1:9">
      <c r="A140" s="136" t="s">
        <v>155</v>
      </c>
      <c r="B140" s="136" t="b">
        <f>+IF($A140=BP_RE!$B$1,BP_RE!$B$3,FALSE)</f>
        <v>0</v>
      </c>
      <c r="C140" s="29" t="b">
        <f>+IF($A140=BP_RE!$B$1,BP_RE!$B$234,FALSE)</f>
        <v>0</v>
      </c>
      <c r="D140" s="29" t="b">
        <f>+IF($A140=BP_RE!$B$1,BP_RE!$B$235,FALSE)</f>
        <v>0</v>
      </c>
      <c r="E140" s="29" t="b">
        <f>+IF($A140=BP_RE!$B$1,BP_RE!$B$236,FALSE)</f>
        <v>0</v>
      </c>
      <c r="F140" s="29" t="b">
        <f>+IF($A140=BP_RE!$B$1,BP_RE!B$189,FALSE)</f>
        <v>0</v>
      </c>
      <c r="G140" s="29" t="b">
        <f>+IF($A140=BP_RE!$B$1,BP_RE!C$189,FALSE)</f>
        <v>0</v>
      </c>
      <c r="H140" s="29" t="b">
        <f>+IF($A140=BP_RE!$B$1,BP_RE!D$189,FALSE)</f>
        <v>0</v>
      </c>
      <c r="I140" s="141" t="b">
        <f>+IF($A140=BP_RE!$B$1,BP_RE!E$189,FALSE)</f>
        <v>0</v>
      </c>
    </row>
    <row r="141" spans="1:9">
      <c r="A141" s="136" t="s">
        <v>156</v>
      </c>
      <c r="B141" s="136" t="b">
        <f>+IF($A141=BP_RE!$B$1,BP_RE!$B$3,FALSE)</f>
        <v>0</v>
      </c>
      <c r="C141" s="29" t="b">
        <f>+IF($A141=BP_RE!$B$1,BP_RE!$B$234,FALSE)</f>
        <v>0</v>
      </c>
      <c r="D141" s="29" t="b">
        <f>+IF($A141=BP_RE!$B$1,BP_RE!$B$235,FALSE)</f>
        <v>0</v>
      </c>
      <c r="E141" s="29" t="b">
        <f>+IF($A141=BP_RE!$B$1,BP_RE!$B$236,FALSE)</f>
        <v>0</v>
      </c>
      <c r="F141" s="29" t="b">
        <f>+IF($A141=BP_RE!$B$1,BP_RE!B$189,FALSE)</f>
        <v>0</v>
      </c>
      <c r="G141" s="29" t="b">
        <f>+IF($A141=BP_RE!$B$1,BP_RE!C$189,FALSE)</f>
        <v>0</v>
      </c>
      <c r="H141" s="29" t="b">
        <f>+IF($A141=BP_RE!$B$1,BP_RE!D$189,FALSE)</f>
        <v>0</v>
      </c>
      <c r="I141" s="141" t="b">
        <f>+IF($A141=BP_RE!$B$1,BP_RE!E$189,FALSE)</f>
        <v>0</v>
      </c>
    </row>
    <row r="142" spans="1:9">
      <c r="A142" s="136" t="s">
        <v>157</v>
      </c>
      <c r="B142" s="136" t="b">
        <f>+IF($A142=BP_RE!$B$1,BP_RE!$B$3,FALSE)</f>
        <v>0</v>
      </c>
      <c r="C142" s="29" t="b">
        <f>+IF($A142=BP_RE!$B$1,BP_RE!$B$234,FALSE)</f>
        <v>0</v>
      </c>
      <c r="D142" s="29" t="b">
        <f>+IF($A142=BP_RE!$B$1,BP_RE!$B$235,FALSE)</f>
        <v>0</v>
      </c>
      <c r="E142" s="29" t="b">
        <f>+IF($A142=BP_RE!$B$1,BP_RE!$B$236,FALSE)</f>
        <v>0</v>
      </c>
      <c r="F142" s="29" t="b">
        <f>+IF($A142=BP_RE!$B$1,BP_RE!B$189,FALSE)</f>
        <v>0</v>
      </c>
      <c r="G142" s="29" t="b">
        <f>+IF($A142=BP_RE!$B$1,BP_RE!C$189,FALSE)</f>
        <v>0</v>
      </c>
      <c r="H142" s="29" t="b">
        <f>+IF($A142=BP_RE!$B$1,BP_RE!D$189,FALSE)</f>
        <v>0</v>
      </c>
      <c r="I142" s="141" t="b">
        <f>+IF($A142=BP_RE!$B$1,BP_RE!E$189,FALSE)</f>
        <v>0</v>
      </c>
    </row>
    <row r="143" spans="1:9">
      <c r="A143" s="136" t="s">
        <v>158</v>
      </c>
      <c r="B143" s="136" t="b">
        <f>+IF($A143=BP_RE!$B$1,BP_RE!$B$3,FALSE)</f>
        <v>0</v>
      </c>
      <c r="C143" s="29" t="b">
        <f>+IF($A143=BP_RE!$B$1,BP_RE!$B$234,FALSE)</f>
        <v>0</v>
      </c>
      <c r="D143" s="29" t="b">
        <f>+IF($A143=BP_RE!$B$1,BP_RE!$B$235,FALSE)</f>
        <v>0</v>
      </c>
      <c r="E143" s="29" t="b">
        <f>+IF($A143=BP_RE!$B$1,BP_RE!$B$236,FALSE)</f>
        <v>0</v>
      </c>
      <c r="F143" s="29" t="b">
        <f>+IF($A143=BP_RE!$B$1,BP_RE!B$189,FALSE)</f>
        <v>0</v>
      </c>
      <c r="G143" s="29" t="b">
        <f>+IF($A143=BP_RE!$B$1,BP_RE!C$189,FALSE)</f>
        <v>0</v>
      </c>
      <c r="H143" s="29" t="b">
        <f>+IF($A143=BP_RE!$B$1,BP_RE!D$189,FALSE)</f>
        <v>0</v>
      </c>
      <c r="I143" s="141" t="b">
        <f>+IF($A143=BP_RE!$B$1,BP_RE!E$189,FALSE)</f>
        <v>0</v>
      </c>
    </row>
    <row r="144" spans="1:9">
      <c r="A144" s="136" t="s">
        <v>159</v>
      </c>
      <c r="B144" s="136" t="b">
        <f>+IF($A144=BP_RE!$B$1,BP_RE!$B$3,FALSE)</f>
        <v>0</v>
      </c>
      <c r="C144" s="29" t="b">
        <f>+IF($A144=BP_RE!$B$1,BP_RE!$B$234,FALSE)</f>
        <v>0</v>
      </c>
      <c r="D144" s="29" t="b">
        <f>+IF($A144=BP_RE!$B$1,BP_RE!$B$235,FALSE)</f>
        <v>0</v>
      </c>
      <c r="E144" s="29" t="b">
        <f>+IF($A144=BP_RE!$B$1,BP_RE!$B$236,FALSE)</f>
        <v>0</v>
      </c>
      <c r="F144" s="29" t="b">
        <f>+IF($A144=BP_RE!$B$1,BP_RE!B$189,FALSE)</f>
        <v>0</v>
      </c>
      <c r="G144" s="29" t="b">
        <f>+IF($A144=BP_RE!$B$1,BP_RE!C$189,FALSE)</f>
        <v>0</v>
      </c>
      <c r="H144" s="29" t="b">
        <f>+IF($A144=BP_RE!$B$1,BP_RE!D$189,FALSE)</f>
        <v>0</v>
      </c>
      <c r="I144" s="141" t="b">
        <f>+IF($A144=BP_RE!$B$1,BP_RE!E$189,FALSE)</f>
        <v>0</v>
      </c>
    </row>
    <row r="145" spans="1:9">
      <c r="A145" s="136" t="s">
        <v>160</v>
      </c>
      <c r="B145" s="136" t="b">
        <f>+IF($A145=BP_RE!$B$1,BP_RE!$B$3,FALSE)</f>
        <v>0</v>
      </c>
      <c r="C145" s="29" t="b">
        <f>+IF($A145=BP_RE!$B$1,BP_RE!$B$234,FALSE)</f>
        <v>0</v>
      </c>
      <c r="D145" s="29" t="b">
        <f>+IF($A145=BP_RE!$B$1,BP_RE!$B$235,FALSE)</f>
        <v>0</v>
      </c>
      <c r="E145" s="29" t="b">
        <f>+IF($A145=BP_RE!$B$1,BP_RE!$B$236,FALSE)</f>
        <v>0</v>
      </c>
      <c r="F145" s="29" t="b">
        <f>+IF($A145=BP_RE!$B$1,BP_RE!B$189,FALSE)</f>
        <v>0</v>
      </c>
      <c r="G145" s="29" t="b">
        <f>+IF($A145=BP_RE!$B$1,BP_RE!C$189,FALSE)</f>
        <v>0</v>
      </c>
      <c r="H145" s="29" t="b">
        <f>+IF($A145=BP_RE!$B$1,BP_RE!D$189,FALSE)</f>
        <v>0</v>
      </c>
      <c r="I145" s="141" t="b">
        <f>+IF($A145=BP_RE!$B$1,BP_RE!E$189,FALSE)</f>
        <v>0</v>
      </c>
    </row>
    <row r="146" spans="1:9">
      <c r="A146" s="136" t="s">
        <v>161</v>
      </c>
      <c r="B146" s="136" t="b">
        <f>+IF($A146=BP_RE!$B$1,BP_RE!$B$3,FALSE)</f>
        <v>0</v>
      </c>
      <c r="C146" s="29" t="b">
        <f>+IF($A146=BP_RE!$B$1,BP_RE!$B$234,FALSE)</f>
        <v>0</v>
      </c>
      <c r="D146" s="29" t="b">
        <f>+IF($A146=BP_RE!$B$1,BP_RE!$B$235,FALSE)</f>
        <v>0</v>
      </c>
      <c r="E146" s="29" t="b">
        <f>+IF($A146=BP_RE!$B$1,BP_RE!$B$236,FALSE)</f>
        <v>0</v>
      </c>
      <c r="F146" s="29" t="b">
        <f>+IF($A146=BP_RE!$B$1,BP_RE!B$189,FALSE)</f>
        <v>0</v>
      </c>
      <c r="G146" s="29" t="b">
        <f>+IF($A146=BP_RE!$B$1,BP_RE!C$189,FALSE)</f>
        <v>0</v>
      </c>
      <c r="H146" s="29" t="b">
        <f>+IF($A146=BP_RE!$B$1,BP_RE!D$189,FALSE)</f>
        <v>0</v>
      </c>
      <c r="I146" s="141" t="b">
        <f>+IF($A146=BP_RE!$B$1,BP_RE!E$189,FALSE)</f>
        <v>0</v>
      </c>
    </row>
    <row r="147" spans="1:9">
      <c r="A147" s="136" t="s">
        <v>162</v>
      </c>
      <c r="B147" s="136" t="b">
        <f>+IF($A147=BP_RE!$B$1,BP_RE!$B$3,FALSE)</f>
        <v>0</v>
      </c>
      <c r="C147" s="29" t="b">
        <f>+IF($A147=BP_RE!$B$1,BP_RE!$B$234,FALSE)</f>
        <v>0</v>
      </c>
      <c r="D147" s="29" t="b">
        <f>+IF($A147=BP_RE!$B$1,BP_RE!$B$235,FALSE)</f>
        <v>0</v>
      </c>
      <c r="E147" s="29" t="b">
        <f>+IF($A147=BP_RE!$B$1,BP_RE!$B$236,FALSE)</f>
        <v>0</v>
      </c>
      <c r="F147" s="29" t="b">
        <f>+IF($A147=BP_RE!$B$1,BP_RE!B$189,FALSE)</f>
        <v>0</v>
      </c>
      <c r="G147" s="29" t="b">
        <f>+IF($A147=BP_RE!$B$1,BP_RE!C$189,FALSE)</f>
        <v>0</v>
      </c>
      <c r="H147" s="29" t="b">
        <f>+IF($A147=BP_RE!$B$1,BP_RE!D$189,FALSE)</f>
        <v>0</v>
      </c>
      <c r="I147" s="141" t="b">
        <f>+IF($A147=BP_RE!$B$1,BP_RE!E$189,FALSE)</f>
        <v>0</v>
      </c>
    </row>
    <row r="148" spans="1:9">
      <c r="A148" s="136" t="s">
        <v>163</v>
      </c>
      <c r="B148" s="136" t="b">
        <f>+IF($A148=BP_RE!$B$1,BP_RE!$B$3,FALSE)</f>
        <v>0</v>
      </c>
      <c r="C148" s="29" t="b">
        <f>+IF($A148=BP_RE!$B$1,BP_RE!$B$234,FALSE)</f>
        <v>0</v>
      </c>
      <c r="D148" s="29" t="b">
        <f>+IF($A148=BP_RE!$B$1,BP_RE!$B$235,FALSE)</f>
        <v>0</v>
      </c>
      <c r="E148" s="29" t="b">
        <f>+IF($A148=BP_RE!$B$1,BP_RE!$B$236,FALSE)</f>
        <v>0</v>
      </c>
      <c r="F148" s="29" t="b">
        <f>+IF($A148=BP_RE!$B$1,BP_RE!B$189,FALSE)</f>
        <v>0</v>
      </c>
      <c r="G148" s="29" t="b">
        <f>+IF($A148=BP_RE!$B$1,BP_RE!C$189,FALSE)</f>
        <v>0</v>
      </c>
      <c r="H148" s="29" t="b">
        <f>+IF($A148=BP_RE!$B$1,BP_RE!D$189,FALSE)</f>
        <v>0</v>
      </c>
      <c r="I148" s="141" t="b">
        <f>+IF($A148=BP_RE!$B$1,BP_RE!E$189,FALSE)</f>
        <v>0</v>
      </c>
    </row>
    <row r="149" spans="1:9">
      <c r="A149" s="136" t="s">
        <v>164</v>
      </c>
      <c r="B149" s="136" t="b">
        <f>+IF($A149=BP_RE!$B$1,BP_RE!$B$3,FALSE)</f>
        <v>0</v>
      </c>
      <c r="C149" s="29" t="b">
        <f>+IF($A149=BP_RE!$B$1,BP_RE!$B$234,FALSE)</f>
        <v>0</v>
      </c>
      <c r="D149" s="29" t="b">
        <f>+IF($A149=BP_RE!$B$1,BP_RE!$B$235,FALSE)</f>
        <v>0</v>
      </c>
      <c r="E149" s="29" t="b">
        <f>+IF($A149=BP_RE!$B$1,BP_RE!$B$236,FALSE)</f>
        <v>0</v>
      </c>
      <c r="F149" s="29" t="b">
        <f>+IF($A149=BP_RE!$B$1,BP_RE!B$189,FALSE)</f>
        <v>0</v>
      </c>
      <c r="G149" s="29" t="b">
        <f>+IF($A149=BP_RE!$B$1,BP_RE!C$189,FALSE)</f>
        <v>0</v>
      </c>
      <c r="H149" s="29" t="b">
        <f>+IF($A149=BP_RE!$B$1,BP_RE!D$189,FALSE)</f>
        <v>0</v>
      </c>
      <c r="I149" s="141" t="b">
        <f>+IF($A149=BP_RE!$B$1,BP_RE!E$189,FALSE)</f>
        <v>0</v>
      </c>
    </row>
    <row r="150" spans="1:9">
      <c r="A150" s="136" t="s">
        <v>165</v>
      </c>
      <c r="B150" s="136" t="b">
        <f>+IF($A150=BP_RE!$B$1,BP_RE!$B$3,FALSE)</f>
        <v>0</v>
      </c>
      <c r="C150" s="29" t="b">
        <f>+IF($A150=BP_RE!$B$1,BP_RE!$B$234,FALSE)</f>
        <v>0</v>
      </c>
      <c r="D150" s="29" t="b">
        <f>+IF($A150=BP_RE!$B$1,BP_RE!$B$235,FALSE)</f>
        <v>0</v>
      </c>
      <c r="E150" s="29" t="b">
        <f>+IF($A150=BP_RE!$B$1,BP_RE!$B$236,FALSE)</f>
        <v>0</v>
      </c>
      <c r="F150" s="29" t="b">
        <f>+IF($A150=BP_RE!$B$1,BP_RE!B$189,FALSE)</f>
        <v>0</v>
      </c>
      <c r="G150" s="29" t="b">
        <f>+IF($A150=BP_RE!$B$1,BP_RE!C$189,FALSE)</f>
        <v>0</v>
      </c>
      <c r="H150" s="29" t="b">
        <f>+IF($A150=BP_RE!$B$1,BP_RE!D$189,FALSE)</f>
        <v>0</v>
      </c>
      <c r="I150" s="141" t="b">
        <f>+IF($A150=BP_RE!$B$1,BP_RE!E$189,FALSE)</f>
        <v>0</v>
      </c>
    </row>
    <row r="151" spans="1:9">
      <c r="A151" s="136" t="s">
        <v>166</v>
      </c>
      <c r="B151" s="136" t="b">
        <f>+IF($A151=BP_RE!$B$1,BP_RE!$B$3,FALSE)</f>
        <v>0</v>
      </c>
      <c r="C151" s="29" t="b">
        <f>+IF($A151=BP_RE!$B$1,BP_RE!$B$234,FALSE)</f>
        <v>0</v>
      </c>
      <c r="D151" s="29" t="b">
        <f>+IF($A151=BP_RE!$B$1,BP_RE!$B$235,FALSE)</f>
        <v>0</v>
      </c>
      <c r="E151" s="29" t="b">
        <f>+IF($A151=BP_RE!$B$1,BP_RE!$B$236,FALSE)</f>
        <v>0</v>
      </c>
      <c r="F151" s="29" t="b">
        <f>+IF($A151=BP_RE!$B$1,BP_RE!B$189,FALSE)</f>
        <v>0</v>
      </c>
      <c r="G151" s="29" t="b">
        <f>+IF($A151=BP_RE!$B$1,BP_RE!C$189,FALSE)</f>
        <v>0</v>
      </c>
      <c r="H151" s="29" t="b">
        <f>+IF($A151=BP_RE!$B$1,BP_RE!D$189,FALSE)</f>
        <v>0</v>
      </c>
      <c r="I151" s="141" t="b">
        <f>+IF($A151=BP_RE!$B$1,BP_RE!E$189,FALSE)</f>
        <v>0</v>
      </c>
    </row>
    <row r="152" spans="1:9">
      <c r="A152" s="136" t="s">
        <v>167</v>
      </c>
      <c r="B152" s="136" t="b">
        <f>+IF($A152=BP_RE!$B$1,BP_RE!$B$3,FALSE)</f>
        <v>0</v>
      </c>
      <c r="C152" s="29" t="b">
        <f>+IF($A152=BP_RE!$B$1,BP_RE!$B$234,FALSE)</f>
        <v>0</v>
      </c>
      <c r="D152" s="29" t="b">
        <f>+IF($A152=BP_RE!$B$1,BP_RE!$B$235,FALSE)</f>
        <v>0</v>
      </c>
      <c r="E152" s="29" t="b">
        <f>+IF($A152=BP_RE!$B$1,BP_RE!$B$236,FALSE)</f>
        <v>0</v>
      </c>
      <c r="F152" s="29" t="b">
        <f>+IF($A152=BP_RE!$B$1,BP_RE!B$189,FALSE)</f>
        <v>0</v>
      </c>
      <c r="G152" s="29" t="b">
        <f>+IF($A152=BP_RE!$B$1,BP_RE!C$189,FALSE)</f>
        <v>0</v>
      </c>
      <c r="H152" s="29" t="b">
        <f>+IF($A152=BP_RE!$B$1,BP_RE!D$189,FALSE)</f>
        <v>0</v>
      </c>
      <c r="I152" s="141" t="b">
        <f>+IF($A152=BP_RE!$B$1,BP_RE!E$189,FALSE)</f>
        <v>0</v>
      </c>
    </row>
    <row r="153" spans="1:9">
      <c r="A153" s="136" t="s">
        <v>168</v>
      </c>
      <c r="B153" s="136" t="b">
        <f>+IF($A153=BP_RE!$B$1,BP_RE!$B$3,FALSE)</f>
        <v>0</v>
      </c>
      <c r="C153" s="29" t="b">
        <f>+IF($A153=BP_RE!$B$1,BP_RE!$B$234,FALSE)</f>
        <v>0</v>
      </c>
      <c r="D153" s="29" t="b">
        <f>+IF($A153=BP_RE!$B$1,BP_RE!$B$235,FALSE)</f>
        <v>0</v>
      </c>
      <c r="E153" s="29" t="b">
        <f>+IF($A153=BP_RE!$B$1,BP_RE!$B$236,FALSE)</f>
        <v>0</v>
      </c>
      <c r="F153" s="29" t="b">
        <f>+IF($A153=BP_RE!$B$1,BP_RE!B$189,FALSE)</f>
        <v>0</v>
      </c>
      <c r="G153" s="29" t="b">
        <f>+IF($A153=BP_RE!$B$1,BP_RE!C$189,FALSE)</f>
        <v>0</v>
      </c>
      <c r="H153" s="29" t="b">
        <f>+IF($A153=BP_RE!$B$1,BP_RE!D$189,FALSE)</f>
        <v>0</v>
      </c>
      <c r="I153" s="141" t="b">
        <f>+IF($A153=BP_RE!$B$1,BP_RE!E$189,FALSE)</f>
        <v>0</v>
      </c>
    </row>
    <row r="154" spans="1:9">
      <c r="A154" s="136" t="s">
        <v>169</v>
      </c>
      <c r="B154" s="136" t="b">
        <f>+IF($A154=BP_RE!$B$1,BP_RE!$B$3,FALSE)</f>
        <v>0</v>
      </c>
      <c r="C154" s="29" t="b">
        <f>+IF($A154=BP_RE!$B$1,BP_RE!$B$234,FALSE)</f>
        <v>0</v>
      </c>
      <c r="D154" s="29" t="b">
        <f>+IF($A154=BP_RE!$B$1,BP_RE!$B$235,FALSE)</f>
        <v>0</v>
      </c>
      <c r="E154" s="29" t="b">
        <f>+IF($A154=BP_RE!$B$1,BP_RE!$B$236,FALSE)</f>
        <v>0</v>
      </c>
      <c r="F154" s="29" t="b">
        <f>+IF($A154=BP_RE!$B$1,BP_RE!B$189,FALSE)</f>
        <v>0</v>
      </c>
      <c r="G154" s="29" t="b">
        <f>+IF($A154=BP_RE!$B$1,BP_RE!C$189,FALSE)</f>
        <v>0</v>
      </c>
      <c r="H154" s="29" t="b">
        <f>+IF($A154=BP_RE!$B$1,BP_RE!D$189,FALSE)</f>
        <v>0</v>
      </c>
      <c r="I154" s="141" t="b">
        <f>+IF($A154=BP_RE!$B$1,BP_RE!E$189,FALSE)</f>
        <v>0</v>
      </c>
    </row>
    <row r="155" spans="1:9">
      <c r="A155" s="136" t="s">
        <v>170</v>
      </c>
      <c r="B155" s="136" t="b">
        <f>+IF($A155=BP_RE!$B$1,BP_RE!$B$3,FALSE)</f>
        <v>0</v>
      </c>
      <c r="C155" s="29" t="b">
        <f>+IF($A155=BP_RE!$B$1,BP_RE!$B$234,FALSE)</f>
        <v>0</v>
      </c>
      <c r="D155" s="29" t="b">
        <f>+IF($A155=BP_RE!$B$1,BP_RE!$B$235,FALSE)</f>
        <v>0</v>
      </c>
      <c r="E155" s="29" t="b">
        <f>+IF($A155=BP_RE!$B$1,BP_RE!$B$236,FALSE)</f>
        <v>0</v>
      </c>
      <c r="F155" s="29" t="b">
        <f>+IF($A155=BP_RE!$B$1,BP_RE!B$189,FALSE)</f>
        <v>0</v>
      </c>
      <c r="G155" s="29" t="b">
        <f>+IF($A155=BP_RE!$B$1,BP_RE!C$189,FALSE)</f>
        <v>0</v>
      </c>
      <c r="H155" s="29" t="b">
        <f>+IF($A155=BP_RE!$B$1,BP_RE!D$189,FALSE)</f>
        <v>0</v>
      </c>
      <c r="I155" s="141" t="b">
        <f>+IF($A155=BP_RE!$B$1,BP_RE!E$189,FALSE)</f>
        <v>0</v>
      </c>
    </row>
    <row r="156" spans="1:9">
      <c r="A156" s="136" t="s">
        <v>171</v>
      </c>
      <c r="B156" s="136" t="b">
        <f>+IF($A156=BP_RE!$B$1,BP_RE!$B$3,FALSE)</f>
        <v>0</v>
      </c>
      <c r="C156" s="29" t="b">
        <f>+IF($A156=BP_RE!$B$1,BP_RE!$B$234,FALSE)</f>
        <v>0</v>
      </c>
      <c r="D156" s="29" t="b">
        <f>+IF($A156=BP_RE!$B$1,BP_RE!$B$235,FALSE)</f>
        <v>0</v>
      </c>
      <c r="E156" s="29" t="b">
        <f>+IF($A156=BP_RE!$B$1,BP_RE!$B$236,FALSE)</f>
        <v>0</v>
      </c>
      <c r="F156" s="29" t="b">
        <f>+IF($A156=BP_RE!$B$1,BP_RE!B$189,FALSE)</f>
        <v>0</v>
      </c>
      <c r="G156" s="29" t="b">
        <f>+IF($A156=BP_RE!$B$1,BP_RE!C$189,FALSE)</f>
        <v>0</v>
      </c>
      <c r="H156" s="29" t="b">
        <f>+IF($A156=BP_RE!$B$1,BP_RE!D$189,FALSE)</f>
        <v>0</v>
      </c>
      <c r="I156" s="141" t="b">
        <f>+IF($A156=BP_RE!$B$1,BP_RE!E$189,FALSE)</f>
        <v>0</v>
      </c>
    </row>
    <row r="157" spans="1:9">
      <c r="A157" s="136" t="s">
        <v>172</v>
      </c>
      <c r="B157" s="136" t="b">
        <f>+IF($A157=BP_RE!$B$1,BP_RE!$B$3,FALSE)</f>
        <v>0</v>
      </c>
      <c r="C157" s="29" t="b">
        <f>+IF($A157=BP_RE!$B$1,BP_RE!$B$234,FALSE)</f>
        <v>0</v>
      </c>
      <c r="D157" s="29" t="b">
        <f>+IF($A157=BP_RE!$B$1,BP_RE!$B$235,FALSE)</f>
        <v>0</v>
      </c>
      <c r="E157" s="29" t="b">
        <f>+IF($A157=BP_RE!$B$1,BP_RE!$B$236,FALSE)</f>
        <v>0</v>
      </c>
      <c r="F157" s="29" t="b">
        <f>+IF($A157=BP_RE!$B$1,BP_RE!B$189,FALSE)</f>
        <v>0</v>
      </c>
      <c r="G157" s="29" t="b">
        <f>+IF($A157=BP_RE!$B$1,BP_RE!C$189,FALSE)</f>
        <v>0</v>
      </c>
      <c r="H157" s="29" t="b">
        <f>+IF($A157=BP_RE!$B$1,BP_RE!D$189,FALSE)</f>
        <v>0</v>
      </c>
      <c r="I157" s="141" t="b">
        <f>+IF($A157=BP_RE!$B$1,BP_RE!E$189,FALSE)</f>
        <v>0</v>
      </c>
    </row>
    <row r="158" spans="1:9">
      <c r="A158" s="136" t="s">
        <v>173</v>
      </c>
      <c r="B158" s="136" t="b">
        <f>+IF($A158=BP_RE!$B$1,BP_RE!$B$3,FALSE)</f>
        <v>0</v>
      </c>
      <c r="C158" s="29" t="b">
        <f>+IF($A158=BP_RE!$B$1,BP_RE!$B$234,FALSE)</f>
        <v>0</v>
      </c>
      <c r="D158" s="29" t="b">
        <f>+IF($A158=BP_RE!$B$1,BP_RE!$B$235,FALSE)</f>
        <v>0</v>
      </c>
      <c r="E158" s="29" t="b">
        <f>+IF($A158=BP_RE!$B$1,BP_RE!$B$236,FALSE)</f>
        <v>0</v>
      </c>
      <c r="F158" s="29" t="b">
        <f>+IF($A158=BP_RE!$B$1,BP_RE!B$189,FALSE)</f>
        <v>0</v>
      </c>
      <c r="G158" s="29" t="b">
        <f>+IF($A158=BP_RE!$B$1,BP_RE!C$189,FALSE)</f>
        <v>0</v>
      </c>
      <c r="H158" s="29" t="b">
        <f>+IF($A158=BP_RE!$B$1,BP_RE!D$189,FALSE)</f>
        <v>0</v>
      </c>
      <c r="I158" s="141" t="b">
        <f>+IF($A158=BP_RE!$B$1,BP_RE!E$189,FALSE)</f>
        <v>0</v>
      </c>
    </row>
    <row r="159" spans="1:9">
      <c r="A159" s="136" t="s">
        <v>174</v>
      </c>
      <c r="B159" s="136" t="b">
        <f>+IF($A159=BP_RE!$B$1,BP_RE!$B$3,FALSE)</f>
        <v>0</v>
      </c>
      <c r="C159" s="29" t="b">
        <f>+IF($A159=BP_RE!$B$1,BP_RE!$B$234,FALSE)</f>
        <v>0</v>
      </c>
      <c r="D159" s="29" t="b">
        <f>+IF($A159=BP_RE!$B$1,BP_RE!$B$235,FALSE)</f>
        <v>0</v>
      </c>
      <c r="E159" s="29" t="b">
        <f>+IF($A159=BP_RE!$B$1,BP_RE!$B$236,FALSE)</f>
        <v>0</v>
      </c>
      <c r="F159" s="29" t="b">
        <f>+IF($A159=BP_RE!$B$1,BP_RE!B$189,FALSE)</f>
        <v>0</v>
      </c>
      <c r="G159" s="29" t="b">
        <f>+IF($A159=BP_RE!$B$1,BP_RE!C$189,FALSE)</f>
        <v>0</v>
      </c>
      <c r="H159" s="29" t="b">
        <f>+IF($A159=BP_RE!$B$1,BP_RE!D$189,FALSE)</f>
        <v>0</v>
      </c>
      <c r="I159" s="141" t="b">
        <f>+IF($A159=BP_RE!$B$1,BP_RE!E$189,FALSE)</f>
        <v>0</v>
      </c>
    </row>
    <row r="160" spans="1:9">
      <c r="A160" s="136" t="s">
        <v>175</v>
      </c>
      <c r="B160" s="136" t="b">
        <f>+IF($A160=BP_RE!$B$1,BP_RE!$B$3,FALSE)</f>
        <v>0</v>
      </c>
      <c r="C160" s="29" t="b">
        <f>+IF($A160=BP_RE!$B$1,BP_RE!$B$234,FALSE)</f>
        <v>0</v>
      </c>
      <c r="D160" s="29" t="b">
        <f>+IF($A160=BP_RE!$B$1,BP_RE!$B$235,FALSE)</f>
        <v>0</v>
      </c>
      <c r="E160" s="29" t="b">
        <f>+IF($A160=BP_RE!$B$1,BP_RE!$B$236,FALSE)</f>
        <v>0</v>
      </c>
      <c r="F160" s="29" t="b">
        <f>+IF($A160=BP_RE!$B$1,BP_RE!B$189,FALSE)</f>
        <v>0</v>
      </c>
      <c r="G160" s="29" t="b">
        <f>+IF($A160=BP_RE!$B$1,BP_RE!C$189,FALSE)</f>
        <v>0</v>
      </c>
      <c r="H160" s="29" t="b">
        <f>+IF($A160=BP_RE!$B$1,BP_RE!D$189,FALSE)</f>
        <v>0</v>
      </c>
      <c r="I160" s="141" t="b">
        <f>+IF($A160=BP_RE!$B$1,BP_RE!E$189,FALSE)</f>
        <v>0</v>
      </c>
    </row>
    <row r="161" spans="1:9">
      <c r="A161" s="136" t="s">
        <v>176</v>
      </c>
      <c r="B161" s="136" t="b">
        <f>+IF($A161=BP_RE!$B$1,BP_RE!$B$3,FALSE)</f>
        <v>0</v>
      </c>
      <c r="C161" s="29" t="b">
        <f>+IF($A161=BP_RE!$B$1,BP_RE!$B$234,FALSE)</f>
        <v>0</v>
      </c>
      <c r="D161" s="29" t="b">
        <f>+IF($A161=BP_RE!$B$1,BP_RE!$B$235,FALSE)</f>
        <v>0</v>
      </c>
      <c r="E161" s="29" t="b">
        <f>+IF($A161=BP_RE!$B$1,BP_RE!$B$236,FALSE)</f>
        <v>0</v>
      </c>
      <c r="F161" s="29" t="b">
        <f>+IF($A161=BP_RE!$B$1,BP_RE!B$189,FALSE)</f>
        <v>0</v>
      </c>
      <c r="G161" s="29" t="b">
        <f>+IF($A161=BP_RE!$B$1,BP_RE!C$189,FALSE)</f>
        <v>0</v>
      </c>
      <c r="H161" s="29" t="b">
        <f>+IF($A161=BP_RE!$B$1,BP_RE!D$189,FALSE)</f>
        <v>0</v>
      </c>
      <c r="I161" s="141" t="b">
        <f>+IF($A161=BP_RE!$B$1,BP_RE!E$189,FALSE)</f>
        <v>0</v>
      </c>
    </row>
    <row r="162" spans="1:9">
      <c r="A162" s="136" t="s">
        <v>177</v>
      </c>
      <c r="B162" s="136" t="b">
        <f>+IF($A162=BP_RE!$B$1,BP_RE!$B$3,FALSE)</f>
        <v>0</v>
      </c>
      <c r="C162" s="29" t="b">
        <f>+IF($A162=BP_RE!$B$1,BP_RE!$B$234,FALSE)</f>
        <v>0</v>
      </c>
      <c r="D162" s="29" t="b">
        <f>+IF($A162=BP_RE!$B$1,BP_RE!$B$235,FALSE)</f>
        <v>0</v>
      </c>
      <c r="E162" s="29" t="b">
        <f>+IF($A162=BP_RE!$B$1,BP_RE!$B$236,FALSE)</f>
        <v>0</v>
      </c>
      <c r="F162" s="29" t="b">
        <f>+IF($A162=BP_RE!$B$1,BP_RE!B$189,FALSE)</f>
        <v>0</v>
      </c>
      <c r="G162" s="29" t="b">
        <f>+IF($A162=BP_RE!$B$1,BP_RE!C$189,FALSE)</f>
        <v>0</v>
      </c>
      <c r="H162" s="29" t="b">
        <f>+IF($A162=BP_RE!$B$1,BP_RE!D$189,FALSE)</f>
        <v>0</v>
      </c>
      <c r="I162" s="141" t="b">
        <f>+IF($A162=BP_RE!$B$1,BP_RE!E$189,FALSE)</f>
        <v>0</v>
      </c>
    </row>
    <row r="163" spans="1:9">
      <c r="A163" s="136" t="s">
        <v>178</v>
      </c>
      <c r="B163" s="136" t="b">
        <f>+IF($A163=BP_RE!$B$1,BP_RE!$B$3,FALSE)</f>
        <v>0</v>
      </c>
      <c r="C163" s="29" t="b">
        <f>+IF($A163=BP_RE!$B$1,BP_RE!$B$234,FALSE)</f>
        <v>0</v>
      </c>
      <c r="D163" s="29" t="b">
        <f>+IF($A163=BP_RE!$B$1,BP_RE!$B$235,FALSE)</f>
        <v>0</v>
      </c>
      <c r="E163" s="29" t="b">
        <f>+IF($A163=BP_RE!$B$1,BP_RE!$B$236,FALSE)</f>
        <v>0</v>
      </c>
      <c r="F163" s="29" t="b">
        <f>+IF($A163=BP_RE!$B$1,BP_RE!B$189,FALSE)</f>
        <v>0</v>
      </c>
      <c r="G163" s="29" t="b">
        <f>+IF($A163=BP_RE!$B$1,BP_RE!C$189,FALSE)</f>
        <v>0</v>
      </c>
      <c r="H163" s="29" t="b">
        <f>+IF($A163=BP_RE!$B$1,BP_RE!D$189,FALSE)</f>
        <v>0</v>
      </c>
      <c r="I163" s="141" t="b">
        <f>+IF($A163=BP_RE!$B$1,BP_RE!E$189,FALSE)</f>
        <v>0</v>
      </c>
    </row>
    <row r="164" spans="1:9">
      <c r="A164" s="136" t="s">
        <v>179</v>
      </c>
      <c r="B164" s="136" t="b">
        <f>+IF($A164=BP_RE!$B$1,BP_RE!$B$3,FALSE)</f>
        <v>0</v>
      </c>
      <c r="C164" s="29" t="b">
        <f>+IF($A164=BP_RE!$B$1,BP_RE!$B$234,FALSE)</f>
        <v>0</v>
      </c>
      <c r="D164" s="29" t="b">
        <f>+IF($A164=BP_RE!$B$1,BP_RE!$B$235,FALSE)</f>
        <v>0</v>
      </c>
      <c r="E164" s="29" t="b">
        <f>+IF($A164=BP_RE!$B$1,BP_RE!$B$236,FALSE)</f>
        <v>0</v>
      </c>
      <c r="F164" s="29" t="b">
        <f>+IF($A164=BP_RE!$B$1,BP_RE!B$189,FALSE)</f>
        <v>0</v>
      </c>
      <c r="G164" s="29" t="b">
        <f>+IF($A164=BP_RE!$B$1,BP_RE!C$189,FALSE)</f>
        <v>0</v>
      </c>
      <c r="H164" s="29" t="b">
        <f>+IF($A164=BP_RE!$B$1,BP_RE!D$189,FALSE)</f>
        <v>0</v>
      </c>
      <c r="I164" s="141" t="b">
        <f>+IF($A164=BP_RE!$B$1,BP_RE!E$189,FALSE)</f>
        <v>0</v>
      </c>
    </row>
    <row r="165" spans="1:9">
      <c r="A165" s="136" t="s">
        <v>180</v>
      </c>
      <c r="B165" s="136" t="b">
        <f>+IF($A165=BP_RE!$B$1,BP_RE!$B$3,FALSE)</f>
        <v>0</v>
      </c>
      <c r="C165" s="29" t="b">
        <f>+IF($A165=BP_RE!$B$1,BP_RE!$B$234,FALSE)</f>
        <v>0</v>
      </c>
      <c r="D165" s="29" t="b">
        <f>+IF($A165=BP_RE!$B$1,BP_RE!$B$235,FALSE)</f>
        <v>0</v>
      </c>
      <c r="E165" s="29" t="b">
        <f>+IF($A165=BP_RE!$B$1,BP_RE!$B$236,FALSE)</f>
        <v>0</v>
      </c>
      <c r="F165" s="29" t="b">
        <f>+IF($A165=BP_RE!$B$1,BP_RE!B$189,FALSE)</f>
        <v>0</v>
      </c>
      <c r="G165" s="29" t="b">
        <f>+IF($A165=BP_RE!$B$1,BP_RE!C$189,FALSE)</f>
        <v>0</v>
      </c>
      <c r="H165" s="29" t="b">
        <f>+IF($A165=BP_RE!$B$1,BP_RE!D$189,FALSE)</f>
        <v>0</v>
      </c>
      <c r="I165" s="141" t="b">
        <f>+IF($A165=BP_RE!$B$1,BP_RE!E$189,FALSE)</f>
        <v>0</v>
      </c>
    </row>
    <row r="166" spans="1:9">
      <c r="A166" s="136" t="s">
        <v>181</v>
      </c>
      <c r="B166" s="136" t="b">
        <f>+IF($A166=BP_RE!$B$1,BP_RE!$B$3,FALSE)</f>
        <v>0</v>
      </c>
      <c r="C166" s="29" t="b">
        <f>+IF($A166=BP_RE!$B$1,BP_RE!$B$234,FALSE)</f>
        <v>0</v>
      </c>
      <c r="D166" s="29" t="b">
        <f>+IF($A166=BP_RE!$B$1,BP_RE!$B$235,FALSE)</f>
        <v>0</v>
      </c>
      <c r="E166" s="29" t="b">
        <f>+IF($A166=BP_RE!$B$1,BP_RE!$B$236,FALSE)</f>
        <v>0</v>
      </c>
      <c r="F166" s="29" t="b">
        <f>+IF($A166=BP_RE!$B$1,BP_RE!B$189,FALSE)</f>
        <v>0</v>
      </c>
      <c r="G166" s="29" t="b">
        <f>+IF($A166=BP_RE!$B$1,BP_RE!C$189,FALSE)</f>
        <v>0</v>
      </c>
      <c r="H166" s="29" t="b">
        <f>+IF($A166=BP_RE!$B$1,BP_RE!D$189,FALSE)</f>
        <v>0</v>
      </c>
      <c r="I166" s="141" t="b">
        <f>+IF($A166=BP_RE!$B$1,BP_RE!E$189,FALSE)</f>
        <v>0</v>
      </c>
    </row>
    <row r="167" spans="1:9">
      <c r="A167" s="136" t="s">
        <v>182</v>
      </c>
      <c r="B167" s="136" t="b">
        <f>+IF($A167=BP_RE!$B$1,BP_RE!$B$3,FALSE)</f>
        <v>0</v>
      </c>
      <c r="C167" s="29" t="b">
        <f>+IF($A167=BP_RE!$B$1,BP_RE!$B$234,FALSE)</f>
        <v>0</v>
      </c>
      <c r="D167" s="29" t="b">
        <f>+IF($A167=BP_RE!$B$1,BP_RE!$B$235,FALSE)</f>
        <v>0</v>
      </c>
      <c r="E167" s="29" t="b">
        <f>+IF($A167=BP_RE!$B$1,BP_RE!$B$236,FALSE)</f>
        <v>0</v>
      </c>
      <c r="F167" s="29" t="b">
        <f>+IF($A167=BP_RE!$B$1,BP_RE!B$189,FALSE)</f>
        <v>0</v>
      </c>
      <c r="G167" s="29" t="b">
        <f>+IF($A167=BP_RE!$B$1,BP_RE!C$189,FALSE)</f>
        <v>0</v>
      </c>
      <c r="H167" s="29" t="b">
        <f>+IF($A167=BP_RE!$B$1,BP_RE!D$189,FALSE)</f>
        <v>0</v>
      </c>
      <c r="I167" s="141" t="b">
        <f>+IF($A167=BP_RE!$B$1,BP_RE!E$189,FALSE)</f>
        <v>0</v>
      </c>
    </row>
    <row r="168" spans="1:9">
      <c r="A168" s="136" t="s">
        <v>183</v>
      </c>
      <c r="B168" s="136" t="b">
        <f>+IF($A168=BP_RE!$B$1,BP_RE!$B$3,FALSE)</f>
        <v>0</v>
      </c>
      <c r="C168" s="29" t="b">
        <f>+IF($A168=BP_RE!$B$1,BP_RE!$B$234,FALSE)</f>
        <v>0</v>
      </c>
      <c r="D168" s="29" t="b">
        <f>+IF($A168=BP_RE!$B$1,BP_RE!$B$235,FALSE)</f>
        <v>0</v>
      </c>
      <c r="E168" s="29" t="b">
        <f>+IF($A168=BP_RE!$B$1,BP_RE!$B$236,FALSE)</f>
        <v>0</v>
      </c>
      <c r="F168" s="29" t="b">
        <f>+IF($A168=BP_RE!$B$1,BP_RE!B$189,FALSE)</f>
        <v>0</v>
      </c>
      <c r="G168" s="29" t="b">
        <f>+IF($A168=BP_RE!$B$1,BP_RE!C$189,FALSE)</f>
        <v>0</v>
      </c>
      <c r="H168" s="29" t="b">
        <f>+IF($A168=BP_RE!$B$1,BP_RE!D$189,FALSE)</f>
        <v>0</v>
      </c>
      <c r="I168" s="141" t="b">
        <f>+IF($A168=BP_RE!$B$1,BP_RE!E$189,FALSE)</f>
        <v>0</v>
      </c>
    </row>
    <row r="169" spans="1:9">
      <c r="A169" s="136" t="s">
        <v>184</v>
      </c>
      <c r="B169" s="136" t="b">
        <f>+IF($A169=BP_RE!$B$1,BP_RE!$B$3,FALSE)</f>
        <v>0</v>
      </c>
      <c r="C169" s="29" t="b">
        <f>+IF($A169=BP_RE!$B$1,BP_RE!$B$234,FALSE)</f>
        <v>0</v>
      </c>
      <c r="D169" s="29" t="b">
        <f>+IF($A169=BP_RE!$B$1,BP_RE!$B$235,FALSE)</f>
        <v>0</v>
      </c>
      <c r="E169" s="29" t="b">
        <f>+IF($A169=BP_RE!$B$1,BP_RE!$B$236,FALSE)</f>
        <v>0</v>
      </c>
      <c r="F169" s="29" t="b">
        <f>+IF($A169=BP_RE!$B$1,BP_RE!B$189,FALSE)</f>
        <v>0</v>
      </c>
      <c r="G169" s="29" t="b">
        <f>+IF($A169=BP_RE!$B$1,BP_RE!C$189,FALSE)</f>
        <v>0</v>
      </c>
      <c r="H169" s="29" t="b">
        <f>+IF($A169=BP_RE!$B$1,BP_RE!D$189,FALSE)</f>
        <v>0</v>
      </c>
      <c r="I169" s="141" t="b">
        <f>+IF($A169=BP_RE!$B$1,BP_RE!E$189,FALSE)</f>
        <v>0</v>
      </c>
    </row>
    <row r="170" spans="1:9">
      <c r="A170" s="136" t="s">
        <v>185</v>
      </c>
      <c r="B170" s="136" t="b">
        <f>+IF($A170=BP_RE!$B$1,BP_RE!$B$3,FALSE)</f>
        <v>0</v>
      </c>
      <c r="C170" s="29" t="b">
        <f>+IF($A170=BP_RE!$B$1,BP_RE!$B$234,FALSE)</f>
        <v>0</v>
      </c>
      <c r="D170" s="29" t="b">
        <f>+IF($A170=BP_RE!$B$1,BP_RE!$B$235,FALSE)</f>
        <v>0</v>
      </c>
      <c r="E170" s="29" t="b">
        <f>+IF($A170=BP_RE!$B$1,BP_RE!$B$236,FALSE)</f>
        <v>0</v>
      </c>
      <c r="F170" s="29" t="b">
        <f>+IF($A170=BP_RE!$B$1,BP_RE!B$189,FALSE)</f>
        <v>0</v>
      </c>
      <c r="G170" s="29" t="b">
        <f>+IF($A170=BP_RE!$B$1,BP_RE!C$189,FALSE)</f>
        <v>0</v>
      </c>
      <c r="H170" s="29" t="b">
        <f>+IF($A170=BP_RE!$B$1,BP_RE!D$189,FALSE)</f>
        <v>0</v>
      </c>
      <c r="I170" s="141" t="b">
        <f>+IF($A170=BP_RE!$B$1,BP_RE!E$189,FALSE)</f>
        <v>0</v>
      </c>
    </row>
    <row r="171" spans="1:9">
      <c r="A171" s="136" t="s">
        <v>186</v>
      </c>
      <c r="B171" s="136" t="b">
        <f>+IF($A171=BP_RE!$B$1,BP_RE!$B$3,FALSE)</f>
        <v>0</v>
      </c>
      <c r="C171" s="29" t="b">
        <f>+IF($A171=BP_RE!$B$1,BP_RE!$B$234,FALSE)</f>
        <v>0</v>
      </c>
      <c r="D171" s="29" t="b">
        <f>+IF($A171=BP_RE!$B$1,BP_RE!$B$235,FALSE)</f>
        <v>0</v>
      </c>
      <c r="E171" s="29" t="b">
        <f>+IF($A171=BP_RE!$B$1,BP_RE!$B$236,FALSE)</f>
        <v>0</v>
      </c>
      <c r="F171" s="29" t="b">
        <f>+IF($A171=BP_RE!$B$1,BP_RE!B$189,FALSE)</f>
        <v>0</v>
      </c>
      <c r="G171" s="29" t="b">
        <f>+IF($A171=BP_RE!$B$1,BP_RE!C$189,FALSE)</f>
        <v>0</v>
      </c>
      <c r="H171" s="29" t="b">
        <f>+IF($A171=BP_RE!$B$1,BP_RE!D$189,FALSE)</f>
        <v>0</v>
      </c>
      <c r="I171" s="141" t="b">
        <f>+IF($A171=BP_RE!$B$1,BP_RE!E$189,FALSE)</f>
        <v>0</v>
      </c>
    </row>
    <row r="172" spans="1:9">
      <c r="A172" s="136" t="s">
        <v>187</v>
      </c>
      <c r="B172" s="136" t="b">
        <f>+IF($A172=BP_RE!$B$1,BP_RE!$B$3,FALSE)</f>
        <v>0</v>
      </c>
      <c r="C172" s="29" t="b">
        <f>+IF($A172=BP_RE!$B$1,BP_RE!$B$234,FALSE)</f>
        <v>0</v>
      </c>
      <c r="D172" s="29" t="b">
        <f>+IF($A172=BP_RE!$B$1,BP_RE!$B$235,FALSE)</f>
        <v>0</v>
      </c>
      <c r="E172" s="29" t="b">
        <f>+IF($A172=BP_RE!$B$1,BP_RE!$B$236,FALSE)</f>
        <v>0</v>
      </c>
      <c r="F172" s="29" t="b">
        <f>+IF($A172=BP_RE!$B$1,BP_RE!B$189,FALSE)</f>
        <v>0</v>
      </c>
      <c r="G172" s="29" t="b">
        <f>+IF($A172=BP_RE!$B$1,BP_RE!C$189,FALSE)</f>
        <v>0</v>
      </c>
      <c r="H172" s="29" t="b">
        <f>+IF($A172=BP_RE!$B$1,BP_RE!D$189,FALSE)</f>
        <v>0</v>
      </c>
      <c r="I172" s="141" t="b">
        <f>+IF($A172=BP_RE!$B$1,BP_RE!E$189,FALSE)</f>
        <v>0</v>
      </c>
    </row>
    <row r="173" spans="1:9">
      <c r="A173" s="136" t="s">
        <v>188</v>
      </c>
      <c r="B173" s="136" t="b">
        <f>+IF($A173=BP_RE!$B$1,BP_RE!$B$3,FALSE)</f>
        <v>0</v>
      </c>
      <c r="C173" s="29" t="b">
        <f>+IF($A173=BP_RE!$B$1,BP_RE!$B$234,FALSE)</f>
        <v>0</v>
      </c>
      <c r="D173" s="29" t="b">
        <f>+IF($A173=BP_RE!$B$1,BP_RE!$B$235,FALSE)</f>
        <v>0</v>
      </c>
      <c r="E173" s="29" t="b">
        <f>+IF($A173=BP_RE!$B$1,BP_RE!$B$236,FALSE)</f>
        <v>0</v>
      </c>
      <c r="F173" s="29" t="b">
        <f>+IF($A173=BP_RE!$B$1,BP_RE!B$189,FALSE)</f>
        <v>0</v>
      </c>
      <c r="G173" s="29" t="b">
        <f>+IF($A173=BP_RE!$B$1,BP_RE!C$189,FALSE)</f>
        <v>0</v>
      </c>
      <c r="H173" s="29" t="b">
        <f>+IF($A173=BP_RE!$B$1,BP_RE!D$189,FALSE)</f>
        <v>0</v>
      </c>
      <c r="I173" s="141" t="b">
        <f>+IF($A173=BP_RE!$B$1,BP_RE!E$189,FALSE)</f>
        <v>0</v>
      </c>
    </row>
    <row r="174" spans="1:9">
      <c r="A174" s="136" t="s">
        <v>189</v>
      </c>
      <c r="B174" s="136" t="b">
        <f>+IF($A174=BP_RE!$B$1,BP_RE!$B$3,FALSE)</f>
        <v>0</v>
      </c>
      <c r="C174" s="29" t="b">
        <f>+IF($A174=BP_RE!$B$1,BP_RE!$B$234,FALSE)</f>
        <v>0</v>
      </c>
      <c r="D174" s="29" t="b">
        <f>+IF($A174=BP_RE!$B$1,BP_RE!$B$235,FALSE)</f>
        <v>0</v>
      </c>
      <c r="E174" s="29" t="b">
        <f>+IF($A174=BP_RE!$B$1,BP_RE!$B$236,FALSE)</f>
        <v>0</v>
      </c>
      <c r="F174" s="29" t="b">
        <f>+IF($A174=BP_RE!$B$1,BP_RE!B$189,FALSE)</f>
        <v>0</v>
      </c>
      <c r="G174" s="29" t="b">
        <f>+IF($A174=BP_RE!$B$1,BP_RE!C$189,FALSE)</f>
        <v>0</v>
      </c>
      <c r="H174" s="29" t="b">
        <f>+IF($A174=BP_RE!$B$1,BP_RE!D$189,FALSE)</f>
        <v>0</v>
      </c>
      <c r="I174" s="141" t="b">
        <f>+IF($A174=BP_RE!$B$1,BP_RE!E$189,FALSE)</f>
        <v>0</v>
      </c>
    </row>
    <row r="175" spans="1:9">
      <c r="A175" s="136" t="s">
        <v>190</v>
      </c>
      <c r="B175" s="136" t="b">
        <f>+IF($A175=BP_RE!$B$1,BP_RE!$B$3,FALSE)</f>
        <v>0</v>
      </c>
      <c r="C175" s="29" t="b">
        <f>+IF($A175=BP_RE!$B$1,BP_RE!$B$234,FALSE)</f>
        <v>0</v>
      </c>
      <c r="D175" s="29" t="b">
        <f>+IF($A175=BP_RE!$B$1,BP_RE!$B$235,FALSE)</f>
        <v>0</v>
      </c>
      <c r="E175" s="29" t="b">
        <f>+IF($A175=BP_RE!$B$1,BP_RE!$B$236,FALSE)</f>
        <v>0</v>
      </c>
      <c r="F175" s="29" t="b">
        <f>+IF($A175=BP_RE!$B$1,BP_RE!B$189,FALSE)</f>
        <v>0</v>
      </c>
      <c r="G175" s="29" t="b">
        <f>+IF($A175=BP_RE!$B$1,BP_RE!C$189,FALSE)</f>
        <v>0</v>
      </c>
      <c r="H175" s="29" t="b">
        <f>+IF($A175=BP_RE!$B$1,BP_RE!D$189,FALSE)</f>
        <v>0</v>
      </c>
      <c r="I175" s="141" t="b">
        <f>+IF($A175=BP_RE!$B$1,BP_RE!E$189,FALSE)</f>
        <v>0</v>
      </c>
    </row>
    <row r="176" spans="1:9">
      <c r="A176" s="136" t="s">
        <v>191</v>
      </c>
      <c r="B176" s="136" t="b">
        <f>+IF($A176=BP_RE!$B$1,BP_RE!$B$3,FALSE)</f>
        <v>0</v>
      </c>
      <c r="C176" s="29" t="b">
        <f>+IF($A176=BP_RE!$B$1,BP_RE!$B$234,FALSE)</f>
        <v>0</v>
      </c>
      <c r="D176" s="29" t="b">
        <f>+IF($A176=BP_RE!$B$1,BP_RE!$B$235,FALSE)</f>
        <v>0</v>
      </c>
      <c r="E176" s="29" t="b">
        <f>+IF($A176=BP_RE!$B$1,BP_RE!$B$236,FALSE)</f>
        <v>0</v>
      </c>
      <c r="F176" s="29" t="b">
        <f>+IF($A176=BP_RE!$B$1,BP_RE!B$189,FALSE)</f>
        <v>0</v>
      </c>
      <c r="G176" s="29" t="b">
        <f>+IF($A176=BP_RE!$B$1,BP_RE!C$189,FALSE)</f>
        <v>0</v>
      </c>
      <c r="H176" s="29" t="b">
        <f>+IF($A176=BP_RE!$B$1,BP_RE!D$189,FALSE)</f>
        <v>0</v>
      </c>
      <c r="I176" s="141" t="b">
        <f>+IF($A176=BP_RE!$B$1,BP_RE!E$189,FALSE)</f>
        <v>0</v>
      </c>
    </row>
    <row r="177" spans="1:9">
      <c r="A177" s="136" t="s">
        <v>192</v>
      </c>
      <c r="B177" s="136" t="b">
        <f>+IF($A177=BP_RE!$B$1,BP_RE!$B$3,FALSE)</f>
        <v>0</v>
      </c>
      <c r="C177" s="29" t="b">
        <f>+IF($A177=BP_RE!$B$1,BP_RE!$B$234,FALSE)</f>
        <v>0</v>
      </c>
      <c r="D177" s="29" t="b">
        <f>+IF($A177=BP_RE!$B$1,BP_RE!$B$235,FALSE)</f>
        <v>0</v>
      </c>
      <c r="E177" s="29" t="b">
        <f>+IF($A177=BP_RE!$B$1,BP_RE!$B$236,FALSE)</f>
        <v>0</v>
      </c>
      <c r="F177" s="29" t="b">
        <f>+IF($A177=BP_RE!$B$1,BP_RE!B$189,FALSE)</f>
        <v>0</v>
      </c>
      <c r="G177" s="29" t="b">
        <f>+IF($A177=BP_RE!$B$1,BP_RE!C$189,FALSE)</f>
        <v>0</v>
      </c>
      <c r="H177" s="29" t="b">
        <f>+IF($A177=BP_RE!$B$1,BP_RE!D$189,FALSE)</f>
        <v>0</v>
      </c>
      <c r="I177" s="141" t="b">
        <f>+IF($A177=BP_RE!$B$1,BP_RE!E$189,FALSE)</f>
        <v>0</v>
      </c>
    </row>
    <row r="178" spans="1:9">
      <c r="A178" s="136" t="s">
        <v>193</v>
      </c>
      <c r="B178" s="136" t="b">
        <f>+IF($A178=BP_RE!$B$1,BP_RE!$B$3,FALSE)</f>
        <v>0</v>
      </c>
      <c r="C178" s="29" t="b">
        <f>+IF($A178=BP_RE!$B$1,BP_RE!$B$234,FALSE)</f>
        <v>0</v>
      </c>
      <c r="D178" s="29" t="b">
        <f>+IF($A178=BP_RE!$B$1,BP_RE!$B$235,FALSE)</f>
        <v>0</v>
      </c>
      <c r="E178" s="29" t="b">
        <f>+IF($A178=BP_RE!$B$1,BP_RE!$B$236,FALSE)</f>
        <v>0</v>
      </c>
      <c r="F178" s="29" t="b">
        <f>+IF($A178=BP_RE!$B$1,BP_RE!B$189,FALSE)</f>
        <v>0</v>
      </c>
      <c r="G178" s="29" t="b">
        <f>+IF($A178=BP_RE!$B$1,BP_RE!C$189,FALSE)</f>
        <v>0</v>
      </c>
      <c r="H178" s="29" t="b">
        <f>+IF($A178=BP_RE!$B$1,BP_RE!D$189,FALSE)</f>
        <v>0</v>
      </c>
      <c r="I178" s="141" t="b">
        <f>+IF($A178=BP_RE!$B$1,BP_RE!E$189,FALSE)</f>
        <v>0</v>
      </c>
    </row>
    <row r="179" spans="1:9">
      <c r="A179" s="136" t="s">
        <v>194</v>
      </c>
      <c r="B179" s="136" t="b">
        <f>+IF($A179=BP_RE!$B$1,BP_RE!$B$3,FALSE)</f>
        <v>0</v>
      </c>
      <c r="C179" s="29" t="b">
        <f>+IF($A179=BP_RE!$B$1,BP_RE!$B$234,FALSE)</f>
        <v>0</v>
      </c>
      <c r="D179" s="29" t="b">
        <f>+IF($A179=BP_RE!$B$1,BP_RE!$B$235,FALSE)</f>
        <v>0</v>
      </c>
      <c r="E179" s="29" t="b">
        <f>+IF($A179=BP_RE!$B$1,BP_RE!$B$236,FALSE)</f>
        <v>0</v>
      </c>
      <c r="F179" s="29" t="b">
        <f>+IF($A179=BP_RE!$B$1,BP_RE!B$189,FALSE)</f>
        <v>0</v>
      </c>
      <c r="G179" s="29" t="b">
        <f>+IF($A179=BP_RE!$B$1,BP_RE!C$189,FALSE)</f>
        <v>0</v>
      </c>
      <c r="H179" s="29" t="b">
        <f>+IF($A179=BP_RE!$B$1,BP_RE!D$189,FALSE)</f>
        <v>0</v>
      </c>
      <c r="I179" s="141" t="b">
        <f>+IF($A179=BP_RE!$B$1,BP_RE!E$189,FALSE)</f>
        <v>0</v>
      </c>
    </row>
    <row r="180" spans="1:9">
      <c r="A180" s="136" t="s">
        <v>195</v>
      </c>
      <c r="B180" s="136" t="b">
        <f>+IF($A180=BP_RE!$B$1,BP_RE!$B$3,FALSE)</f>
        <v>0</v>
      </c>
      <c r="C180" s="29" t="b">
        <f>+IF($A180=BP_RE!$B$1,BP_RE!$B$234,FALSE)</f>
        <v>0</v>
      </c>
      <c r="D180" s="29" t="b">
        <f>+IF($A180=BP_RE!$B$1,BP_RE!$B$235,FALSE)</f>
        <v>0</v>
      </c>
      <c r="E180" s="29" t="b">
        <f>+IF($A180=BP_RE!$B$1,BP_RE!$B$236,FALSE)</f>
        <v>0</v>
      </c>
      <c r="F180" s="29" t="b">
        <f>+IF($A180=BP_RE!$B$1,BP_RE!B$189,FALSE)</f>
        <v>0</v>
      </c>
      <c r="G180" s="29" t="b">
        <f>+IF($A180=BP_RE!$B$1,BP_RE!C$189,FALSE)</f>
        <v>0</v>
      </c>
      <c r="H180" s="29" t="b">
        <f>+IF($A180=BP_RE!$B$1,BP_RE!D$189,FALSE)</f>
        <v>0</v>
      </c>
      <c r="I180" s="141" t="b">
        <f>+IF($A180=BP_RE!$B$1,BP_RE!E$189,FALSE)</f>
        <v>0</v>
      </c>
    </row>
    <row r="181" spans="1:9">
      <c r="A181" s="136" t="s">
        <v>196</v>
      </c>
      <c r="B181" s="136" t="b">
        <f>+IF($A181=BP_RE!$B$1,BP_RE!$B$3,FALSE)</f>
        <v>0</v>
      </c>
      <c r="C181" s="29" t="b">
        <f>+IF($A181=BP_RE!$B$1,BP_RE!$B$234,FALSE)</f>
        <v>0</v>
      </c>
      <c r="D181" s="29" t="b">
        <f>+IF($A181=BP_RE!$B$1,BP_RE!$B$235,FALSE)</f>
        <v>0</v>
      </c>
      <c r="E181" s="29" t="b">
        <f>+IF($A181=BP_RE!$B$1,BP_RE!$B$236,FALSE)</f>
        <v>0</v>
      </c>
      <c r="F181" s="29" t="b">
        <f>+IF($A181=BP_RE!$B$1,BP_RE!B$189,FALSE)</f>
        <v>0</v>
      </c>
      <c r="G181" s="29" t="b">
        <f>+IF($A181=BP_RE!$B$1,BP_RE!C$189,FALSE)</f>
        <v>0</v>
      </c>
      <c r="H181" s="29" t="b">
        <f>+IF($A181=BP_RE!$B$1,BP_RE!D$189,FALSE)</f>
        <v>0</v>
      </c>
      <c r="I181" s="141" t="b">
        <f>+IF($A181=BP_RE!$B$1,BP_RE!E$189,FALSE)</f>
        <v>0</v>
      </c>
    </row>
    <row r="182" spans="1:9">
      <c r="A182" s="136" t="s">
        <v>197</v>
      </c>
      <c r="B182" s="136" t="b">
        <f>+IF($A182=BP_RE!$B$1,BP_RE!$B$3,FALSE)</f>
        <v>0</v>
      </c>
      <c r="C182" s="29" t="b">
        <f>+IF($A182=BP_RE!$B$1,BP_RE!$B$234,FALSE)</f>
        <v>0</v>
      </c>
      <c r="D182" s="29" t="b">
        <f>+IF($A182=BP_RE!$B$1,BP_RE!$B$235,FALSE)</f>
        <v>0</v>
      </c>
      <c r="E182" s="29" t="b">
        <f>+IF($A182=BP_RE!$B$1,BP_RE!$B$236,FALSE)</f>
        <v>0</v>
      </c>
      <c r="F182" s="29" t="b">
        <f>+IF($A182=BP_RE!$B$1,BP_RE!B$189,FALSE)</f>
        <v>0</v>
      </c>
      <c r="G182" s="29" t="b">
        <f>+IF($A182=BP_RE!$B$1,BP_RE!C$189,FALSE)</f>
        <v>0</v>
      </c>
      <c r="H182" s="29" t="b">
        <f>+IF($A182=BP_RE!$B$1,BP_RE!D$189,FALSE)</f>
        <v>0</v>
      </c>
      <c r="I182" s="141" t="b">
        <f>+IF($A182=BP_RE!$B$1,BP_RE!E$189,FALSE)</f>
        <v>0</v>
      </c>
    </row>
    <row r="183" spans="1:9">
      <c r="A183" s="136" t="s">
        <v>198</v>
      </c>
      <c r="B183" s="136" t="b">
        <f>+IF($A183=BP_RE!$B$1,BP_RE!$B$3,FALSE)</f>
        <v>0</v>
      </c>
      <c r="C183" s="29" t="b">
        <f>+IF($A183=BP_RE!$B$1,BP_RE!$B$234,FALSE)</f>
        <v>0</v>
      </c>
      <c r="D183" s="29" t="b">
        <f>+IF($A183=BP_RE!$B$1,BP_RE!$B$235,FALSE)</f>
        <v>0</v>
      </c>
      <c r="E183" s="29" t="b">
        <f>+IF($A183=BP_RE!$B$1,BP_RE!$B$236,FALSE)</f>
        <v>0</v>
      </c>
      <c r="F183" s="29" t="b">
        <f>+IF($A183=BP_RE!$B$1,BP_RE!B$189,FALSE)</f>
        <v>0</v>
      </c>
      <c r="G183" s="29" t="b">
        <f>+IF($A183=BP_RE!$B$1,BP_RE!C$189,FALSE)</f>
        <v>0</v>
      </c>
      <c r="H183" s="29" t="b">
        <f>+IF($A183=BP_RE!$B$1,BP_RE!D$189,FALSE)</f>
        <v>0</v>
      </c>
      <c r="I183" s="141" t="b">
        <f>+IF($A183=BP_RE!$B$1,BP_RE!E$189,FALSE)</f>
        <v>0</v>
      </c>
    </row>
    <row r="184" spans="1:9">
      <c r="A184" s="136" t="s">
        <v>199</v>
      </c>
      <c r="B184" s="136" t="b">
        <f>+IF($A184=BP_RE!$B$1,BP_RE!$B$3,FALSE)</f>
        <v>0</v>
      </c>
      <c r="C184" s="29" t="b">
        <f>+IF($A184=BP_RE!$B$1,BP_RE!$B$234,FALSE)</f>
        <v>0</v>
      </c>
      <c r="D184" s="29" t="b">
        <f>+IF($A184=BP_RE!$B$1,BP_RE!$B$235,FALSE)</f>
        <v>0</v>
      </c>
      <c r="E184" s="29" t="b">
        <f>+IF($A184=BP_RE!$B$1,BP_RE!$B$236,FALSE)</f>
        <v>0</v>
      </c>
      <c r="F184" s="29" t="b">
        <f>+IF($A184=BP_RE!$B$1,BP_RE!B$189,FALSE)</f>
        <v>0</v>
      </c>
      <c r="G184" s="29" t="b">
        <f>+IF($A184=BP_RE!$B$1,BP_RE!C$189,FALSE)</f>
        <v>0</v>
      </c>
      <c r="H184" s="29" t="b">
        <f>+IF($A184=BP_RE!$B$1,BP_RE!D$189,FALSE)</f>
        <v>0</v>
      </c>
      <c r="I184" s="141" t="b">
        <f>+IF($A184=BP_RE!$B$1,BP_RE!E$189,FALSE)</f>
        <v>0</v>
      </c>
    </row>
    <row r="185" spans="1:9">
      <c r="A185" s="136" t="s">
        <v>200</v>
      </c>
      <c r="B185" s="136" t="b">
        <f>+IF($A185=BP_RE!$B$1,BP_RE!$B$3,FALSE)</f>
        <v>0</v>
      </c>
      <c r="C185" s="29" t="b">
        <f>+IF($A185=BP_RE!$B$1,BP_RE!$B$234,FALSE)</f>
        <v>0</v>
      </c>
      <c r="D185" s="29" t="b">
        <f>+IF($A185=BP_RE!$B$1,BP_RE!$B$235,FALSE)</f>
        <v>0</v>
      </c>
      <c r="E185" s="29" t="b">
        <f>+IF($A185=BP_RE!$B$1,BP_RE!$B$236,FALSE)</f>
        <v>0</v>
      </c>
      <c r="F185" s="29" t="b">
        <f>+IF($A185=BP_RE!$B$1,BP_RE!B$189,FALSE)</f>
        <v>0</v>
      </c>
      <c r="G185" s="29" t="b">
        <f>+IF($A185=BP_RE!$B$1,BP_RE!C$189,FALSE)</f>
        <v>0</v>
      </c>
      <c r="H185" s="29" t="b">
        <f>+IF($A185=BP_RE!$B$1,BP_RE!D$189,FALSE)</f>
        <v>0</v>
      </c>
      <c r="I185" s="141" t="b">
        <f>+IF($A185=BP_RE!$B$1,BP_RE!E$189,FALSE)</f>
        <v>0</v>
      </c>
    </row>
    <row r="186" spans="1:9">
      <c r="A186" s="136" t="s">
        <v>201</v>
      </c>
      <c r="B186" s="136" t="b">
        <f>+IF($A186=BP_RE!$B$1,BP_RE!$B$3,FALSE)</f>
        <v>0</v>
      </c>
      <c r="C186" s="29" t="b">
        <f>+IF($A186=BP_RE!$B$1,BP_RE!$B$234,FALSE)</f>
        <v>0</v>
      </c>
      <c r="D186" s="29" t="b">
        <f>+IF($A186=BP_RE!$B$1,BP_RE!$B$235,FALSE)</f>
        <v>0</v>
      </c>
      <c r="E186" s="29" t="b">
        <f>+IF($A186=BP_RE!$B$1,BP_RE!$B$236,FALSE)</f>
        <v>0</v>
      </c>
      <c r="F186" s="29" t="b">
        <f>+IF($A186=BP_RE!$B$1,BP_RE!B$189,FALSE)</f>
        <v>0</v>
      </c>
      <c r="G186" s="29" t="b">
        <f>+IF($A186=BP_RE!$B$1,BP_RE!C$189,FALSE)</f>
        <v>0</v>
      </c>
      <c r="H186" s="29" t="b">
        <f>+IF($A186=BP_RE!$B$1,BP_RE!D$189,FALSE)</f>
        <v>0</v>
      </c>
      <c r="I186" s="141" t="b">
        <f>+IF($A186=BP_RE!$B$1,BP_RE!E$189,FALSE)</f>
        <v>0</v>
      </c>
    </row>
    <row r="187" spans="1:9">
      <c r="A187" s="136" t="s">
        <v>202</v>
      </c>
      <c r="B187" s="136" t="b">
        <f>+IF($A187=BP_RE!$B$1,BP_RE!$B$3,FALSE)</f>
        <v>0</v>
      </c>
      <c r="C187" s="29" t="b">
        <f>+IF($A187=BP_RE!$B$1,BP_RE!$B$234,FALSE)</f>
        <v>0</v>
      </c>
      <c r="D187" s="29" t="b">
        <f>+IF($A187=BP_RE!$B$1,BP_RE!$B$235,FALSE)</f>
        <v>0</v>
      </c>
      <c r="E187" s="29" t="b">
        <f>+IF($A187=BP_RE!$B$1,BP_RE!$B$236,FALSE)</f>
        <v>0</v>
      </c>
      <c r="F187" s="29" t="b">
        <f>+IF($A187=BP_RE!$B$1,BP_RE!B$189,FALSE)</f>
        <v>0</v>
      </c>
      <c r="G187" s="29" t="b">
        <f>+IF($A187=BP_RE!$B$1,BP_RE!C$189,FALSE)</f>
        <v>0</v>
      </c>
      <c r="H187" s="29" t="b">
        <f>+IF($A187=BP_RE!$B$1,BP_RE!D$189,FALSE)</f>
        <v>0</v>
      </c>
      <c r="I187" s="141" t="b">
        <f>+IF($A187=BP_RE!$B$1,BP_RE!E$189,FALSE)</f>
        <v>0</v>
      </c>
    </row>
    <row r="188" spans="1:9">
      <c r="A188" s="136" t="s">
        <v>203</v>
      </c>
      <c r="B188" s="136" t="b">
        <f>+IF($A188=BP_RE!$B$1,BP_RE!$B$3,FALSE)</f>
        <v>0</v>
      </c>
      <c r="C188" s="29" t="b">
        <f>+IF($A188=BP_RE!$B$1,BP_RE!$B$234,FALSE)</f>
        <v>0</v>
      </c>
      <c r="D188" s="29" t="b">
        <f>+IF($A188=BP_RE!$B$1,BP_RE!$B$235,FALSE)</f>
        <v>0</v>
      </c>
      <c r="E188" s="29" t="b">
        <f>+IF($A188=BP_RE!$B$1,BP_RE!$B$236,FALSE)</f>
        <v>0</v>
      </c>
      <c r="F188" s="29" t="b">
        <f>+IF($A188=BP_RE!$B$1,BP_RE!B$189,FALSE)</f>
        <v>0</v>
      </c>
      <c r="G188" s="29" t="b">
        <f>+IF($A188=BP_RE!$B$1,BP_RE!C$189,FALSE)</f>
        <v>0</v>
      </c>
      <c r="H188" s="29" t="b">
        <f>+IF($A188=BP_RE!$B$1,BP_RE!D$189,FALSE)</f>
        <v>0</v>
      </c>
      <c r="I188" s="141" t="b">
        <f>+IF($A188=BP_RE!$B$1,BP_RE!E$189,FALSE)</f>
        <v>0</v>
      </c>
    </row>
    <row r="189" spans="1:9">
      <c r="A189" s="136" t="s">
        <v>204</v>
      </c>
      <c r="B189" s="136" t="b">
        <f>+IF($A189=BP_RE!$B$1,BP_RE!$B$3,FALSE)</f>
        <v>0</v>
      </c>
      <c r="C189" s="29" t="b">
        <f>+IF($A189=BP_RE!$B$1,BP_RE!$B$234,FALSE)</f>
        <v>0</v>
      </c>
      <c r="D189" s="29" t="b">
        <f>+IF($A189=BP_RE!$B$1,BP_RE!$B$235,FALSE)</f>
        <v>0</v>
      </c>
      <c r="E189" s="29" t="b">
        <f>+IF($A189=BP_RE!$B$1,BP_RE!$B$236,FALSE)</f>
        <v>0</v>
      </c>
      <c r="F189" s="29" t="b">
        <f>+IF($A189=BP_RE!$B$1,BP_RE!B$189,FALSE)</f>
        <v>0</v>
      </c>
      <c r="G189" s="29" t="b">
        <f>+IF($A189=BP_RE!$B$1,BP_RE!C$189,FALSE)</f>
        <v>0</v>
      </c>
      <c r="H189" s="29" t="b">
        <f>+IF($A189=BP_RE!$B$1,BP_RE!D$189,FALSE)</f>
        <v>0</v>
      </c>
      <c r="I189" s="141" t="b">
        <f>+IF($A189=BP_RE!$B$1,BP_RE!E$189,FALSE)</f>
        <v>0</v>
      </c>
    </row>
    <row r="190" spans="1:9">
      <c r="A190" s="136" t="s">
        <v>205</v>
      </c>
      <c r="B190" s="136" t="b">
        <f>+IF($A190=BP_RE!$B$1,BP_RE!$B$3,FALSE)</f>
        <v>0</v>
      </c>
      <c r="C190" s="29" t="b">
        <f>+IF($A190=BP_RE!$B$1,BP_RE!$B$234,FALSE)</f>
        <v>0</v>
      </c>
      <c r="D190" s="29" t="b">
        <f>+IF($A190=BP_RE!$B$1,BP_RE!$B$235,FALSE)</f>
        <v>0</v>
      </c>
      <c r="E190" s="29" t="b">
        <f>+IF($A190=BP_RE!$B$1,BP_RE!$B$236,FALSE)</f>
        <v>0</v>
      </c>
      <c r="F190" s="29" t="b">
        <f>+IF($A190=BP_RE!$B$1,BP_RE!B$189,FALSE)</f>
        <v>0</v>
      </c>
      <c r="G190" s="29" t="b">
        <f>+IF($A190=BP_RE!$B$1,BP_RE!C$189,FALSE)</f>
        <v>0</v>
      </c>
      <c r="H190" s="29" t="b">
        <f>+IF($A190=BP_RE!$B$1,BP_RE!D$189,FALSE)</f>
        <v>0</v>
      </c>
      <c r="I190" s="141" t="b">
        <f>+IF($A190=BP_RE!$B$1,BP_RE!E$189,FALSE)</f>
        <v>0</v>
      </c>
    </row>
    <row r="191" spans="1:9">
      <c r="A191" s="136" t="s">
        <v>206</v>
      </c>
      <c r="B191" s="136" t="b">
        <f>+IF($A191=BP_RE!$B$1,BP_RE!$B$3,FALSE)</f>
        <v>0</v>
      </c>
      <c r="C191" s="29" t="b">
        <f>+IF($A191=BP_RE!$B$1,BP_RE!$B$234,FALSE)</f>
        <v>0</v>
      </c>
      <c r="D191" s="29" t="b">
        <f>+IF($A191=BP_RE!$B$1,BP_RE!$B$235,FALSE)</f>
        <v>0</v>
      </c>
      <c r="E191" s="29" t="b">
        <f>+IF($A191=BP_RE!$B$1,BP_RE!$B$236,FALSE)</f>
        <v>0</v>
      </c>
      <c r="F191" s="29" t="b">
        <f>+IF($A191=BP_RE!$B$1,BP_RE!B$189,FALSE)</f>
        <v>0</v>
      </c>
      <c r="G191" s="29" t="b">
        <f>+IF($A191=BP_RE!$B$1,BP_RE!C$189,FALSE)</f>
        <v>0</v>
      </c>
      <c r="H191" s="29" t="b">
        <f>+IF($A191=BP_RE!$B$1,BP_RE!D$189,FALSE)</f>
        <v>0</v>
      </c>
      <c r="I191" s="141" t="b">
        <f>+IF($A191=BP_RE!$B$1,BP_RE!E$189,FALSE)</f>
        <v>0</v>
      </c>
    </row>
    <row r="192" spans="1:9">
      <c r="A192" s="136" t="s">
        <v>207</v>
      </c>
      <c r="B192" s="136" t="b">
        <f>+IF($A192=BP_RE!$B$1,BP_RE!$B$3,FALSE)</f>
        <v>0</v>
      </c>
      <c r="C192" s="29" t="b">
        <f>+IF($A192=BP_RE!$B$1,BP_RE!$B$234,FALSE)</f>
        <v>0</v>
      </c>
      <c r="D192" s="29" t="b">
        <f>+IF($A192=BP_RE!$B$1,BP_RE!$B$235,FALSE)</f>
        <v>0</v>
      </c>
      <c r="E192" s="29" t="b">
        <f>+IF($A192=BP_RE!$B$1,BP_RE!$B$236,FALSE)</f>
        <v>0</v>
      </c>
      <c r="F192" s="29" t="b">
        <f>+IF($A192=BP_RE!$B$1,BP_RE!B$189,FALSE)</f>
        <v>0</v>
      </c>
      <c r="G192" s="29" t="b">
        <f>+IF($A192=BP_RE!$B$1,BP_RE!C$189,FALSE)</f>
        <v>0</v>
      </c>
      <c r="H192" s="29" t="b">
        <f>+IF($A192=BP_RE!$B$1,BP_RE!D$189,FALSE)</f>
        <v>0</v>
      </c>
      <c r="I192" s="141" t="b">
        <f>+IF($A192=BP_RE!$B$1,BP_RE!E$189,FALSE)</f>
        <v>0</v>
      </c>
    </row>
    <row r="193" spans="1:9">
      <c r="A193" s="136" t="s">
        <v>208</v>
      </c>
      <c r="B193" s="136" t="b">
        <f>+IF($A193=BP_RE!$B$1,BP_RE!$B$3,FALSE)</f>
        <v>0</v>
      </c>
      <c r="C193" s="29" t="b">
        <f>+IF($A193=BP_RE!$B$1,BP_RE!$B$234,FALSE)</f>
        <v>0</v>
      </c>
      <c r="D193" s="29" t="b">
        <f>+IF($A193=BP_RE!$B$1,BP_RE!$B$235,FALSE)</f>
        <v>0</v>
      </c>
      <c r="E193" s="29" t="b">
        <f>+IF($A193=BP_RE!$B$1,BP_RE!$B$236,FALSE)</f>
        <v>0</v>
      </c>
      <c r="F193" s="29" t="b">
        <f>+IF($A193=BP_RE!$B$1,BP_RE!B$189,FALSE)</f>
        <v>0</v>
      </c>
      <c r="G193" s="29" t="b">
        <f>+IF($A193=BP_RE!$B$1,BP_RE!C$189,FALSE)</f>
        <v>0</v>
      </c>
      <c r="H193" s="29" t="b">
        <f>+IF($A193=BP_RE!$B$1,BP_RE!D$189,FALSE)</f>
        <v>0</v>
      </c>
      <c r="I193" s="141" t="b">
        <f>+IF($A193=BP_RE!$B$1,BP_RE!E$189,FALSE)</f>
        <v>0</v>
      </c>
    </row>
    <row r="194" spans="1:9">
      <c r="A194" s="136" t="s">
        <v>209</v>
      </c>
      <c r="B194" s="136" t="b">
        <f>+IF($A194=BP_RE!$B$1,BP_RE!$B$3,FALSE)</f>
        <v>0</v>
      </c>
      <c r="C194" s="29" t="b">
        <f>+IF($A194=BP_RE!$B$1,BP_RE!$B$234,FALSE)</f>
        <v>0</v>
      </c>
      <c r="D194" s="29" t="b">
        <f>+IF($A194=BP_RE!$B$1,BP_RE!$B$235,FALSE)</f>
        <v>0</v>
      </c>
      <c r="E194" s="29" t="b">
        <f>+IF($A194=BP_RE!$B$1,BP_RE!$B$236,FALSE)</f>
        <v>0</v>
      </c>
      <c r="F194" s="29" t="b">
        <f>+IF($A194=BP_RE!$B$1,BP_RE!B$189,FALSE)</f>
        <v>0</v>
      </c>
      <c r="G194" s="29" t="b">
        <f>+IF($A194=BP_RE!$B$1,BP_RE!C$189,FALSE)</f>
        <v>0</v>
      </c>
      <c r="H194" s="29" t="b">
        <f>+IF($A194=BP_RE!$B$1,BP_RE!D$189,FALSE)</f>
        <v>0</v>
      </c>
      <c r="I194" s="141" t="b">
        <f>+IF($A194=BP_RE!$B$1,BP_RE!E$189,FALSE)</f>
        <v>0</v>
      </c>
    </row>
    <row r="195" spans="1:9">
      <c r="A195" s="136" t="s">
        <v>210</v>
      </c>
      <c r="B195" s="136" t="b">
        <f>+IF($A195=BP_RE!$B$1,BP_RE!$B$3,FALSE)</f>
        <v>0</v>
      </c>
      <c r="C195" s="29" t="b">
        <f>+IF($A195=BP_RE!$B$1,BP_RE!$B$234,FALSE)</f>
        <v>0</v>
      </c>
      <c r="D195" s="29" t="b">
        <f>+IF($A195=BP_RE!$B$1,BP_RE!$B$235,FALSE)</f>
        <v>0</v>
      </c>
      <c r="E195" s="29" t="b">
        <f>+IF($A195=BP_RE!$B$1,BP_RE!$B$236,FALSE)</f>
        <v>0</v>
      </c>
      <c r="F195" s="29" t="b">
        <f>+IF($A195=BP_RE!$B$1,BP_RE!B$189,FALSE)</f>
        <v>0</v>
      </c>
      <c r="G195" s="29" t="b">
        <f>+IF($A195=BP_RE!$B$1,BP_RE!C$189,FALSE)</f>
        <v>0</v>
      </c>
      <c r="H195" s="29" t="b">
        <f>+IF($A195=BP_RE!$B$1,BP_RE!D$189,FALSE)</f>
        <v>0</v>
      </c>
      <c r="I195" s="141" t="b">
        <f>+IF($A195=BP_RE!$B$1,BP_RE!E$189,FALSE)</f>
        <v>0</v>
      </c>
    </row>
    <row r="196" spans="1:9">
      <c r="A196" s="136" t="s">
        <v>211</v>
      </c>
      <c r="B196" s="136" t="b">
        <f>+IF($A196=BP_RE!$B$1,BP_RE!$B$3,FALSE)</f>
        <v>0</v>
      </c>
      <c r="C196" s="29" t="b">
        <f>+IF($A196=BP_RE!$B$1,BP_RE!$B$234,FALSE)</f>
        <v>0</v>
      </c>
      <c r="D196" s="29" t="b">
        <f>+IF($A196=BP_RE!$B$1,BP_RE!$B$235,FALSE)</f>
        <v>0</v>
      </c>
      <c r="E196" s="29" t="b">
        <f>+IF($A196=BP_RE!$B$1,BP_RE!$B$236,FALSE)</f>
        <v>0</v>
      </c>
      <c r="F196" s="29" t="b">
        <f>+IF($A196=BP_RE!$B$1,BP_RE!B$189,FALSE)</f>
        <v>0</v>
      </c>
      <c r="G196" s="29" t="b">
        <f>+IF($A196=BP_RE!$B$1,BP_RE!C$189,FALSE)</f>
        <v>0</v>
      </c>
      <c r="H196" s="29" t="b">
        <f>+IF($A196=BP_RE!$B$1,BP_RE!D$189,FALSE)</f>
        <v>0</v>
      </c>
      <c r="I196" s="141" t="b">
        <f>+IF($A196=BP_RE!$B$1,BP_RE!E$189,FALSE)</f>
        <v>0</v>
      </c>
    </row>
    <row r="197" spans="1:9" ht="15.75" thickBot="1">
      <c r="A197" s="138" t="s">
        <v>212</v>
      </c>
      <c r="B197" s="138" t="b">
        <f>+IF($A197=BP_RE!$B$1,BP_RE!$B$3,FALSE)</f>
        <v>0</v>
      </c>
      <c r="C197" s="142" t="b">
        <f>+IF($A197=BP_RE!$B$1,BP_RE!$B$234,FALSE)</f>
        <v>0</v>
      </c>
      <c r="D197" s="142" t="b">
        <f>+IF($A197=BP_RE!$B$1,BP_RE!$B$235,FALSE)</f>
        <v>0</v>
      </c>
      <c r="E197" s="142" t="b">
        <f>+IF($A197=BP_RE!$B$1,BP_RE!$B$236,FALSE)</f>
        <v>0</v>
      </c>
      <c r="F197" s="142" t="b">
        <f>+IF($A197=BP_RE!$B$1,BP_RE!B$189,FALSE)</f>
        <v>0</v>
      </c>
      <c r="G197" s="142" t="b">
        <f>+IF($A197=BP_RE!$B$1,BP_RE!C$189,FALSE)</f>
        <v>0</v>
      </c>
      <c r="H197" s="142" t="b">
        <f>+IF($A197=BP_RE!$B$1,BP_RE!D$189,FALSE)</f>
        <v>0</v>
      </c>
      <c r="I197" s="143" t="b">
        <f>+IF($A197=BP_RE!$B$1,BP_RE!E$189,FALSE)</f>
        <v>0</v>
      </c>
    </row>
  </sheetData>
  <conditionalFormatting sqref="D1">
    <cfRule type="cellIs" dxfId="4" priority="3" operator="greaterThanOrEqual">
      <formula>0.14</formula>
    </cfRule>
  </conditionalFormatting>
  <conditionalFormatting sqref="E1:I1">
    <cfRule type="cellIs" dxfId="1" priority="1" operator="greaterThanOrEqual">
      <formula>0.14</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BP_RE</vt:lpstr>
      <vt:lpstr>SYNTHESE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Absa  THIAM [SNT DRPS/DEP]</dc:creator>
  <cp:lastModifiedBy>Absa  THIAM [SNT DRPS/DEP]</cp:lastModifiedBy>
  <dcterms:created xsi:type="dcterms:W3CDTF">2017-07-08T18:08:12Z</dcterms:created>
  <dcterms:modified xsi:type="dcterms:W3CDTF">2017-07-08T18:22:21Z</dcterms:modified>
</cp:coreProperties>
</file>