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3" i="1"/>
  <c r="C11"/>
  <c r="D6"/>
  <c r="D8" s="1"/>
  <c r="D11" s="1"/>
  <c r="D13" s="1"/>
  <c r="C8"/>
  <c r="C6"/>
  <c r="B6"/>
</calcChain>
</file>

<file path=xl/sharedStrings.xml><?xml version="1.0" encoding="utf-8"?>
<sst xmlns="http://schemas.openxmlformats.org/spreadsheetml/2006/main" count="29" uniqueCount="29">
  <si>
    <t>Groupe A</t>
  </si>
  <si>
    <t>Groupe B</t>
  </si>
  <si>
    <t>Groupe d'employés</t>
  </si>
  <si>
    <t>Groupe C</t>
  </si>
  <si>
    <t>Nombre d'employés</t>
  </si>
  <si>
    <t>ETC (1 829,3)</t>
  </si>
  <si>
    <t>Heures rémunérées prévues*</t>
  </si>
  <si>
    <t>Sous-total</t>
  </si>
  <si>
    <t>Ajustement</t>
  </si>
  <si>
    <t>1 ETC (employé temps complet) égale 1 826,3 ou</t>
  </si>
  <si>
    <t>La formule dans D6 fonctionne bien.  Il s'agit d'une somme.</t>
  </si>
  <si>
    <t>La formule dans D8 fonctionne bien.  Il s'agit d'une somme.</t>
  </si>
  <si>
    <t>161325:00</t>
  </si>
  <si>
    <t>Cible accordée pour l'année</t>
  </si>
  <si>
    <t>Total des ETC &amp; et des heures (rég + supp.)</t>
  </si>
  <si>
    <t>Total des ETC &amp; des heures régulières</t>
  </si>
  <si>
    <t>Total des heures supplémentaires travaillées</t>
  </si>
  <si>
    <t>Solde des heures supplémentaires non utilisées</t>
  </si>
  <si>
    <t>* d'ici la fin de l'année</t>
  </si>
  <si>
    <t>La formule dans D11 fonctionne bien.  Il s'agit d'une somme.</t>
  </si>
  <si>
    <t>Format :  [h]:mm</t>
  </si>
  <si>
    <t>Toutes les cellules de la colonne D ont ce format.</t>
  </si>
  <si>
    <t>La formule dans D13 est une soustraction.  Elle renvoie à VALEUR! au lieu de 4148:38</t>
  </si>
  <si>
    <r>
      <t xml:space="preserve">Écart - Marge de manœuvre ou </t>
    </r>
    <r>
      <rPr>
        <b/>
        <sz val="10"/>
        <color rgb="FFFF0000"/>
        <rFont val="Trebuchet MS"/>
        <family val="2"/>
      </rPr>
      <t>Dépassement</t>
    </r>
  </si>
  <si>
    <t>Commentaires sur les formules</t>
  </si>
  <si>
    <t>=SOMME(D3:D5)</t>
  </si>
  <si>
    <t>=SOMME(D6:D7)</t>
  </si>
  <si>
    <t>=SOMME(D8:D10)</t>
  </si>
  <si>
    <t>=SOMME(D11-D12)</t>
  </si>
</sst>
</file>

<file path=xl/styles.xml><?xml version="1.0" encoding="utf-8"?>
<styleSheet xmlns="http://schemas.openxmlformats.org/spreadsheetml/2006/main">
  <numFmts count="3">
    <numFmt numFmtId="164" formatCode="[h]:mm"/>
    <numFmt numFmtId="165" formatCode="0.000"/>
    <numFmt numFmtId="179" formatCode="#,##0.000_ ;[Red]\-#,##0.000\ "/>
  </numFmts>
  <fonts count="9">
    <font>
      <sz val="9"/>
      <color theme="1"/>
      <name val="Trebuchet MS"/>
      <family val="2"/>
    </font>
    <font>
      <sz val="9"/>
      <color theme="1"/>
      <name val="Trebuchet MS"/>
      <family val="2"/>
    </font>
    <font>
      <b/>
      <sz val="9"/>
      <color theme="1"/>
      <name val="Trebuchet MS"/>
      <family val="2"/>
    </font>
    <font>
      <sz val="10"/>
      <name val="Arial"/>
      <family val="2"/>
    </font>
    <font>
      <sz val="9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sz val="10"/>
      <color rgb="FFFF0000"/>
      <name val="Trebuchet MS"/>
      <family val="2"/>
    </font>
    <font>
      <u/>
      <sz val="9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theme="6" tint="-0.499984740745262"/>
      </top>
      <bottom style="thick">
        <color theme="6" tint="-0.499984740745262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medium">
        <color rgb="FFFFFF00"/>
      </left>
      <right/>
      <top style="medium">
        <color rgb="FFFFFF00"/>
      </top>
      <bottom style="medium">
        <color rgb="FFFFFF0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</borders>
  <cellStyleXfs count="4">
    <xf numFmtId="0" fontId="0" fillId="0" borderId="0"/>
    <xf numFmtId="0" fontId="3" fillId="0" borderId="2"/>
    <xf numFmtId="0" fontId="3" fillId="0" borderId="2"/>
    <xf numFmtId="0" fontId="1" fillId="0" borderId="0"/>
  </cellStyleXfs>
  <cellXfs count="29">
    <xf numFmtId="0" fontId="0" fillId="0" borderId="0" xfId="0"/>
    <xf numFmtId="46" fontId="0" fillId="0" borderId="0" xfId="0" applyNumberFormat="1"/>
    <xf numFmtId="164" fontId="0" fillId="0" borderId="0" xfId="0" applyNumberFormat="1"/>
    <xf numFmtId="165" fontId="0" fillId="0" borderId="0" xfId="0" applyNumberFormat="1"/>
    <xf numFmtId="164" fontId="4" fillId="0" borderId="0" xfId="1" applyNumberFormat="1" applyFont="1" applyBorder="1" applyAlignment="1">
      <alignment horizontal="center" vertical="center"/>
    </xf>
    <xf numFmtId="0" fontId="0" fillId="0" borderId="0" xfId="0" applyFill="1" applyBorder="1"/>
    <xf numFmtId="0" fontId="0" fillId="0" borderId="1" xfId="0" applyFill="1" applyBorder="1"/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6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0" xfId="0" applyAlignment="1">
      <alignment horizontal="left" indent="1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/>
    </xf>
    <xf numFmtId="165" fontId="0" fillId="0" borderId="1" xfId="0" applyNumberFormat="1" applyFill="1" applyBorder="1"/>
    <xf numFmtId="164" fontId="0" fillId="0" borderId="4" xfId="0" applyNumberFormat="1" applyFill="1" applyBorder="1" applyAlignment="1">
      <alignment horizontal="center"/>
    </xf>
    <xf numFmtId="0" fontId="0" fillId="0" borderId="5" xfId="0" quotePrefix="1" applyBorder="1" applyAlignment="1">
      <alignment horizontal="left" indent="1"/>
    </xf>
    <xf numFmtId="0" fontId="0" fillId="0" borderId="6" xfId="0" applyBorder="1" applyAlignment="1"/>
    <xf numFmtId="0" fontId="0" fillId="0" borderId="6" xfId="0" applyBorder="1"/>
    <xf numFmtId="0" fontId="0" fillId="0" borderId="7" xfId="0" applyBorder="1"/>
    <xf numFmtId="164" fontId="4" fillId="0" borderId="4" xfId="1" applyNumberFormat="1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vertical="center"/>
    </xf>
    <xf numFmtId="0" fontId="0" fillId="0" borderId="9" xfId="0" quotePrefix="1" applyBorder="1" applyAlignment="1">
      <alignment horizontal="left" indent="1"/>
    </xf>
    <xf numFmtId="0" fontId="0" fillId="0" borderId="10" xfId="0" applyBorder="1"/>
    <xf numFmtId="0" fontId="0" fillId="0" borderId="11" xfId="0" applyBorder="1"/>
    <xf numFmtId="164" fontId="2" fillId="0" borderId="1" xfId="0" applyNumberFormat="1" applyFont="1" applyBorder="1" applyAlignment="1">
      <alignment horizontal="center" vertical="center"/>
    </xf>
    <xf numFmtId="179" fontId="5" fillId="0" borderId="3" xfId="0" applyNumberFormat="1" applyFont="1" applyFill="1" applyBorder="1" applyAlignment="1">
      <alignment vertical="center"/>
    </xf>
    <xf numFmtId="0" fontId="8" fillId="0" borderId="0" xfId="0" applyFont="1" applyAlignment="1">
      <alignment horizontal="left" inden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D18" sqref="D18"/>
    </sheetView>
  </sheetViews>
  <sheetFormatPr baseColWidth="10" defaultRowHeight="15"/>
  <cols>
    <col min="1" max="1" width="24" customWidth="1"/>
    <col min="2" max="2" width="24.83203125" customWidth="1"/>
    <col min="3" max="3" width="16.1640625" customWidth="1"/>
    <col min="4" max="4" width="31.5" style="2" customWidth="1"/>
    <col min="5" max="5" width="20.33203125" customWidth="1"/>
  </cols>
  <sheetData>
    <row r="1" spans="1:12">
      <c r="C1" s="2"/>
      <c r="E1" s="28" t="s">
        <v>24</v>
      </c>
    </row>
    <row r="2" spans="1:12" ht="17.25" customHeight="1">
      <c r="A2" s="8" t="s">
        <v>2</v>
      </c>
      <c r="B2" s="8" t="s">
        <v>4</v>
      </c>
      <c r="C2" s="8" t="s">
        <v>5</v>
      </c>
      <c r="D2" s="26" t="s">
        <v>6</v>
      </c>
      <c r="E2" s="13" t="s">
        <v>20</v>
      </c>
      <c r="F2" s="14" t="s">
        <v>21</v>
      </c>
    </row>
    <row r="3" spans="1:12">
      <c r="A3" t="s">
        <v>0</v>
      </c>
      <c r="B3">
        <v>74</v>
      </c>
      <c r="C3" s="3">
        <v>72.388999999999996</v>
      </c>
      <c r="D3" s="4">
        <v>5508.4916666666641</v>
      </c>
    </row>
    <row r="4" spans="1:12">
      <c r="A4" t="s">
        <v>1</v>
      </c>
      <c r="B4">
        <v>4</v>
      </c>
      <c r="C4">
        <v>4.2140000000000004</v>
      </c>
      <c r="D4" s="4">
        <v>320.66666666666674</v>
      </c>
      <c r="H4" s="1"/>
    </row>
    <row r="5" spans="1:12" ht="15.75" thickBot="1">
      <c r="A5" t="s">
        <v>3</v>
      </c>
      <c r="B5">
        <v>13</v>
      </c>
      <c r="C5">
        <v>13.288</v>
      </c>
      <c r="D5" s="4">
        <v>1011.166666666667</v>
      </c>
    </row>
    <row r="6" spans="1:12" ht="15.75" thickBot="1">
      <c r="A6" s="6" t="s">
        <v>7</v>
      </c>
      <c r="B6" s="6">
        <f>SUM(B3:B5)</f>
        <v>91</v>
      </c>
      <c r="C6" s="15">
        <f>SUM(C3:C5)</f>
        <v>89.890999999999991</v>
      </c>
      <c r="D6" s="21">
        <f>SUM(D3:D5)</f>
        <v>6840.324999999998</v>
      </c>
      <c r="E6" s="17" t="s">
        <v>25</v>
      </c>
      <c r="F6" s="18" t="s">
        <v>10</v>
      </c>
      <c r="G6" s="19"/>
      <c r="H6" s="19"/>
      <c r="I6" s="19"/>
      <c r="J6" s="20"/>
    </row>
    <row r="7" spans="1:12" ht="15.75" thickBot="1">
      <c r="A7" s="5" t="s">
        <v>8</v>
      </c>
      <c r="C7">
        <v>3.0000000000000001E-3</v>
      </c>
      <c r="D7" s="7">
        <v>0.25</v>
      </c>
      <c r="E7" s="12"/>
    </row>
    <row r="8" spans="1:12" ht="15.75" thickBot="1">
      <c r="A8" s="6" t="s">
        <v>15</v>
      </c>
      <c r="B8" s="6"/>
      <c r="C8" s="15">
        <f>SUM(C6:C7)</f>
        <v>89.893999999999991</v>
      </c>
      <c r="D8" s="16">
        <f>SUM(D6:D7)</f>
        <v>6840.574999999998</v>
      </c>
      <c r="E8" s="17" t="s">
        <v>26</v>
      </c>
      <c r="F8" s="18" t="s">
        <v>11</v>
      </c>
      <c r="G8" s="19"/>
      <c r="H8" s="19"/>
      <c r="I8" s="19"/>
      <c r="J8" s="20"/>
    </row>
    <row r="9" spans="1:12">
      <c r="A9" s="5" t="s">
        <v>16</v>
      </c>
      <c r="C9" s="3">
        <v>0.27400000000000002</v>
      </c>
      <c r="D9" s="7">
        <v>20.833333333333332</v>
      </c>
      <c r="E9" s="12"/>
    </row>
    <row r="10" spans="1:12" ht="15.75" thickBot="1">
      <c r="A10" s="5" t="s">
        <v>17</v>
      </c>
      <c r="C10" s="3">
        <v>0.438</v>
      </c>
      <c r="D10" s="7">
        <v>33.333333333333336</v>
      </c>
      <c r="E10" s="12"/>
    </row>
    <row r="11" spans="1:12" ht="15.75" thickBot="1">
      <c r="A11" s="6" t="s">
        <v>14</v>
      </c>
      <c r="B11" s="6"/>
      <c r="C11" s="15">
        <f>SUM(C8:C10)</f>
        <v>90.605999999999995</v>
      </c>
      <c r="D11" s="16">
        <f>SUM(D8:D10)</f>
        <v>6894.7416666666641</v>
      </c>
      <c r="E11" s="17" t="s">
        <v>27</v>
      </c>
      <c r="F11" s="18" t="s">
        <v>19</v>
      </c>
      <c r="G11" s="19"/>
      <c r="H11" s="19"/>
      <c r="I11" s="19"/>
      <c r="J11" s="20"/>
    </row>
    <row r="12" spans="1:12" ht="15.75" thickBot="1">
      <c r="A12" s="5" t="s">
        <v>13</v>
      </c>
      <c r="C12">
        <v>88.334000000000003</v>
      </c>
      <c r="D12" s="7" t="s">
        <v>12</v>
      </c>
      <c r="E12" s="12"/>
    </row>
    <row r="13" spans="1:12" ht="24" customHeight="1" thickBot="1">
      <c r="A13" s="10" t="s">
        <v>23</v>
      </c>
      <c r="B13" s="11"/>
      <c r="C13" s="27">
        <f>IF(C12&lt;C11,C12-C11,IF(C12&gt;=C11,C12-C11,"erreur"))</f>
        <v>-2.2719999999999914</v>
      </c>
      <c r="D13" s="22" t="e">
        <f>SUM(D11-D12)</f>
        <v>#VALUE!</v>
      </c>
      <c r="E13" s="23" t="s">
        <v>28</v>
      </c>
      <c r="F13" s="24" t="s">
        <v>22</v>
      </c>
      <c r="G13" s="24"/>
      <c r="H13" s="24"/>
      <c r="I13" s="24"/>
      <c r="J13" s="24"/>
      <c r="K13" s="24"/>
      <c r="L13" s="25"/>
    </row>
    <row r="14" spans="1:12" ht="15.75" thickTop="1"/>
    <row r="15" spans="1:12">
      <c r="C15" s="2"/>
    </row>
    <row r="17" spans="1:5">
      <c r="A17" t="s">
        <v>18</v>
      </c>
    </row>
    <row r="18" spans="1:5">
      <c r="A18" t="s">
        <v>9</v>
      </c>
      <c r="C18" s="9">
        <v>76.095833333333331</v>
      </c>
      <c r="E18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</dc:creator>
  <cp:lastModifiedBy>Francine</cp:lastModifiedBy>
  <dcterms:created xsi:type="dcterms:W3CDTF">2017-07-08T13:47:00Z</dcterms:created>
  <dcterms:modified xsi:type="dcterms:W3CDTF">2017-07-08T16:17:52Z</dcterms:modified>
</cp:coreProperties>
</file>