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29" codeName="{FF626003-D37A-9D15-2B65-D2D8C0A508C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drès\Desktop\Stat\"/>
    </mc:Choice>
  </mc:AlternateContent>
  <bookViews>
    <workbookView xWindow="0" yWindow="0" windowWidth="13584" windowHeight="7116"/>
  </bookViews>
  <sheets>
    <sheet name="Saisie" sheetId="1" r:id="rId1"/>
    <sheet name="Archive" sheetId="2" r:id="rId2"/>
    <sheet name="Synthèse" sheetId="4" r:id="rId3"/>
  </sheets>
  <calcPr calcId="162913"/>
  <pivotCaches>
    <pivotCache cacheId="244" r:id="rId4"/>
  </pivotCaches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0" i="2" l="1"/>
  <c r="Q10" i="2"/>
  <c r="P10" i="2"/>
  <c r="O10" i="2"/>
  <c r="N10" i="2"/>
  <c r="R9" i="2"/>
  <c r="Q9" i="2"/>
  <c r="P9" i="2"/>
  <c r="O9" i="2"/>
  <c r="N9" i="2"/>
  <c r="R8" i="2"/>
  <c r="Q8" i="2"/>
  <c r="P8" i="2"/>
  <c r="O8" i="2"/>
  <c r="N8" i="2"/>
  <c r="R7" i="2"/>
  <c r="Q7" i="2"/>
  <c r="P7" i="2"/>
  <c r="O7" i="2"/>
  <c r="N7" i="2"/>
  <c r="R6" i="2"/>
  <c r="Q6" i="2"/>
  <c r="P6" i="2"/>
  <c r="O6" i="2"/>
  <c r="N6" i="2"/>
  <c r="R5" i="2"/>
  <c r="Q5" i="2"/>
  <c r="P5" i="2"/>
  <c r="O5" i="2"/>
  <c r="N5" i="2"/>
  <c r="R4" i="2"/>
  <c r="Q4" i="2"/>
  <c r="P4" i="2"/>
  <c r="O4" i="2"/>
  <c r="N4" i="2"/>
  <c r="R3" i="2"/>
  <c r="Q3" i="2"/>
  <c r="P3" i="2"/>
  <c r="O3" i="2"/>
  <c r="N3" i="2"/>
  <c r="R2" i="2"/>
  <c r="Q2" i="2"/>
  <c r="P2" i="2"/>
  <c r="O2" i="2"/>
  <c r="N2" i="2"/>
  <c r="O8" i="1"/>
  <c r="O9" i="1"/>
  <c r="O10" i="1"/>
  <c r="N5" i="1"/>
  <c r="N6" i="1"/>
  <c r="N7" i="1"/>
  <c r="N8" i="1"/>
  <c r="N9" i="1"/>
  <c r="N10" i="1"/>
  <c r="R3" i="1" l="1"/>
  <c r="R4" i="1"/>
  <c r="R5" i="1"/>
  <c r="R6" i="1"/>
  <c r="R7" i="1"/>
  <c r="R8" i="1"/>
  <c r="R9" i="1"/>
  <c r="R10" i="1"/>
  <c r="R2" i="1"/>
  <c r="Q3" i="1"/>
  <c r="Q4" i="1"/>
  <c r="Q5" i="1"/>
  <c r="Q6" i="1"/>
  <c r="Q7" i="1"/>
  <c r="Q8" i="1"/>
  <c r="Q9" i="1"/>
  <c r="Q10" i="1"/>
  <c r="Q2" i="1"/>
  <c r="P3" i="1"/>
  <c r="P4" i="1"/>
  <c r="P5" i="1"/>
  <c r="P6" i="1"/>
  <c r="P7" i="1"/>
  <c r="P8" i="1"/>
  <c r="P9" i="1"/>
  <c r="P10" i="1"/>
  <c r="P2" i="1"/>
  <c r="O3" i="1"/>
  <c r="O4" i="1"/>
  <c r="O5" i="1"/>
  <c r="O6" i="1"/>
  <c r="O7" i="1"/>
  <c r="O2" i="1"/>
  <c r="N3" i="1"/>
  <c r="N4" i="1"/>
  <c r="N2" i="1"/>
</calcChain>
</file>

<file path=xl/sharedStrings.xml><?xml version="1.0" encoding="utf-8"?>
<sst xmlns="http://schemas.openxmlformats.org/spreadsheetml/2006/main" count="63" uniqueCount="33">
  <si>
    <t>Code</t>
  </si>
  <si>
    <t>Nom</t>
  </si>
  <si>
    <t>Jour</t>
  </si>
  <si>
    <t xml:space="preserve">Date </t>
  </si>
  <si>
    <t>Mois</t>
  </si>
  <si>
    <t>Année</t>
  </si>
  <si>
    <t>Semaine</t>
  </si>
  <si>
    <t>Nb colis</t>
  </si>
  <si>
    <t>Nb lignes</t>
  </si>
  <si>
    <t>Poids (Kgs)</t>
  </si>
  <si>
    <t>Volume (M3)</t>
  </si>
  <si>
    <t>CA</t>
  </si>
  <si>
    <t>Nb heures</t>
  </si>
  <si>
    <t>Nb colis/heure</t>
  </si>
  <si>
    <t>Nb lignes/heure</t>
  </si>
  <si>
    <t>Kilos/heure</t>
  </si>
  <si>
    <t>Volume/heure</t>
  </si>
  <si>
    <t>CA/heure</t>
  </si>
  <si>
    <t>(Tous)</t>
  </si>
  <si>
    <t>Total général</t>
  </si>
  <si>
    <t>Nbre colis</t>
  </si>
  <si>
    <t>Nbre lignes</t>
  </si>
  <si>
    <t>Poids (KG)</t>
  </si>
  <si>
    <t>Volume</t>
  </si>
  <si>
    <t>C.A</t>
  </si>
  <si>
    <t>Heures</t>
  </si>
  <si>
    <t>Colis/heure</t>
  </si>
  <si>
    <t>Lignes/heure</t>
  </si>
  <si>
    <t>KG/heure</t>
  </si>
  <si>
    <t>Volumes/heure</t>
  </si>
  <si>
    <t>C.A/heure</t>
  </si>
  <si>
    <t>lundi</t>
  </si>
  <si>
    <t>ANDRES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</si>
</sst>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44" formatCode="_-* #,##0.00\ &quot;€&quot;_-;\-* #,##0.00\ &quot;€&quot;_-;_-* &quot;-&quot;??\ &quot;€&quot;_-;_-@_-"/>
    <numFmt numFmtId="164" formatCode="#,##0\ &quot;CDT&quot;"/>
    <numFmt numFmtId="165" formatCode="#,##0\ &quot;L&quot;"/>
    <numFmt numFmtId="166" formatCode="#,##0.0\ &quot;H&quot;"/>
    <numFmt numFmtId="167" formatCode="0,&quot;&quot;"/>
    <numFmt numFmtId="168" formatCode="#,##0\ &quot;KG&quot;"/>
    <numFmt numFmtId="169" formatCode="_-* #,##0\ &quot;€&quot;_-;\-* #,##0\ &quot;€&quot;_-;_-* &quot;-&quot;??\ &quot;€&quot;_-;_-@_-"/>
    <numFmt numFmtId="170" formatCode="#,##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-0.499984740745262"/>
        <bgColor theme="4" tint="-0.499984740745262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37">
    <border>
      <left/>
      <right/>
      <top/>
      <bottom/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/>
      <diagonal/>
    </border>
    <border>
      <left/>
      <right style="thin">
        <color rgb="FFFF0000"/>
      </right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thin">
        <color rgb="FFFF0000"/>
      </top>
      <bottom style="thin">
        <color rgb="FFFF0000"/>
      </bottom>
      <diagonal/>
    </border>
    <border>
      <left/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theme="0"/>
      </top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  <border>
      <left style="medium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/>
      <right style="thin">
        <color rgb="FFFF0000"/>
      </right>
      <top style="thin">
        <color theme="0"/>
      </top>
      <bottom style="thin">
        <color theme="0"/>
      </bottom>
      <diagonal/>
    </border>
    <border>
      <left/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rgb="FFFF0000"/>
      </left>
      <right style="thin">
        <color rgb="FFFF0000"/>
      </right>
      <top style="medium">
        <color rgb="FFFF0000"/>
      </top>
      <bottom style="thin">
        <color rgb="FFFF0000"/>
      </bottom>
      <diagonal/>
    </border>
    <border>
      <left style="thin">
        <color rgb="FFFF0000"/>
      </left>
      <right/>
      <top style="thin">
        <color rgb="FFFF0000"/>
      </top>
      <bottom/>
      <diagonal/>
    </border>
    <border>
      <left style="thin">
        <color rgb="FFFF0000"/>
      </left>
      <right/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/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theme="0"/>
      </top>
      <bottom style="thin">
        <color rgb="FFFF0000"/>
      </bottom>
      <diagonal/>
    </border>
    <border>
      <left style="thin">
        <color theme="0"/>
      </left>
      <right style="thin">
        <color rgb="FFFF0000"/>
      </right>
      <top style="thin">
        <color theme="0"/>
      </top>
      <bottom style="thin">
        <color theme="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theme="0"/>
      </bottom>
      <diagonal/>
    </border>
    <border>
      <left style="thin">
        <color theme="0"/>
      </left>
      <right style="thin">
        <color rgb="FFFF0000"/>
      </right>
      <top style="thin">
        <color rgb="FFFF0000"/>
      </top>
      <bottom style="thin">
        <color theme="0"/>
      </bottom>
      <diagonal/>
    </border>
    <border>
      <left style="thin">
        <color rgb="FFFF0000"/>
      </left>
      <right style="thin">
        <color rgb="FFFF0000"/>
      </right>
      <top style="thin">
        <color theme="0"/>
      </top>
      <bottom style="thin">
        <color theme="0"/>
      </bottom>
      <diagonal/>
    </border>
    <border>
      <left style="thin">
        <color rgb="FFFF0000"/>
      </left>
      <right style="thin">
        <color theme="0"/>
      </right>
      <top style="thin">
        <color rgb="FFFF0000"/>
      </top>
      <bottom style="thin">
        <color rgb="FFFF0000"/>
      </bottom>
      <diagonal/>
    </border>
    <border>
      <left style="thin">
        <color theme="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theme="0"/>
      </right>
      <top style="thin">
        <color rgb="FFFF0000"/>
      </top>
      <bottom style="thin">
        <color theme="0"/>
      </bottom>
      <diagonal/>
    </border>
    <border>
      <left style="thin">
        <color rgb="FFFF0000"/>
      </left>
      <right style="thin">
        <color theme="0"/>
      </right>
      <top style="thin">
        <color theme="0"/>
      </top>
      <bottom style="thin">
        <color rgb="FFFF0000"/>
      </bottom>
      <diagonal/>
    </border>
    <border>
      <left style="thin">
        <color theme="0"/>
      </left>
      <right style="thin">
        <color rgb="FFFF0000"/>
      </right>
      <top style="thin">
        <color theme="0"/>
      </top>
      <bottom style="thin">
        <color rgb="FFFF0000"/>
      </bottom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0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3">
    <xf numFmtId="0" fontId="0" fillId="0" borderId="0" xfId="0"/>
    <xf numFmtId="1" fontId="2" fillId="2" borderId="8" xfId="0" applyNumberFormat="1" applyFont="1" applyFill="1" applyBorder="1" applyAlignment="1">
      <alignment horizontal="center" vertical="center"/>
    </xf>
    <xf numFmtId="166" fontId="2" fillId="2" borderId="10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165" fontId="2" fillId="2" borderId="14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1" fontId="2" fillId="2" borderId="14" xfId="0" applyNumberFormat="1" applyFont="1" applyFill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>
      <alignment horizontal="center" vertical="center"/>
    </xf>
    <xf numFmtId="167" fontId="2" fillId="2" borderId="16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/>
    </xf>
    <xf numFmtId="168" fontId="3" fillId="3" borderId="2" xfId="0" applyNumberFormat="1" applyFont="1" applyFill="1" applyBorder="1" applyAlignment="1">
      <alignment horizontal="center" vertical="center"/>
    </xf>
    <xf numFmtId="165" fontId="3" fillId="3" borderId="2" xfId="0" applyNumberFormat="1" applyFont="1" applyFill="1" applyBorder="1" applyAlignment="1">
      <alignment horizontal="center" vertical="center"/>
    </xf>
    <xf numFmtId="169" fontId="3" fillId="3" borderId="2" xfId="1" applyNumberFormat="1" applyFont="1" applyFill="1" applyBorder="1" applyAlignment="1">
      <alignment horizontal="center" vertical="center"/>
    </xf>
    <xf numFmtId="164" fontId="4" fillId="0" borderId="11" xfId="0" applyNumberFormat="1" applyFont="1" applyBorder="1" applyAlignment="1">
      <alignment horizontal="center" vertical="center"/>
    </xf>
    <xf numFmtId="168" fontId="4" fillId="0" borderId="0" xfId="0" applyNumberFormat="1" applyFont="1" applyAlignment="1">
      <alignment horizontal="center" vertical="center"/>
    </xf>
    <xf numFmtId="168" fontId="4" fillId="0" borderId="6" xfId="0" applyNumberFormat="1" applyFont="1" applyBorder="1" applyAlignment="1">
      <alignment horizontal="center" vertical="center"/>
    </xf>
    <xf numFmtId="165" fontId="4" fillId="0" borderId="9" xfId="0" applyNumberFormat="1" applyFont="1" applyBorder="1" applyAlignment="1">
      <alignment horizontal="center" vertical="center"/>
    </xf>
    <xf numFmtId="165" fontId="4" fillId="0" borderId="3" xfId="0" applyNumberFormat="1" applyFont="1" applyBorder="1" applyAlignment="1">
      <alignment horizontal="center" vertical="center"/>
    </xf>
    <xf numFmtId="169" fontId="4" fillId="0" borderId="5" xfId="1" applyNumberFormat="1" applyFont="1" applyBorder="1" applyAlignment="1">
      <alignment horizontal="center" vertical="center"/>
    </xf>
    <xf numFmtId="169" fontId="4" fillId="0" borderId="7" xfId="1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68" fontId="4" fillId="0" borderId="17" xfId="0" applyNumberFormat="1" applyFont="1" applyBorder="1" applyAlignment="1">
      <alignment horizontal="center" vertical="center"/>
    </xf>
    <xf numFmtId="165" fontId="4" fillId="0" borderId="11" xfId="0" applyNumberFormat="1" applyFont="1" applyBorder="1" applyAlignment="1">
      <alignment horizontal="center" vertical="center"/>
    </xf>
    <xf numFmtId="169" fontId="4" fillId="0" borderId="4" xfId="1" applyNumberFormat="1" applyFont="1" applyBorder="1" applyAlignment="1">
      <alignment horizontal="center" vertical="center"/>
    </xf>
    <xf numFmtId="168" fontId="4" fillId="0" borderId="18" xfId="0" applyNumberFormat="1" applyFont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169" fontId="4" fillId="0" borderId="20" xfId="1" applyNumberFormat="1" applyFont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66" fontId="2" fillId="2" borderId="21" xfId="0" applyNumberFormat="1" applyFont="1" applyFill="1" applyBorder="1" applyAlignment="1">
      <alignment horizontal="center" vertical="center"/>
    </xf>
    <xf numFmtId="164" fontId="4" fillId="3" borderId="23" xfId="0" applyNumberFormat="1" applyFont="1" applyFill="1" applyBorder="1" applyAlignment="1">
      <alignment horizontal="center" vertical="center"/>
    </xf>
    <xf numFmtId="168" fontId="4" fillId="3" borderId="2" xfId="0" applyNumberFormat="1" applyFont="1" applyFill="1" applyBorder="1" applyAlignment="1">
      <alignment horizontal="center" vertical="center"/>
    </xf>
    <xf numFmtId="165" fontId="4" fillId="3" borderId="25" xfId="0" applyNumberFormat="1" applyFont="1" applyFill="1" applyBorder="1" applyAlignment="1">
      <alignment horizontal="center" vertical="center"/>
    </xf>
    <xf numFmtId="169" fontId="4" fillId="3" borderId="22" xfId="1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164" fontId="4" fillId="5" borderId="23" xfId="0" applyNumberFormat="1" applyFont="1" applyFill="1" applyBorder="1" applyAlignment="1">
      <alignment horizontal="center" vertical="center"/>
    </xf>
    <xf numFmtId="168" fontId="4" fillId="5" borderId="26" xfId="0" applyNumberFormat="1" applyFont="1" applyFill="1" applyBorder="1" applyAlignment="1">
      <alignment horizontal="center" vertical="center"/>
    </xf>
    <xf numFmtId="165" fontId="4" fillId="5" borderId="3" xfId="0" applyNumberFormat="1" applyFont="1" applyFill="1" applyBorder="1" applyAlignment="1">
      <alignment horizontal="center" vertical="center"/>
    </xf>
    <xf numFmtId="169" fontId="4" fillId="5" borderId="27" xfId="1" applyNumberFormat="1" applyFont="1" applyFill="1" applyBorder="1" applyAlignment="1">
      <alignment horizontal="center" vertical="center"/>
    </xf>
    <xf numFmtId="168" fontId="4" fillId="3" borderId="28" xfId="0" applyNumberFormat="1" applyFont="1" applyFill="1" applyBorder="1" applyAlignment="1">
      <alignment horizontal="center" vertical="center"/>
    </xf>
    <xf numFmtId="165" fontId="4" fillId="3" borderId="23" xfId="0" applyNumberFormat="1" applyFont="1" applyFill="1" applyBorder="1" applyAlignment="1">
      <alignment horizontal="center" vertical="center"/>
    </xf>
    <xf numFmtId="169" fontId="4" fillId="3" borderId="24" xfId="1" applyNumberFormat="1" applyFont="1" applyFill="1" applyBorder="1" applyAlignment="1">
      <alignment horizontal="center" vertical="center"/>
    </xf>
    <xf numFmtId="168" fontId="4" fillId="3" borderId="26" xfId="0" applyNumberFormat="1" applyFont="1" applyFill="1" applyBorder="1" applyAlignment="1">
      <alignment horizontal="center" vertical="center"/>
    </xf>
    <xf numFmtId="165" fontId="4" fillId="3" borderId="3" xfId="0" applyNumberFormat="1" applyFont="1" applyFill="1" applyBorder="1" applyAlignment="1">
      <alignment horizontal="center" vertical="center"/>
    </xf>
    <xf numFmtId="169" fontId="4" fillId="3" borderId="27" xfId="1" applyNumberFormat="1" applyFont="1" applyFill="1" applyBorder="1" applyAlignment="1">
      <alignment horizontal="center" vertical="center"/>
    </xf>
    <xf numFmtId="168" fontId="4" fillId="5" borderId="29" xfId="0" applyNumberFormat="1" applyFont="1" applyFill="1" applyBorder="1" applyAlignment="1">
      <alignment horizontal="center" vertical="center"/>
    </xf>
    <xf numFmtId="165" fontId="4" fillId="5" borderId="21" xfId="0" applyNumberFormat="1" applyFont="1" applyFill="1" applyBorder="1" applyAlignment="1">
      <alignment horizontal="center" vertical="center"/>
    </xf>
    <xf numFmtId="169" fontId="4" fillId="5" borderId="30" xfId="1" applyNumberFormat="1" applyFont="1" applyFill="1" applyBorder="1" applyAlignment="1">
      <alignment horizontal="center" vertical="center"/>
    </xf>
    <xf numFmtId="164" fontId="4" fillId="3" borderId="3" xfId="0" applyNumberFormat="1" applyFont="1" applyFill="1" applyBorder="1" applyAlignment="1">
      <alignment horizontal="center" vertical="center"/>
    </xf>
    <xf numFmtId="168" fontId="4" fillId="3" borderId="29" xfId="0" applyNumberFormat="1" applyFont="1" applyFill="1" applyBorder="1" applyAlignment="1">
      <alignment horizontal="center" vertical="center"/>
    </xf>
    <xf numFmtId="165" fontId="4" fillId="3" borderId="21" xfId="0" applyNumberFormat="1" applyFont="1" applyFill="1" applyBorder="1" applyAlignment="1">
      <alignment horizontal="center" vertical="center"/>
    </xf>
    <xf numFmtId="169" fontId="4" fillId="3" borderId="30" xfId="1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8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3" fillId="0" borderId="35" xfId="0" applyNumberFormat="1" applyFont="1" applyBorder="1" applyAlignment="1">
      <alignment horizontal="center" vertical="center"/>
    </xf>
    <xf numFmtId="0" fontId="3" fillId="0" borderId="36" xfId="0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center" vertical="center"/>
    </xf>
    <xf numFmtId="166" fontId="3" fillId="3" borderId="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31" xfId="0" applyNumberFormat="1" applyFont="1" applyBorder="1" applyAlignment="1">
      <alignment horizontal="center" vertical="center"/>
    </xf>
    <xf numFmtId="168" fontId="3" fillId="0" borderId="31" xfId="0" applyNumberFormat="1" applyFont="1" applyBorder="1" applyAlignment="1">
      <alignment horizontal="center" vertical="center"/>
    </xf>
    <xf numFmtId="165" fontId="3" fillId="0" borderId="31" xfId="0" applyNumberFormat="1" applyFont="1" applyBorder="1" applyAlignment="1">
      <alignment horizontal="center" vertical="center"/>
    </xf>
    <xf numFmtId="170" fontId="3" fillId="0" borderId="31" xfId="0" applyNumberFormat="1" applyFont="1" applyBorder="1" applyAlignment="1">
      <alignment horizontal="center" vertical="center"/>
    </xf>
    <xf numFmtId="166" fontId="3" fillId="0" borderId="31" xfId="0" applyNumberFormat="1" applyFont="1" applyBorder="1" applyAlignment="1">
      <alignment horizontal="center" vertical="center"/>
    </xf>
    <xf numFmtId="164" fontId="4" fillId="0" borderId="31" xfId="0" applyNumberFormat="1" applyFont="1" applyBorder="1" applyAlignment="1">
      <alignment horizontal="center" vertical="center"/>
    </xf>
    <xf numFmtId="168" fontId="4" fillId="0" borderId="31" xfId="0" applyNumberFormat="1" applyFont="1" applyBorder="1" applyAlignment="1">
      <alignment horizontal="center" vertical="center"/>
    </xf>
    <xf numFmtId="165" fontId="4" fillId="0" borderId="31" xfId="0" applyNumberFormat="1" applyFont="1" applyBorder="1" applyAlignment="1">
      <alignment horizontal="center" vertical="center"/>
    </xf>
    <xf numFmtId="170" fontId="4" fillId="0" borderId="31" xfId="0" applyNumberFormat="1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1" fontId="4" fillId="0" borderId="4" xfId="0" applyNumberFormat="1" applyFont="1" applyBorder="1" applyAlignment="1">
      <alignment horizontal="center" vertical="center"/>
    </xf>
    <xf numFmtId="1" fontId="4" fillId="3" borderId="24" xfId="0" applyNumberFormat="1" applyFont="1" applyFill="1" applyBorder="1" applyAlignment="1">
      <alignment horizontal="center" vertical="center"/>
    </xf>
    <xf numFmtId="1" fontId="4" fillId="5" borderId="24" xfId="0" applyNumberFormat="1" applyFont="1" applyFill="1" applyBorder="1" applyAlignment="1">
      <alignment horizontal="center" vertical="center"/>
    </xf>
    <xf numFmtId="1" fontId="4" fillId="0" borderId="3" xfId="0" applyNumberFormat="1" applyFont="1" applyBorder="1" applyAlignment="1">
      <alignment horizontal="center" vertical="center"/>
    </xf>
    <xf numFmtId="1" fontId="4" fillId="3" borderId="3" xfId="0" applyNumberFormat="1" applyFont="1" applyFill="1" applyBorder="1" applyAlignment="1">
      <alignment horizontal="center" vertical="center"/>
    </xf>
    <xf numFmtId="3" fontId="4" fillId="0" borderId="31" xfId="0" applyNumberFormat="1" applyFont="1" applyBorder="1" applyAlignment="1">
      <alignment horizontal="center" vertical="center"/>
    </xf>
    <xf numFmtId="0" fontId="3" fillId="0" borderId="33" xfId="0" applyNumberFormat="1" applyFont="1" applyBorder="1" applyAlignment="1">
      <alignment horizontal="center" vertical="center"/>
    </xf>
    <xf numFmtId="168" fontId="3" fillId="0" borderId="33" xfId="0" applyNumberFormat="1" applyFont="1" applyBorder="1" applyAlignment="1">
      <alignment horizontal="center" vertical="center"/>
    </xf>
    <xf numFmtId="165" fontId="3" fillId="0" borderId="33" xfId="0" applyNumberFormat="1" applyFont="1" applyBorder="1" applyAlignment="1">
      <alignment horizontal="center" vertical="center"/>
    </xf>
    <xf numFmtId="170" fontId="3" fillId="0" borderId="33" xfId="0" applyNumberFormat="1" applyFont="1" applyBorder="1" applyAlignment="1">
      <alignment horizontal="center" vertical="center"/>
    </xf>
    <xf numFmtId="166" fontId="3" fillId="0" borderId="33" xfId="0" applyNumberFormat="1" applyFont="1" applyBorder="1" applyAlignment="1">
      <alignment horizontal="center" vertical="center"/>
    </xf>
    <xf numFmtId="164" fontId="2" fillId="0" borderId="33" xfId="0" applyNumberFormat="1" applyFont="1" applyBorder="1" applyAlignment="1">
      <alignment horizontal="center" vertical="center"/>
    </xf>
    <xf numFmtId="3" fontId="2" fillId="0" borderId="33" xfId="0" applyNumberFormat="1" applyFont="1" applyBorder="1" applyAlignment="1">
      <alignment horizontal="center" vertical="center"/>
    </xf>
    <xf numFmtId="168" fontId="2" fillId="0" borderId="33" xfId="0" applyNumberFormat="1" applyFont="1" applyBorder="1" applyAlignment="1">
      <alignment horizontal="center" vertical="center"/>
    </xf>
    <xf numFmtId="165" fontId="2" fillId="0" borderId="33" xfId="0" applyNumberFormat="1" applyFont="1" applyBorder="1" applyAlignment="1">
      <alignment horizontal="center" vertical="center"/>
    </xf>
    <xf numFmtId="170" fontId="2" fillId="0" borderId="33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32" xfId="0" pivotButton="1" applyBorder="1" applyAlignment="1">
      <alignment horizontal="center" vertical="center"/>
    </xf>
    <xf numFmtId="0" fontId="3" fillId="0" borderId="34" xfId="0" pivotButton="1" applyFont="1" applyBorder="1" applyAlignment="1">
      <alignment horizontal="center" vertical="center"/>
    </xf>
    <xf numFmtId="164" fontId="3" fillId="0" borderId="34" xfId="0" applyNumberFormat="1" applyFont="1" applyBorder="1" applyAlignment="1">
      <alignment horizontal="center" vertical="center"/>
    </xf>
    <xf numFmtId="0" fontId="3" fillId="0" borderId="0" xfId="0" applyFont="1"/>
    <xf numFmtId="164" fontId="3" fillId="5" borderId="2" xfId="0" applyNumberFormat="1" applyFont="1" applyFill="1" applyBorder="1" applyAlignment="1">
      <alignment horizontal="center" vertical="center"/>
    </xf>
    <xf numFmtId="164" fontId="0" fillId="4" borderId="0" xfId="0" applyNumberFormat="1" applyFill="1" applyAlignment="1">
      <alignment horizontal="center" vertical="center"/>
    </xf>
    <xf numFmtId="168" fontId="2" fillId="2" borderId="14" xfId="0" applyNumberFormat="1" applyFont="1" applyFill="1" applyBorder="1" applyAlignment="1">
      <alignment horizontal="center" vertical="center"/>
    </xf>
    <xf numFmtId="168" fontId="3" fillId="5" borderId="2" xfId="0" applyNumberFormat="1" applyFont="1" applyFill="1" applyBorder="1" applyAlignment="1">
      <alignment horizontal="center" vertical="center"/>
    </xf>
    <xf numFmtId="168" fontId="0" fillId="4" borderId="0" xfId="0" applyNumberFormat="1" applyFill="1" applyAlignment="1">
      <alignment horizontal="center" vertical="center"/>
    </xf>
    <xf numFmtId="165" fontId="3" fillId="5" borderId="2" xfId="0" applyNumberFormat="1" applyFont="1" applyFill="1" applyBorder="1" applyAlignment="1">
      <alignment horizontal="center" vertical="center"/>
    </xf>
    <xf numFmtId="165" fontId="0" fillId="4" borderId="0" xfId="0" applyNumberFormat="1" applyFill="1" applyAlignment="1">
      <alignment horizontal="center" vertical="center"/>
    </xf>
    <xf numFmtId="169" fontId="2" fillId="2" borderId="14" xfId="1" applyNumberFormat="1" applyFont="1" applyFill="1" applyBorder="1" applyAlignment="1">
      <alignment horizontal="center" vertical="center"/>
    </xf>
    <xf numFmtId="169" fontId="3" fillId="5" borderId="2" xfId="1" applyNumberFormat="1" applyFont="1" applyFill="1" applyBorder="1" applyAlignment="1">
      <alignment horizontal="center" vertical="center"/>
    </xf>
    <xf numFmtId="169" fontId="0" fillId="4" borderId="0" xfId="1" applyNumberFormat="1" applyFont="1" applyFill="1" applyAlignment="1">
      <alignment horizontal="center" vertical="center"/>
    </xf>
    <xf numFmtId="169" fontId="0" fillId="0" borderId="0" xfId="1" applyNumberFormat="1" applyFont="1" applyAlignment="1">
      <alignment horizontal="center" vertical="center"/>
    </xf>
    <xf numFmtId="166" fontId="2" fillId="2" borderId="13" xfId="0" applyNumberFormat="1" applyFont="1" applyFill="1" applyBorder="1" applyAlignment="1">
      <alignment horizontal="center" vertical="center"/>
    </xf>
    <xf numFmtId="166" fontId="3" fillId="5" borderId="2" xfId="0" applyNumberFormat="1" applyFont="1" applyFill="1" applyBorder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0" fontId="2" fillId="2" borderId="15" xfId="0" applyNumberFormat="1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0" fontId="0" fillId="4" borderId="0" xfId="0" applyNumberFormat="1" applyFill="1" applyAlignment="1">
      <alignment horizontal="center" vertical="center"/>
    </xf>
  </cellXfs>
  <cellStyles count="2">
    <cellStyle name="Monétaire" xfId="1" builtinId="4"/>
    <cellStyle name="Normal" xfId="0" builtinId="0"/>
  </cellStyles>
  <dxfs count="163">
    <dxf>
      <font>
        <b/>
      </font>
      <numFmt numFmtId="0" formatCode="General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  <border outline="0">
        <left style="thin">
          <color theme="0"/>
        </left>
      </border>
    </dxf>
    <dxf>
      <font>
        <b/>
      </font>
      <alignment horizontal="center" vertical="center" textRotation="0" wrapText="0" indent="0" justifyLastLine="0" shrinkToFit="0" readingOrder="0"/>
      <border outline="0">
        <right style="thin">
          <color theme="0"/>
        </right>
      </border>
    </dxf>
    <dxf>
      <font>
        <b/>
      </font>
      <numFmt numFmtId="166" formatCode="#,##0.0\ &quot;H&quot;"/>
      <alignment horizontal="center" vertical="center" textRotation="0" wrapText="0" indent="0" justifyLastLine="0" shrinkToFit="0" readingOrder="0"/>
    </dxf>
    <dxf>
      <font>
        <b/>
      </font>
      <numFmt numFmtId="169" formatCode="_-* #,##0\ &quot;€&quot;_-;\-* #,##0\ &quot;€&quot;_-;_-* &quot;-&quot;??\ &quot;€&quot;_-;_-@_-"/>
      <alignment horizontal="center" vertical="center" textRotation="0" wrapText="0" indent="0" justifyLastLine="0" shrinkToFit="0" readingOrder="0"/>
    </dxf>
    <dxf>
      <font>
        <b/>
      </font>
      <numFmt numFmtId="165" formatCode="#,##0\ &quot;L&quot;"/>
      <alignment horizontal="center" vertical="center" textRotation="0" wrapText="0" indent="0" justifyLastLine="0" shrinkToFit="0" readingOrder="0"/>
    </dxf>
    <dxf>
      <font>
        <b/>
      </font>
      <numFmt numFmtId="168" formatCode="#,##0\ &quot;KG&quot;"/>
      <alignment horizontal="center" vertical="center" textRotation="0" wrapText="0" indent="0" justifyLastLine="0" shrinkToFit="0" readingOrder="0"/>
    </dxf>
    <dxf>
      <font>
        <b/>
      </font>
      <numFmt numFmtId="164" formatCode="#,##0\ &quot;CDT&quot;"/>
      <alignment horizontal="center" vertical="center" textRotation="0" wrapText="0" indent="0" justifyLastLine="0" shrinkToFit="0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border>
        <left style="thin">
          <color theme="0"/>
        </left>
      </border>
    </dxf>
    <dxf>
      <border>
        <left style="thin">
          <color theme="0"/>
        </left>
      </border>
    </dxf>
    <dxf>
      <border>
        <left style="thin">
          <color theme="0"/>
        </left>
      </border>
    </dxf>
    <dxf>
      <border>
        <left style="thin">
          <color theme="0"/>
        </left>
      </border>
    </dxf>
    <dxf>
      <border>
        <left style="thin">
          <color theme="0"/>
        </left>
      </border>
    </dxf>
    <dxf>
      <border>
        <left style="thin">
          <color theme="0"/>
        </left>
      </border>
    </dxf>
    <dxf>
      <border>
        <left style="thin">
          <color theme="0"/>
        </left>
      </border>
    </dxf>
    <dxf>
      <border>
        <left style="thin">
          <color theme="0"/>
        </lef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bottom style="thin">
          <color theme="0"/>
        </bottom>
      </border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color rgb="FFFF0000"/>
      </font>
    </dxf>
    <dxf>
      <font>
        <color rgb="FFFF0000"/>
      </font>
    </dxf>
    <dxf>
      <font>
        <color theme="0"/>
      </font>
    </dxf>
    <dxf>
      <font>
        <color theme="0"/>
      </font>
    </dxf>
    <dxf>
      <numFmt numFmtId="171" formatCode="#,##0\ &quot;H&quot;"/>
    </dxf>
    <dxf>
      <numFmt numFmtId="170" formatCode="#,##0\ &quot;€&quot;"/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top style="thin">
          <color theme="0"/>
        </top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right style="thin">
          <color theme="0"/>
        </right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</border>
    </dxf>
    <dxf>
      <border>
        <left style="thin">
          <color theme="0"/>
        </left>
        <top style="thin">
          <color theme="0"/>
        </top>
        <bottom style="thin">
          <color theme="0"/>
        </bottom>
      </border>
    </dxf>
    <dxf>
      <border>
        <left style="thin">
          <color theme="0"/>
        </left>
        <top style="thin">
          <color theme="0"/>
        </top>
        <bottom style="thin">
          <color theme="0"/>
        </bottom>
      </border>
    </dxf>
    <dxf>
      <border>
        <left style="thin">
          <color theme="0"/>
        </left>
        <top style="thin">
          <color theme="0"/>
        </top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border>
        <bottom style="thin">
          <color theme="0"/>
        </bottom>
      </border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numFmt numFmtId="3" formatCode="#,##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" formatCode="0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8" formatCode="#,##0\ &quot;KG&quot;"/>
      <alignment horizontal="center" vertical="center" textRotation="0" wrapText="0" indent="0" justifyLastLine="0" shrinkToFit="0" readingOrder="0"/>
      <border outline="0">
        <left style="thin">
          <color rgb="FFFF0000"/>
        </left>
      </border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4" formatCode="#,##0\ &quot;CDT&quot;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9" formatCode="_-* #,##0\ &quot;€&quot;_-;\-* #,##0\ &quot;€&quot;_-;_-* &quot;-&quot;??\ &quot;€&quot;_-;_-@_-"/>
      <alignment horizontal="center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rgb="FFFF0000"/>
        <name val="Calibri"/>
        <family val="2"/>
        <scheme val="minor"/>
      </font>
      <numFmt numFmtId="165" formatCode="#,##0\ &quot;L&quot;"/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541866</xdr:colOff>
      <xdr:row>13</xdr:row>
      <xdr:rowOff>33868</xdr:rowOff>
    </xdr:from>
    <xdr:to>
      <xdr:col>11</xdr:col>
      <xdr:colOff>338667</xdr:colOff>
      <xdr:row>18</xdr:row>
      <xdr:rowOff>110067</xdr:rowOff>
    </xdr:to>
    <xdr:sp macro="[0]!Macro1" textlink="">
      <xdr:nvSpPr>
        <xdr:cNvPr id="2" name="Organigramme : Terminateur 1">
          <a:extLst>
            <a:ext uri="{FF2B5EF4-FFF2-40B4-BE49-F238E27FC236}">
              <a16:creationId xmlns:a16="http://schemas.microsoft.com/office/drawing/2014/main" id="{14416CFB-3404-42C4-8D54-CC3BDE7720AB}"/>
            </a:ext>
          </a:extLst>
        </xdr:cNvPr>
        <xdr:cNvSpPr/>
      </xdr:nvSpPr>
      <xdr:spPr>
        <a:xfrm>
          <a:off x="4080933" y="3302001"/>
          <a:ext cx="4233334" cy="1007533"/>
        </a:xfrm>
        <a:prstGeom prst="flowChartTerminator">
          <a:avLst/>
        </a:prstGeom>
        <a:solidFill>
          <a:schemeClr val="accent1">
            <a:lumMod val="50000"/>
          </a:schemeClr>
        </a:solidFill>
        <a:ln>
          <a:solidFill>
            <a:schemeClr val="accent1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4000" b="1"/>
            <a:t>VALIDER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624840</xdr:colOff>
      <xdr:row>0</xdr:row>
      <xdr:rowOff>121920</xdr:rowOff>
    </xdr:from>
    <xdr:to>
      <xdr:col>7</xdr:col>
      <xdr:colOff>228600</xdr:colOff>
      <xdr:row>4</xdr:row>
      <xdr:rowOff>68580</xdr:rowOff>
    </xdr:to>
    <xdr:sp macro="[0]!actualiser3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7FC47428-0A5F-464D-8D57-5FD8E01C3EAD}"/>
            </a:ext>
          </a:extLst>
        </xdr:cNvPr>
        <xdr:cNvSpPr/>
      </xdr:nvSpPr>
      <xdr:spPr>
        <a:xfrm>
          <a:off x="2004060" y="121920"/>
          <a:ext cx="2392680" cy="678180"/>
        </a:xfrm>
        <a:prstGeom prst="roundRect">
          <a:avLst/>
        </a:prstGeom>
        <a:solidFill>
          <a:schemeClr val="accent1">
            <a:lumMod val="50000"/>
          </a:schemeClr>
        </a:solidFill>
        <a:ln>
          <a:solidFill>
            <a:schemeClr val="accent1">
              <a:lumMod val="50000"/>
            </a:schemeClr>
          </a:solidFill>
        </a:ln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ACTUALISER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ndrès Malaisse" refreshedDate="42923.598385879632" createdVersion="6" refreshedVersion="6" minRefreshableVersion="3" recordCount="19">
  <cacheSource type="worksheet">
    <worksheetSource ref="A1:R1048576" sheet="Archive"/>
  </cacheSource>
  <cacheFields count="18">
    <cacheField name="Code" numFmtId="0">
      <sharedItems containsString="0" containsBlank="1" containsNumber="1" containsInteger="1" minValue="209" maxValue="5151" count="16">
        <n v="227"/>
        <m/>
        <n v="5145" u="1"/>
        <n v="5150" u="1"/>
        <n v="230" u="1"/>
        <n v="209" u="1"/>
        <n v="5147" u="1"/>
        <n v="228" u="1"/>
        <n v="5144" u="1"/>
        <n v="5149" u="1"/>
        <n v="226" u="1"/>
        <n v="5146" u="1"/>
        <n v="5151" u="1"/>
        <n v="229" u="1"/>
        <n v="5148" u="1"/>
        <n v="211" u="1"/>
      </sharedItems>
    </cacheField>
    <cacheField name="Nom" numFmtId="0">
      <sharedItems containsBlank="1" count="12">
        <s v="ANDRES"/>
        <m/>
        <s v="rffr" u="1"/>
        <s v="erfe" u="1"/>
        <s v="dfd" u="1"/>
        <s v="aurelien" u="1"/>
        <s v="df" u="1"/>
        <s v="luc" u="1"/>
        <s v="erfdf" u="1"/>
        <s v="stephane" u="1"/>
        <s v="ref" u="1"/>
        <s v="anlkn" u="1"/>
      </sharedItems>
    </cacheField>
    <cacheField name="Jour" numFmtId="0">
      <sharedItems containsBlank="1" containsMixedTypes="1" containsNumber="1" containsInteger="1" minValue="5661" maxValue="5661" count="3">
        <s v="lundi"/>
        <m/>
        <n v="5661" u="1"/>
      </sharedItems>
    </cacheField>
    <cacheField name="Date " numFmtId="0">
      <sharedItems containsString="0" containsBlank="1" containsNumber="1" containsInteger="1" minValue="10" maxValue="51" count="3">
        <n v="10"/>
        <m/>
        <n v="51" u="1"/>
      </sharedItems>
    </cacheField>
    <cacheField name="Mois" numFmtId="0">
      <sharedItems containsString="0" containsBlank="1" containsNumber="1" containsInteger="1" minValue="1" maxValue="51" count="4">
        <n v="1"/>
        <m/>
        <n v="7" u="1"/>
        <n v="51" u="1"/>
      </sharedItems>
    </cacheField>
    <cacheField name="Année" numFmtId="0">
      <sharedItems containsString="0" containsBlank="1" containsNumber="1" containsInteger="1" minValue="561" maxValue="20217" count="4">
        <n v="2017"/>
        <m/>
        <n v="561" u="1"/>
        <n v="20217" u="1"/>
      </sharedItems>
    </cacheField>
    <cacheField name="Semaine" numFmtId="0">
      <sharedItems containsString="0" containsBlank="1" containsNumber="1" containsInteger="1" minValue="5" maxValue="28" count="3">
        <n v="28"/>
        <m/>
        <n v="5" u="1"/>
      </sharedItems>
    </cacheField>
    <cacheField name="Nb colis" numFmtId="0">
      <sharedItems containsString="0" containsBlank="1" containsNumber="1" containsInteger="1" minValue="150" maxValue="150"/>
    </cacheField>
    <cacheField name="Nb lignes" numFmtId="0">
      <sharedItems containsString="0" containsBlank="1" containsNumber="1" containsInteger="1" minValue="20" maxValue="20"/>
    </cacheField>
    <cacheField name="Poids (Kgs)" numFmtId="0">
      <sharedItems containsString="0" containsBlank="1" containsNumber="1" containsInteger="1" minValue="500" maxValue="500"/>
    </cacheField>
    <cacheField name="Volume (M3)" numFmtId="0">
      <sharedItems containsString="0" containsBlank="1" containsNumber="1" containsInteger="1" minValue="800" maxValue="800"/>
    </cacheField>
    <cacheField name="CA" numFmtId="0">
      <sharedItems containsString="0" containsBlank="1" containsNumber="1" containsInteger="1" minValue="1600" maxValue="1600"/>
    </cacheField>
    <cacheField name="Nb heures" numFmtId="0">
      <sharedItems containsString="0" containsBlank="1" containsNumber="1" containsInteger="1" minValue="2" maxValue="2"/>
    </cacheField>
    <cacheField name="Nb colis/heure" numFmtId="0">
      <sharedItems containsBlank="1" containsMixedTypes="1" containsNumber="1" containsInteger="1" minValue="75" maxValue="75"/>
    </cacheField>
    <cacheField name="Nb lignes/heure" numFmtId="0">
      <sharedItems containsBlank="1" containsMixedTypes="1" containsNumber="1" containsInteger="1" minValue="10" maxValue="10"/>
    </cacheField>
    <cacheField name="Kilos/heure" numFmtId="0">
      <sharedItems containsBlank="1" containsMixedTypes="1" containsNumber="1" containsInteger="1" minValue="250" maxValue="250"/>
    </cacheField>
    <cacheField name="Volume/heure" numFmtId="0">
      <sharedItems containsBlank="1" containsMixedTypes="1" containsNumber="1" containsInteger="1" minValue="400" maxValue="400"/>
    </cacheField>
    <cacheField name="CA/heure" numFmtId="0">
      <sharedItems containsBlank="1" containsMixedTypes="1" containsNumber="1" containsInteger="1" minValue="800" maxValue="8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x v="0"/>
    <x v="0"/>
    <x v="0"/>
    <x v="0"/>
    <x v="0"/>
    <x v="0"/>
    <x v="0"/>
    <n v="150"/>
    <n v="20"/>
    <n v="500"/>
    <n v="800"/>
    <n v="1600"/>
    <n v="2"/>
    <n v="75"/>
    <n v="10"/>
    <n v="250"/>
    <n v="400"/>
    <n v="800"/>
  </r>
  <r>
    <x v="1"/>
    <x v="1"/>
    <x v="1"/>
    <x v="1"/>
    <x v="1"/>
    <x v="1"/>
    <x v="1"/>
    <m/>
    <m/>
    <m/>
    <m/>
    <m/>
    <m/>
    <s v=""/>
    <s v=""/>
    <s v=""/>
    <s v=""/>
    <s v=""/>
  </r>
  <r>
    <x v="1"/>
    <x v="1"/>
    <x v="1"/>
    <x v="1"/>
    <x v="1"/>
    <x v="1"/>
    <x v="1"/>
    <m/>
    <m/>
    <m/>
    <m/>
    <m/>
    <m/>
    <s v=""/>
    <s v=""/>
    <s v=""/>
    <s v=""/>
    <s v=""/>
  </r>
  <r>
    <x v="1"/>
    <x v="1"/>
    <x v="1"/>
    <x v="1"/>
    <x v="1"/>
    <x v="1"/>
    <x v="1"/>
    <m/>
    <m/>
    <m/>
    <m/>
    <m/>
    <m/>
    <s v=""/>
    <s v=""/>
    <s v=""/>
    <s v=""/>
    <s v=""/>
  </r>
  <r>
    <x v="1"/>
    <x v="1"/>
    <x v="1"/>
    <x v="1"/>
    <x v="1"/>
    <x v="1"/>
    <x v="1"/>
    <m/>
    <m/>
    <m/>
    <m/>
    <m/>
    <m/>
    <s v=""/>
    <s v=""/>
    <s v=""/>
    <s v=""/>
    <s v=""/>
  </r>
  <r>
    <x v="1"/>
    <x v="1"/>
    <x v="1"/>
    <x v="1"/>
    <x v="1"/>
    <x v="1"/>
    <x v="1"/>
    <m/>
    <m/>
    <m/>
    <m/>
    <m/>
    <m/>
    <s v=""/>
    <s v=""/>
    <s v=""/>
    <s v=""/>
    <s v=""/>
  </r>
  <r>
    <x v="1"/>
    <x v="1"/>
    <x v="1"/>
    <x v="1"/>
    <x v="1"/>
    <x v="1"/>
    <x v="1"/>
    <m/>
    <m/>
    <m/>
    <m/>
    <m/>
    <m/>
    <s v=""/>
    <s v=""/>
    <s v=""/>
    <s v=""/>
    <s v=""/>
  </r>
  <r>
    <x v="1"/>
    <x v="1"/>
    <x v="1"/>
    <x v="1"/>
    <x v="1"/>
    <x v="1"/>
    <x v="1"/>
    <m/>
    <m/>
    <m/>
    <m/>
    <m/>
    <m/>
    <s v=""/>
    <s v=""/>
    <s v=""/>
    <s v=""/>
    <s v=""/>
  </r>
  <r>
    <x v="1"/>
    <x v="1"/>
    <x v="1"/>
    <x v="1"/>
    <x v="1"/>
    <x v="1"/>
    <x v="1"/>
    <m/>
    <m/>
    <m/>
    <m/>
    <m/>
    <m/>
    <s v=""/>
    <s v=""/>
    <s v=""/>
    <s v=""/>
    <s v=""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  <r>
    <x v="1"/>
    <x v="1"/>
    <x v="1"/>
    <x v="1"/>
    <x v="1"/>
    <x v="1"/>
    <x v="1"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44" dataPosition="0" applyNumberFormats="0" applyBorderFormats="0" applyFontFormats="0" applyPatternFormats="0" applyAlignmentFormats="0" applyWidthHeightFormats="1" dataCaption="Valeurs" updatedVersion="6" minRefreshableVersion="3" showDrill="0" useAutoFormatting="1" itemPrintTitles="1" createdVersion="6" indent="0" outline="1" outlineData="1" multipleFieldFilters="0" chartFormat="4" rowHeaderCaption="Code">
  <location ref="A7:M9" firstHeaderRow="0" firstDataRow="1" firstDataCol="2" rowPageCount="5" colPageCount="1"/>
  <pivotFields count="18">
    <pivotField axis="axisRow" outline="0" subtotalTop="0" showAll="0" defaultSubtotal="0">
      <items count="16">
        <item h="1" x="1"/>
        <item m="1" x="10"/>
        <item x="0"/>
        <item m="1" x="15"/>
        <item m="1" x="5"/>
        <item m="1" x="7"/>
        <item m="1" x="13"/>
        <item m="1" x="4"/>
        <item m="1" x="8"/>
        <item m="1" x="2"/>
        <item m="1" x="11"/>
        <item m="1" x="6"/>
        <item m="1" x="14"/>
        <item m="1" x="9"/>
        <item m="1" x="3"/>
        <item m="1" x="12"/>
      </items>
    </pivotField>
    <pivotField axis="axisRow" outline="0" subtotalTop="0" showAll="0" defaultSubtotal="0">
      <items count="12">
        <item x="1"/>
        <item x="0"/>
        <item m="1" x="9"/>
        <item m="1" x="5"/>
        <item m="1" x="7"/>
        <item m="1" x="11"/>
        <item m="1" x="6"/>
        <item m="1" x="4"/>
        <item m="1" x="8"/>
        <item m="1" x="2"/>
        <item m="1" x="10"/>
        <item m="1" x="3"/>
      </items>
    </pivotField>
    <pivotField axis="axisPage" subtotalTop="0" showAll="0">
      <items count="4">
        <item x="1"/>
        <item x="0"/>
        <item m="1" x="2"/>
        <item t="default"/>
      </items>
    </pivotField>
    <pivotField axis="axisPage" subtotalTop="0" showAll="0">
      <items count="4">
        <item x="1"/>
        <item x="0"/>
        <item m="1" x="2"/>
        <item t="default"/>
      </items>
    </pivotField>
    <pivotField axis="axisPage" subtotalTop="0" showAll="0">
      <items count="5">
        <item x="1"/>
        <item m="1" x="2"/>
        <item m="1" x="3"/>
        <item x="0"/>
        <item t="default"/>
      </items>
    </pivotField>
    <pivotField axis="axisPage" subtotalTop="0" showAll="0">
      <items count="5">
        <item x="1"/>
        <item x="0"/>
        <item m="1" x="3"/>
        <item m="1" x="2"/>
        <item t="default"/>
      </items>
    </pivotField>
    <pivotField axis="axisPage" subtotalTop="0" showAll="0">
      <items count="4">
        <item x="1"/>
        <item x="0"/>
        <item m="1" x="2"/>
        <item t="default"/>
      </items>
    </pivotField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  <pivotField dataField="1" subtotalTop="0" showAll="0"/>
  </pivotFields>
  <rowFields count="2">
    <field x="0"/>
    <field x="1"/>
  </rowFields>
  <rowItems count="2">
    <i>
      <x v="2"/>
      <x v="1"/>
    </i>
    <i t="grand">
      <x/>
    </i>
  </rowItems>
  <colFields count="1">
    <field x="-2"/>
  </colFields>
  <colItems count="11">
    <i>
      <x/>
    </i>
    <i i="1">
      <x v="1"/>
    </i>
    <i i="2">
      <x v="2"/>
    </i>
    <i i="3">
      <x v="3"/>
    </i>
    <i i="4">
      <x v="4"/>
    </i>
    <i i="5">
      <x v="5"/>
    </i>
    <i i="6">
      <x v="6"/>
    </i>
    <i i="7">
      <x v="7"/>
    </i>
    <i i="8">
      <x v="8"/>
    </i>
    <i i="9">
      <x v="9"/>
    </i>
    <i i="10">
      <x v="10"/>
    </i>
  </colItems>
  <pageFields count="5">
    <pageField fld="5" hier="-1"/>
    <pageField fld="4" hier="-1"/>
    <pageField fld="2" hier="-1"/>
    <pageField fld="6" hier="-1"/>
    <pageField fld="3" hier="-1"/>
  </pageFields>
  <dataFields count="11">
    <dataField name="Nbre colis" fld="7" subtotal="max" baseField="1" baseItem="0" numFmtId="164"/>
    <dataField name="Nbre lignes" fld="8" subtotal="max" baseField="1" baseItem="0"/>
    <dataField name="Poids (KG)" fld="9" subtotal="max" baseField="1" baseItem="0" numFmtId="168"/>
    <dataField name="Volume" fld="10" subtotal="max" baseField="1" baseItem="0" numFmtId="165"/>
    <dataField name="C.A" fld="11" subtotal="max" baseField="1" baseItem="0" numFmtId="170"/>
    <dataField name="Heures" fld="12" subtotal="max" baseField="1" baseItem="0" numFmtId="166"/>
    <dataField name="Colis/heure" fld="13" subtotal="average" baseField="1" baseItem="0" numFmtId="164"/>
    <dataField name="Lignes/heure" fld="14" subtotal="average" baseField="1" baseItem="1" numFmtId="3"/>
    <dataField name="KG/heure" fld="15" subtotal="average" baseField="1" baseItem="0" numFmtId="168"/>
    <dataField name="Volumes/heure" fld="16" subtotal="average" baseField="1" baseItem="0" numFmtId="165"/>
    <dataField name="C.A/heure" fld="17" subtotal="average" baseField="1" baseItem="1" numFmtId="170"/>
  </dataFields>
  <formats count="143">
    <format dxfId="31">
      <pivotArea type="all" dataOnly="0" outline="0" fieldPosition="0"/>
    </format>
    <format dxfId="32">
      <pivotArea outline="0" collapsedLevelsAreSubtotals="1" fieldPosition="0"/>
    </format>
    <format dxfId="33">
      <pivotArea field="0" type="button" dataOnly="0" labelOnly="1" outline="0" axis="axisRow" fieldPosition="0"/>
    </format>
    <format dxfId="34">
      <pivotArea field="1" type="button" dataOnly="0" labelOnly="1" outline="0" axis="axisRow" fieldPosition="1"/>
    </format>
    <format dxfId="35">
      <pivotArea dataOnly="0" labelOnly="1" fieldPosition="0">
        <references count="1">
          <reference field="0" count="0"/>
        </references>
      </pivotArea>
    </format>
    <format dxfId="36">
      <pivotArea dataOnly="0" labelOnly="1" grandRow="1" outline="0" fieldPosition="0"/>
    </format>
    <format dxfId="37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38">
      <pivotArea dataOnly="0" labelOnly="1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39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0">
      <pivotArea type="all" dataOnly="0" outline="0" fieldPosition="0"/>
    </format>
    <format dxfId="41">
      <pivotArea outline="0" collapsedLevelsAreSubtotals="1" fieldPosition="0"/>
    </format>
    <format dxfId="42">
      <pivotArea field="0" type="button" dataOnly="0" labelOnly="1" outline="0" axis="axisRow" fieldPosition="0"/>
    </format>
    <format dxfId="43">
      <pivotArea field="1" type="button" dataOnly="0" labelOnly="1" outline="0" axis="axisRow" fieldPosition="1"/>
    </format>
    <format dxfId="44">
      <pivotArea dataOnly="0" labelOnly="1" fieldPosition="0">
        <references count="1">
          <reference field="0" count="0"/>
        </references>
      </pivotArea>
    </format>
    <format dxfId="45">
      <pivotArea dataOnly="0" labelOnly="1" grandRow="1" outline="0" fieldPosition="0"/>
    </format>
    <format dxfId="46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47">
      <pivotArea dataOnly="0" labelOnly="1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48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49">
      <pivotArea outline="0" collapsedLevelsAreSubtotals="1" fieldPosition="0"/>
    </format>
    <format dxfId="50">
      <pivotArea field="1" type="button" dataOnly="0" labelOnly="1" outline="0" axis="axisRow" fieldPosition="1"/>
    </format>
    <format dxfId="51">
      <pivotArea dataOnly="0" labelOnly="1" grandRow="1" outline="0" fieldPosition="0"/>
    </format>
    <format dxfId="52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53">
      <pivotArea dataOnly="0" labelOnly="1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54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55">
      <pivotArea outline="0" collapsedLevelsAreSubtotals="1" fieldPosition="0">
        <references count="1">
          <reference field="4294967294" count="5" selected="0">
            <x v="6"/>
            <x v="7"/>
            <x v="8"/>
            <x v="9"/>
            <x v="10"/>
          </reference>
        </references>
      </pivotArea>
    </format>
    <format dxfId="56">
      <pivotArea dataOnly="0" labelOnly="1" outline="0" fieldPosition="0">
        <references count="1">
          <reference field="4294967294" count="5">
            <x v="6"/>
            <x v="7"/>
            <x v="8"/>
            <x v="9"/>
            <x v="10"/>
          </reference>
        </references>
      </pivotArea>
    </format>
    <format dxfId="57">
      <pivotArea dataOnly="0" labelOnly="1" outline="0" fieldPosition="0">
        <references count="1">
          <reference field="4294967294" count="5">
            <x v="6"/>
            <x v="7"/>
            <x v="8"/>
            <x v="9"/>
            <x v="10"/>
          </reference>
        </references>
      </pivotArea>
    </format>
    <format dxfId="58">
      <pivotArea field="0" grandRow="1" outline="0" collapsedLevelsAreSubtotals="1" axis="axisRow" fieldPosition="0">
        <references count="1">
          <reference field="4294967294" count="5" selected="0">
            <x v="6"/>
            <x v="7"/>
            <x v="8"/>
            <x v="9"/>
            <x v="10"/>
          </reference>
        </references>
      </pivotArea>
    </format>
    <format dxfId="59">
      <pivotArea outline="0" fieldPosition="0">
        <references count="1">
          <reference field="4294967294" count="1">
            <x v="10"/>
          </reference>
        </references>
      </pivotArea>
    </format>
    <format dxfId="60">
      <pivotArea outline="0" fieldPosition="0">
        <references count="1">
          <reference field="4294967294" count="1">
            <x v="10"/>
          </reference>
        </references>
      </pivotArea>
    </format>
    <format dxfId="61">
      <pivotArea field="0" type="button" dataOnly="0" labelOnly="1" outline="0" axis="axisRow" fieldPosition="0"/>
    </format>
    <format dxfId="62">
      <pivotArea dataOnly="0" labelOnly="1" fieldPosition="0">
        <references count="1">
          <reference field="0" count="0"/>
        </references>
      </pivotArea>
    </format>
    <format dxfId="63">
      <pivotArea dataOnly="0" labelOnly="1" grandRow="1" outline="0" offset="A256" fieldPosition="0"/>
    </format>
    <format dxfId="64">
      <pivotArea field="1" type="button" dataOnly="0" labelOnly="1" outline="0" axis="axisRow" fieldPosition="1"/>
    </format>
    <format dxfId="65">
      <pivotArea dataOnly="0" labelOnly="1" grandRow="1" outline="0" offset="IV256" fieldPosition="0"/>
    </format>
    <format dxfId="66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67">
      <pivotArea dataOnly="0" labelOnly="1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68">
      <pivotArea outline="0" collapsedLevelsAreSubtotals="1" fieldPosition="0">
        <references count="1">
          <reference field="4294967294" count="1" selected="0">
            <x v="0"/>
          </reference>
        </references>
      </pivotArea>
    </format>
    <format dxfId="69">
      <pivotArea dataOnly="0" labelOnly="1" outline="0" fieldPosition="0">
        <references count="1">
          <reference field="4294967294" count="1">
            <x v="0"/>
          </reference>
        </references>
      </pivotArea>
    </format>
    <format dxfId="70">
      <pivotArea outline="0" collapsedLevelsAreSubtotals="1" fieldPosition="0">
        <references count="1">
          <reference field="4294967294" count="1" selected="0">
            <x v="1"/>
          </reference>
        </references>
      </pivotArea>
    </format>
    <format dxfId="71">
      <pivotArea dataOnly="0" labelOnly="1" outline="0" fieldPosition="0">
        <references count="1">
          <reference field="4294967294" count="1">
            <x v="1"/>
          </reference>
        </references>
      </pivotArea>
    </format>
    <format dxfId="72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73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74">
      <pivotArea outline="0" collapsedLevelsAreSubtotals="1" fieldPosition="0">
        <references count="1">
          <reference field="4294967294" count="1" selected="0">
            <x v="3"/>
          </reference>
        </references>
      </pivotArea>
    </format>
    <format dxfId="75">
      <pivotArea dataOnly="0" labelOnly="1" outline="0" fieldPosition="0">
        <references count="1">
          <reference field="4294967294" count="1">
            <x v="3"/>
          </reference>
        </references>
      </pivotArea>
    </format>
    <format dxfId="76">
      <pivotArea outline="0" collapsedLevelsAreSubtotals="1" fieldPosition="0">
        <references count="1">
          <reference field="4294967294" count="1" selected="0">
            <x v="4"/>
          </reference>
        </references>
      </pivotArea>
    </format>
    <format dxfId="77">
      <pivotArea dataOnly="0" labelOnly="1" outline="0" fieldPosition="0">
        <references count="1">
          <reference field="4294967294" count="1">
            <x v="4"/>
          </reference>
        </references>
      </pivotArea>
    </format>
    <format dxfId="78">
      <pivotArea dataOnly="0" labelOnly="1" outline="0" fieldPosition="0">
        <references count="1">
          <reference field="4294967294" count="1">
            <x v="5"/>
          </reference>
        </references>
      </pivotArea>
    </format>
    <format dxfId="79">
      <pivotArea outline="0" collapsedLevelsAreSubtotals="1" fieldPosition="0">
        <references count="3">
          <reference field="4294967294" count="1" selected="0">
            <x v="5"/>
          </reference>
          <reference field="0" count="1" selected="0">
            <x v="1"/>
          </reference>
          <reference field="1" count="1" selected="0">
            <x v="1"/>
          </reference>
        </references>
      </pivotArea>
    </format>
    <format dxfId="80">
      <pivotArea outline="0" collapsedLevelsAreSubtotals="1" fieldPosition="0">
        <references count="3">
          <reference field="4294967294" count="1" selected="0">
            <x v="5"/>
          </reference>
          <reference field="0" count="1" selected="0">
            <x v="2"/>
          </reference>
          <reference field="1" count="1" selected="0">
            <x v="2"/>
          </reference>
        </references>
      </pivotArea>
    </format>
    <format dxfId="81">
      <pivotArea field="0" grandRow="1" outline="0" collapsedLevelsAreSubtotals="1" axis="axisRow" fieldPosition="0">
        <references count="1">
          <reference field="4294967294" count="1" selected="0">
            <x v="5"/>
          </reference>
        </references>
      </pivotArea>
    </format>
    <format dxfId="82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83">
      <pivotArea outline="0" collapsedLevelsAreSubtotals="1" fieldPosition="0">
        <references count="3">
          <reference field="4294967294" count="1" selected="0">
            <x v="6"/>
          </reference>
          <reference field="0" count="1" selected="0">
            <x v="1"/>
          </reference>
          <reference field="1" count="1" selected="0">
            <x v="1"/>
          </reference>
        </references>
      </pivotArea>
    </format>
    <format dxfId="84">
      <pivotArea outline="0" collapsedLevelsAreSubtotals="1" fieldPosition="0">
        <references count="3">
          <reference field="4294967294" count="1" selected="0">
            <x v="6"/>
          </reference>
          <reference field="0" count="1" selected="0">
            <x v="2"/>
          </reference>
          <reference field="1" count="1" selected="0">
            <x v="2"/>
          </reference>
        </references>
      </pivotArea>
    </format>
    <format dxfId="85">
      <pivotArea field="0" grandRow="1" outline="0" collapsedLevelsAreSubtotals="1" axis="axisRow" fieldPosition="0">
        <references count="1">
          <reference field="4294967294" count="1" selected="0">
            <x v="6"/>
          </reference>
        </references>
      </pivotArea>
    </format>
    <format dxfId="86">
      <pivotArea outline="0" collapsedLevelsAreSubtotals="1" fieldPosition="0">
        <references count="1">
          <reference field="4294967294" count="1" selected="0">
            <x v="7"/>
          </reference>
        </references>
      </pivotArea>
    </format>
    <format dxfId="87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88">
      <pivotArea outline="0" collapsedLevelsAreSubtotals="1" fieldPosition="0">
        <references count="1">
          <reference field="4294967294" count="1" selected="0">
            <x v="8"/>
          </reference>
        </references>
      </pivotArea>
    </format>
    <format dxfId="89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90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91">
      <pivotArea outline="0" collapsedLevelsAreSubtotals="1" fieldPosition="0">
        <references count="3">
          <reference field="4294967294" count="1" selected="0">
            <x v="9"/>
          </reference>
          <reference field="0" count="1" selected="0">
            <x v="1"/>
          </reference>
          <reference field="1" count="1" selected="0">
            <x v="1"/>
          </reference>
        </references>
      </pivotArea>
    </format>
    <format dxfId="92">
      <pivotArea outline="0" collapsedLevelsAreSubtotals="1" fieldPosition="0">
        <references count="3">
          <reference field="4294967294" count="1" selected="0">
            <x v="9"/>
          </reference>
          <reference field="0" count="1" selected="0">
            <x v="2"/>
          </reference>
          <reference field="1" count="1" selected="0">
            <x v="2"/>
          </reference>
        </references>
      </pivotArea>
    </format>
    <format dxfId="93">
      <pivotArea field="0" grandRow="1" outline="0" collapsedLevelsAreSubtotals="1" axis="axisRow" fieldPosition="0">
        <references count="1">
          <reference field="4294967294" count="1" selected="0">
            <x v="9"/>
          </reference>
        </references>
      </pivotArea>
    </format>
    <format dxfId="94">
      <pivotArea outline="0" collapsedLevelsAreSubtotals="1" fieldPosition="0">
        <references count="1">
          <reference field="4294967294" count="1" selected="0">
            <x v="10"/>
          </reference>
        </references>
      </pivotArea>
    </format>
    <format dxfId="95">
      <pivotArea dataOnly="0" labelOnly="1" outline="0" fieldPosition="0">
        <references count="1">
          <reference field="4294967294" count="1">
            <x v="10"/>
          </reference>
        </references>
      </pivotArea>
    </format>
    <format dxfId="96">
      <pivotArea dataOnly="0" labelOnly="1" fieldPosition="0">
        <references count="1">
          <reference field="0" count="1">
            <x v="1"/>
          </reference>
        </references>
      </pivotArea>
    </format>
    <format dxfId="97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98">
      <pivotArea outline="0" collapsedLevelsAreSubtotals="1" fieldPosition="0">
        <references count="3">
          <reference field="4294967294" count="7" selected="0">
            <x v="0"/>
            <x v="1"/>
            <x v="2"/>
            <x v="3"/>
            <x v="4"/>
            <x v="5"/>
            <x v="6"/>
          </reference>
          <reference field="0" count="1" selected="0">
            <x v="1"/>
          </reference>
          <reference field="1" count="1" selected="0">
            <x v="1"/>
          </reference>
        </references>
      </pivotArea>
    </format>
    <format dxfId="99">
      <pivotArea field="1" type="button" dataOnly="0" labelOnly="1" outline="0" axis="axisRow" fieldPosition="1"/>
    </format>
    <format dxfId="100">
      <pivotArea field="0" type="button" dataOnly="0" labelOnly="1" outline="0" axis="axisRow" fieldPosition="0"/>
    </format>
    <format dxfId="101">
      <pivotArea dataOnly="0" labelOnly="1" fieldPosition="0">
        <references count="1">
          <reference field="0" count="1">
            <x v="2"/>
          </reference>
        </references>
      </pivotArea>
    </format>
    <format dxfId="102">
      <pivotArea outline="0" collapsedLevelsAreSubtotals="1" fieldPosition="0">
        <references count="3">
          <reference field="4294967294" count="1" selected="0">
            <x v="7"/>
          </reference>
          <reference field="0" count="1" selected="0">
            <x v="1"/>
          </reference>
          <reference field="1" count="1" selected="0">
            <x v="1"/>
          </reference>
        </references>
      </pivotArea>
    </format>
    <format dxfId="103">
      <pivotArea outline="0" collapsedLevelsAreSubtotals="1" fieldPosition="0">
        <references count="3">
          <reference field="4294967294" count="1" selected="0">
            <x v="8"/>
          </reference>
          <reference field="0" count="1" selected="0">
            <x v="1"/>
          </reference>
          <reference field="1" count="1" selected="0">
            <x v="1"/>
          </reference>
        </references>
      </pivotArea>
    </format>
    <format dxfId="104">
      <pivotArea outline="0" collapsedLevelsAreSubtotals="1" fieldPosition="0">
        <references count="3">
          <reference field="4294967294" count="1" selected="0">
            <x v="9"/>
          </reference>
          <reference field="0" count="1" selected="0">
            <x v="1"/>
          </reference>
          <reference field="1" count="1" selected="0">
            <x v="1"/>
          </reference>
        </references>
      </pivotArea>
    </format>
    <format dxfId="105">
      <pivotArea outline="0" collapsedLevelsAreSubtotals="1" fieldPosition="0">
        <references count="3">
          <reference field="4294967294" count="1" selected="0">
            <x v="10"/>
          </reference>
          <reference field="0" count="1" selected="0">
            <x v="1"/>
          </reference>
          <reference field="1" count="1" selected="0">
            <x v="1"/>
          </reference>
        </references>
      </pivotArea>
    </format>
    <format dxfId="106">
      <pivotArea dataOnly="0" labelOnly="1" outline="0" fieldPosition="0">
        <references count="1">
          <reference field="4294967294" count="1">
            <x v="7"/>
          </reference>
        </references>
      </pivotArea>
    </format>
    <format dxfId="107">
      <pivotArea dataOnly="0" labelOnly="1" outline="0" fieldPosition="0">
        <references count="1">
          <reference field="4294967294" count="1">
            <x v="8"/>
          </reference>
        </references>
      </pivotArea>
    </format>
    <format dxfId="108">
      <pivotArea dataOnly="0" labelOnly="1" outline="0" fieldPosition="0">
        <references count="1">
          <reference field="4294967294" count="2">
            <x v="9"/>
            <x v="10"/>
          </reference>
        </references>
      </pivotArea>
    </format>
    <format dxfId="109">
      <pivotArea outline="0" collapsedLevelsAreSubtotals="1" fieldPosition="0">
        <references count="3">
          <reference field="4294967294" count="5" selected="0">
            <x v="6"/>
            <x v="7"/>
            <x v="8"/>
            <x v="9"/>
            <x v="10"/>
          </reference>
          <reference field="0" count="1" selected="0">
            <x v="2"/>
          </reference>
          <reference field="1" count="1" selected="0">
            <x v="2"/>
          </reference>
        </references>
      </pivotArea>
    </format>
    <format dxfId="110">
      <pivotArea outline="0" collapsedLevelsAreSubtotals="1" fieldPosition="0">
        <references count="3">
          <reference field="4294967294" count="1" selected="0">
            <x v="5"/>
          </reference>
          <reference field="0" count="0" selected="0"/>
          <reference field="1" count="4" selected="0">
            <x v="1"/>
            <x v="2"/>
            <x v="3"/>
            <x v="4"/>
          </reference>
        </references>
      </pivotArea>
    </format>
    <format dxfId="111">
      <pivotArea outline="0" collapsedLevelsAreSubtotals="1" fieldPosition="0">
        <references count="3">
          <reference field="4294967294" count="1" selected="0">
            <x v="6"/>
          </reference>
          <reference field="0" count="0" selected="0"/>
          <reference field="1" count="4" selected="0">
            <x v="1"/>
            <x v="2"/>
            <x v="3"/>
            <x v="4"/>
          </reference>
        </references>
      </pivotArea>
    </format>
    <format dxfId="112">
      <pivotArea dataOnly="0" labelOnly="1" outline="0" fieldPosition="0">
        <references count="1">
          <reference field="4294967294" count="1">
            <x v="6"/>
          </reference>
        </references>
      </pivotArea>
    </format>
    <format dxfId="113">
      <pivotArea outline="0" collapsedLevelsAreSubtotals="1" fieldPosition="0">
        <references count="1">
          <reference field="4294967294" count="1" selected="0">
            <x v="9"/>
          </reference>
        </references>
      </pivotArea>
    </format>
    <format dxfId="114">
      <pivotArea dataOnly="0" labelOnly="1" outline="0" fieldPosition="0">
        <references count="1">
          <reference field="4294967294" count="1">
            <x v="9"/>
          </reference>
        </references>
      </pivotArea>
    </format>
    <format dxfId="115">
      <pivotArea dataOnly="0" labelOnly="1" grandRow="1" outline="0" offset="IV256" fieldPosition="0"/>
    </format>
    <format dxfId="116">
      <pivotArea dataOnly="0" labelOnly="1" fieldPosition="0">
        <references count="2">
          <reference field="0" count="1" selected="0">
            <x v="3"/>
          </reference>
          <reference field="1" count="1">
            <x v="3"/>
          </reference>
        </references>
      </pivotArea>
    </format>
    <format dxfId="117">
      <pivotArea dataOnly="0" labelOnly="1" fieldPosition="0">
        <references count="2">
          <reference field="0" count="1" selected="0">
            <x v="4"/>
          </reference>
          <reference field="1" count="1">
            <x v="4"/>
          </reference>
        </references>
      </pivotArea>
    </format>
    <format dxfId="118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19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20">
      <pivotArea dataOnly="0" labelOnly="1" fieldPosition="0">
        <references count="2">
          <reference field="0" count="1" selected="0">
            <x v="7"/>
          </reference>
          <reference field="1" count="1">
            <x v="1"/>
          </reference>
        </references>
      </pivotArea>
    </format>
    <format dxfId="121">
      <pivotArea dataOnly="0" labelOnly="1" fieldPosition="0">
        <references count="1">
          <reference field="0" count="1">
            <x v="3"/>
          </reference>
        </references>
      </pivotArea>
    </format>
    <format dxfId="122">
      <pivotArea dataOnly="0" labelOnly="1" fieldPosition="0">
        <references count="1">
          <reference field="0" count="1">
            <x v="4"/>
          </reference>
        </references>
      </pivotArea>
    </format>
    <format dxfId="123">
      <pivotArea dataOnly="0" labelOnly="1" fieldPosition="0">
        <references count="1">
          <reference field="0" count="1">
            <x v="5"/>
          </reference>
        </references>
      </pivotArea>
    </format>
    <format dxfId="124">
      <pivotArea dataOnly="0" labelOnly="1" fieldPosition="0">
        <references count="1">
          <reference field="0" count="1">
            <x v="6"/>
          </reference>
        </references>
      </pivotArea>
    </format>
    <format dxfId="125">
      <pivotArea dataOnly="0" labelOnly="1" fieldPosition="0">
        <references count="1">
          <reference field="0" count="1">
            <x v="7"/>
          </reference>
        </references>
      </pivotArea>
    </format>
    <format dxfId="126">
      <pivotArea outline="0" collapsedLevelsAreSubtotals="1" fieldPosition="0">
        <references count="3">
          <reference field="4294967294" count="8" selected="0">
            <x v="0"/>
            <x v="1"/>
            <x v="2"/>
            <x v="3"/>
            <x v="4"/>
            <x v="5"/>
            <x v="6"/>
            <x v="7"/>
          </reference>
          <reference field="0" count="1" selected="0">
            <x v="2"/>
          </reference>
          <reference field="1" count="1" selected="0">
            <x v="2"/>
          </reference>
        </references>
      </pivotArea>
    </format>
    <format dxfId="127">
      <pivotArea dataOnly="0" labelOnly="1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128">
      <pivotArea outline="0" collapsedLevelsAreSubtotals="1" fieldPosition="0">
        <references count="2">
          <reference field="0" count="1" selected="0">
            <x v="4"/>
          </reference>
          <reference field="1" count="1" selected="0">
            <x v="4"/>
          </reference>
        </references>
      </pivotArea>
    </format>
    <format dxfId="129">
      <pivotArea dataOnly="0" labelOnly="1" fieldPosition="0">
        <references count="1">
          <reference field="0" count="1">
            <x v="4"/>
          </reference>
        </references>
      </pivotArea>
    </format>
    <format dxfId="130">
      <pivotArea dataOnly="0" labelOnly="1" fieldPosition="0">
        <references count="2">
          <reference field="0" count="1" selected="0">
            <x v="4"/>
          </reference>
          <reference field="1" count="1">
            <x v="4"/>
          </reference>
        </references>
      </pivotArea>
    </format>
    <format dxfId="131">
      <pivotArea outline="0" collapsedLevelsAreSubtotals="1" fieldPosition="0">
        <references count="2">
          <reference field="0" count="1" selected="0">
            <x v="6"/>
          </reference>
          <reference field="1" count="1" selected="0">
            <x v="2"/>
          </reference>
        </references>
      </pivotArea>
    </format>
    <format dxfId="132">
      <pivotArea dataOnly="0" labelOnly="1" fieldPosition="0">
        <references count="1">
          <reference field="0" count="1">
            <x v="6"/>
          </reference>
        </references>
      </pivotArea>
    </format>
    <format dxfId="133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34">
      <pivotArea outline="0" collapsedLevelsAreSubtotals="1" fieldPosition="0">
        <references count="2">
          <reference field="0" count="1" selected="0">
            <x v="7"/>
          </reference>
          <reference field="1" count="1" selected="0">
            <x v="1"/>
          </reference>
        </references>
      </pivotArea>
    </format>
    <format dxfId="135">
      <pivotArea dataOnly="0" labelOnly="1" fieldPosition="0">
        <references count="1">
          <reference field="0" count="1">
            <x v="7"/>
          </reference>
        </references>
      </pivotArea>
    </format>
    <format dxfId="136">
      <pivotArea dataOnly="0" labelOnly="1" fieldPosition="0">
        <references count="2">
          <reference field="0" count="1" selected="0">
            <x v="7"/>
          </reference>
          <reference field="1" count="1">
            <x v="1"/>
          </reference>
        </references>
      </pivotArea>
    </format>
    <format dxfId="137">
      <pivotArea grandRow="1" outline="0" collapsedLevelsAreSubtotals="1" fieldPosition="0"/>
    </format>
    <format dxfId="138">
      <pivotArea dataOnly="0" labelOnly="1" grandRow="1" outline="0" fieldPosition="0"/>
    </format>
    <format dxfId="139">
      <pivotArea field="0" type="button" dataOnly="0" labelOnly="1" outline="0" axis="axisRow" fieldPosition="0"/>
    </format>
    <format dxfId="140">
      <pivotArea field="1" type="button" dataOnly="0" labelOnly="1" outline="0" axis="axisRow" fieldPosition="1"/>
    </format>
    <format dxfId="141">
      <pivotArea dataOnly="0" labelOnly="1" fieldPosition="0">
        <references count="1">
          <reference field="0" count="0"/>
        </references>
      </pivotArea>
    </format>
    <format dxfId="142">
      <pivotArea dataOnly="0" labelOnly="1" grandRow="1" outline="0" fieldPosition="0"/>
    </format>
    <format dxfId="143">
      <pivotArea dataOnly="0" labelOnly="1" fieldPosition="0">
        <references count="2">
          <reference field="0" count="1" selected="0">
            <x v="1"/>
          </reference>
          <reference field="1" count="1">
            <x v="1"/>
          </reference>
        </references>
      </pivotArea>
    </format>
    <format dxfId="144">
      <pivotArea dataOnly="0" labelOnly="1" fieldPosition="0">
        <references count="2">
          <reference field="0" count="1" selected="0">
            <x v="2"/>
          </reference>
          <reference field="1" count="1">
            <x v="2"/>
          </reference>
        </references>
      </pivotArea>
    </format>
    <format dxfId="145">
      <pivotArea dataOnly="0" labelOnly="1" fieldPosition="0">
        <references count="2">
          <reference field="0" count="1" selected="0">
            <x v="3"/>
          </reference>
          <reference field="1" count="1">
            <x v="3"/>
          </reference>
        </references>
      </pivotArea>
    </format>
    <format dxfId="146">
      <pivotArea dataOnly="0" labelOnly="1" fieldPosition="0">
        <references count="2">
          <reference field="0" count="1" selected="0">
            <x v="4"/>
          </reference>
          <reference field="1" count="1">
            <x v="4"/>
          </reference>
        </references>
      </pivotArea>
    </format>
    <format dxfId="147">
      <pivotArea dataOnly="0" labelOnly="1" fieldPosition="0">
        <references count="2">
          <reference field="0" count="1" selected="0">
            <x v="5"/>
          </reference>
          <reference field="1" count="1">
            <x v="1"/>
          </reference>
        </references>
      </pivotArea>
    </format>
    <format dxfId="148">
      <pivotArea dataOnly="0" labelOnly="1" fieldPosition="0">
        <references count="2">
          <reference field="0" count="1" selected="0">
            <x v="6"/>
          </reference>
          <reference field="1" count="1">
            <x v="2"/>
          </reference>
        </references>
      </pivotArea>
    </format>
    <format dxfId="149">
      <pivotArea dataOnly="0" labelOnly="1" fieldPosition="0">
        <references count="2">
          <reference field="0" count="1" selected="0">
            <x v="7"/>
          </reference>
          <reference field="1" count="1">
            <x v="1"/>
          </reference>
        </references>
      </pivotArea>
    </format>
    <format dxfId="150">
      <pivotArea outline="0" fieldPosition="0">
        <references count="1">
          <reference field="4294967294" count="1">
            <x v="7"/>
          </reference>
        </references>
      </pivotArea>
    </format>
    <format dxfId="30">
      <pivotArea dataOnly="0" labelOnly="1" outline="0" fieldPosition="0">
        <references count="1">
          <reference field="4294967294" count="8">
            <x v="0"/>
            <x v="1"/>
            <x v="2"/>
            <x v="3"/>
            <x v="4"/>
            <x v="5"/>
            <x v="6"/>
            <x v="7"/>
          </reference>
        </references>
      </pivotArea>
    </format>
    <format dxfId="29">
      <pivotArea outline="0" collapsedLevelsAreSubtotals="1" fieldPosition="0">
        <references count="1">
          <reference field="4294967294" count="1" selected="0">
            <x v="6"/>
          </reference>
        </references>
      </pivotArea>
    </format>
    <format dxfId="28">
      <pivotArea outline="0" collapsedLevelsAreSubtotals="1" fieldPosition="0">
        <references count="1">
          <reference field="4294967294" count="1" selected="0">
            <x v="5"/>
          </reference>
        </references>
      </pivotArea>
    </format>
    <format dxfId="27">
      <pivotArea dataOnly="0" labelOnly="1" fieldPosition="0">
        <references count="2">
          <reference field="0" count="0" selected="0"/>
          <reference field="1" count="1">
            <x v="5"/>
          </reference>
        </references>
      </pivotArea>
    </format>
    <format dxfId="26">
      <pivotArea type="all" dataOnly="0" outline="0" fieldPosition="0"/>
    </format>
    <format dxfId="25">
      <pivotArea outline="0" collapsedLevelsAreSubtotals="1" fieldPosition="0"/>
    </format>
    <format dxfId="24">
      <pivotArea field="0" type="button" dataOnly="0" labelOnly="1" outline="0" axis="axisRow" fieldPosition="0"/>
    </format>
    <format dxfId="23">
      <pivotArea field="1" type="button" dataOnly="0" labelOnly="1" outline="0" axis="axisRow" fieldPosition="1"/>
    </format>
    <format dxfId="22">
      <pivotArea dataOnly="0" labelOnly="1" fieldPosition="0">
        <references count="1">
          <reference field="0" count="0"/>
        </references>
      </pivotArea>
    </format>
    <format dxfId="21">
      <pivotArea dataOnly="0" labelOnly="1" grandRow="1" outline="0" fieldPosition="0"/>
    </format>
    <format dxfId="20">
      <pivotArea dataOnly="0" labelOnly="1" fieldPosition="0">
        <references count="2">
          <reference field="0" count="0" selected="0"/>
          <reference field="1" count="2">
            <x v="5"/>
            <x v="6"/>
          </reference>
        </references>
      </pivotArea>
    </format>
    <format dxfId="19">
      <pivotArea dataOnly="0" labelOnly="1" outline="0" fieldPosition="0">
        <references count="1">
          <reference field="4294967294" count="11">
            <x v="0"/>
            <x v="1"/>
            <x v="2"/>
            <x v="3"/>
            <x v="4"/>
            <x v="5"/>
            <x v="6"/>
            <x v="7"/>
            <x v="8"/>
            <x v="9"/>
            <x v="10"/>
          </reference>
        </references>
      </pivotArea>
    </format>
    <format dxfId="18">
      <pivotArea field="1" type="button" dataOnly="0" labelOnly="1" outline="0" axis="axisRow" fieldPosition="1"/>
    </format>
    <format dxfId="17">
      <pivotArea dataOnly="0" labelOnly="1" grandRow="1" outline="0" fieldPosition="0"/>
    </format>
    <format dxfId="16">
      <pivotArea dataOnly="0" labelOnly="1" fieldPosition="0">
        <references count="2">
          <reference field="0" count="1" selected="0">
            <x v="1"/>
          </reference>
          <reference field="1" count="1">
            <x v="5"/>
          </reference>
        </references>
      </pivotArea>
    </format>
    <format dxfId="15">
      <pivotArea dataOnly="0" labelOnly="1" fieldPosition="0">
        <references count="2">
          <reference field="0" count="1" selected="0">
            <x v="8"/>
          </reference>
          <reference field="1" count="1">
            <x v="7"/>
          </reference>
        </references>
      </pivotArea>
    </format>
    <format dxfId="14">
      <pivotArea dataOnly="0" labelOnly="1" fieldPosition="0">
        <references count="2">
          <reference field="0" count="1" selected="0">
            <x v="9"/>
          </reference>
          <reference field="1" count="1">
            <x v="8"/>
          </reference>
        </references>
      </pivotArea>
    </format>
    <format dxfId="13">
      <pivotArea dataOnly="0" labelOnly="1" fieldPosition="0">
        <references count="2">
          <reference field="0" count="1" selected="0">
            <x v="10"/>
          </reference>
          <reference field="1" count="1">
            <x v="9"/>
          </reference>
        </references>
      </pivotArea>
    </format>
    <format dxfId="12">
      <pivotArea dataOnly="0" labelOnly="1" fieldPosition="0">
        <references count="2">
          <reference field="0" count="1" selected="0">
            <x v="11"/>
          </reference>
          <reference field="1" count="1">
            <x v="10"/>
          </reference>
        </references>
      </pivotArea>
    </format>
    <format dxfId="11">
      <pivotArea dataOnly="0" labelOnly="1" fieldPosition="0">
        <references count="2">
          <reference field="0" count="1" selected="0">
            <x v="12"/>
          </reference>
          <reference field="1" count="1">
            <x v="11"/>
          </reference>
        </references>
      </pivotArea>
    </format>
    <format dxfId="10">
      <pivotArea dataOnly="0" labelOnly="1" fieldPosition="0">
        <references count="2">
          <reference field="0" count="1" selected="0">
            <x v="13"/>
          </reference>
          <reference field="1" count="1">
            <x v="10"/>
          </reference>
        </references>
      </pivotArea>
    </format>
    <format dxfId="9">
      <pivotArea dataOnly="0" labelOnly="1" fieldPosition="0">
        <references count="2">
          <reference field="0" count="1" selected="0">
            <x v="14"/>
          </reference>
          <reference field="1" count="1">
            <x v="7"/>
          </reference>
        </references>
      </pivotArea>
    </format>
    <format dxfId="8">
      <pivotArea dataOnly="0" labelOnly="1" fieldPosition="0">
        <references count="2">
          <reference field="0" count="1" selected="0">
            <x v="15"/>
          </reference>
          <reference field="1" count="1">
            <x v="7"/>
          </reference>
        </references>
      </pivotArea>
    </format>
  </formats>
  <pivotTableStyleInfo name="PivotStyleDark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id="2" name="Tableau2" displayName="Tableau2" ref="A1:R10" totalsRowShown="0" headerRowDxfId="162" dataDxfId="161">
  <tableColumns count="18">
    <tableColumn id="1" name="Code" dataDxfId="160"/>
    <tableColumn id="2" name="Nom" dataDxfId="159"/>
    <tableColumn id="3" name="Jour" dataDxfId="158"/>
    <tableColumn id="4" name="Date " dataDxfId="2"/>
    <tableColumn id="5" name="Mois" dataDxfId="0"/>
    <tableColumn id="6" name="Année" dataDxfId="1"/>
    <tableColumn id="7" name="Semaine" dataDxfId="157"/>
    <tableColumn id="8" name="Nb colis" dataDxfId="7"/>
    <tableColumn id="9" name="Nb lignes" dataDxfId="156"/>
    <tableColumn id="10" name="Poids (Kgs)" dataDxfId="6"/>
    <tableColumn id="11" name="Volume (M3)" dataDxfId="5"/>
    <tableColumn id="12" name="CA" dataDxfId="4" dataCellStyle="Monétaire"/>
    <tableColumn id="13" name="Nb heures" dataDxfId="3"/>
    <tableColumn id="14" name="Nb colis/heure" dataDxfId="153">
      <calculatedColumnFormula>IF(AND(H2&lt;&gt;"",M2&lt;&gt;""),H2/M2,"")</calculatedColumnFormula>
    </tableColumn>
    <tableColumn id="15" name="Nb lignes/heure" dataDxfId="151">
      <calculatedColumnFormula>IF(AND(I2&lt;&gt;"",M2&lt;&gt;""),I2/M2,"")</calculatedColumnFormula>
    </tableColumn>
    <tableColumn id="16" name="Kilos/heure" dataDxfId="152">
      <calculatedColumnFormula>IF(AND(J2&lt;&gt;"",M2&lt;&gt;""),J2/M2,"")</calculatedColumnFormula>
    </tableColumn>
    <tableColumn id="17" name="Volume/heure" dataDxfId="155">
      <calculatedColumnFormula>IF(AND(K2&lt;&gt;"",M2&lt;&gt;""),K2/M2,"")</calculatedColumnFormula>
    </tableColumn>
    <tableColumn id="18" name="CA/heure" dataDxfId="154" dataCellStyle="Monétaire">
      <calculatedColumnFormula>IF(AND(L2&lt;&gt;"",M2&lt;&gt;""),L2/M2,"")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50"/>
  </sheetPr>
  <dimension ref="A1:W32"/>
  <sheetViews>
    <sheetView showGridLines="0" tabSelected="1" zoomScale="90" zoomScaleNormal="90" workbookViewId="0">
      <selection activeCell="C15" sqref="C15"/>
    </sheetView>
  </sheetViews>
  <sheetFormatPr baseColWidth="10" defaultRowHeight="14.4" x14ac:dyDescent="0.3"/>
  <cols>
    <col min="1" max="1" width="7.21875" style="13" customWidth="1"/>
    <col min="2" max="2" width="23.5546875" style="13" bestFit="1" customWidth="1"/>
    <col min="3" max="3" width="9.6640625" style="13" bestFit="1" customWidth="1"/>
    <col min="4" max="4" width="7.21875" style="13" customWidth="1"/>
    <col min="5" max="5" width="11.6640625" style="62" bestFit="1" customWidth="1"/>
    <col min="6" max="6" width="8.33203125" style="13" customWidth="1"/>
    <col min="7" max="7" width="10.109375" style="13" customWidth="1"/>
    <col min="8" max="8" width="10" style="61" bestFit="1" customWidth="1"/>
    <col min="9" max="9" width="10.5546875" style="13" customWidth="1"/>
    <col min="10" max="10" width="12.109375" style="63" customWidth="1"/>
    <col min="11" max="11" width="14" style="64" customWidth="1"/>
    <col min="12" max="12" width="10" style="116" bestFit="1" customWidth="1"/>
    <col min="13" max="13" width="11.44140625" style="65" customWidth="1"/>
    <col min="14" max="14" width="15.21875" style="13" customWidth="1"/>
    <col min="15" max="15" width="16.33203125" style="13" customWidth="1"/>
    <col min="16" max="16" width="12.5546875" style="13" customWidth="1"/>
    <col min="17" max="17" width="15.21875" style="13" customWidth="1"/>
    <col min="18" max="18" width="11" style="13" customWidth="1"/>
    <col min="19" max="16384" width="11.5546875" style="13"/>
  </cols>
  <sheetData>
    <row r="1" spans="1:23" ht="22.05" customHeight="1" x14ac:dyDescent="0.3">
      <c r="A1" s="5" t="s">
        <v>0</v>
      </c>
      <c r="B1" s="6" t="s">
        <v>1</v>
      </c>
      <c r="C1" s="6" t="s">
        <v>2</v>
      </c>
      <c r="D1" s="6" t="s">
        <v>3</v>
      </c>
      <c r="E1" s="120" t="s">
        <v>4</v>
      </c>
      <c r="F1" s="6" t="s">
        <v>5</v>
      </c>
      <c r="G1" s="6" t="s">
        <v>6</v>
      </c>
      <c r="H1" s="9" t="s">
        <v>7</v>
      </c>
      <c r="I1" s="9" t="s">
        <v>8</v>
      </c>
      <c r="J1" s="108" t="s">
        <v>9</v>
      </c>
      <c r="K1" s="4" t="s">
        <v>10</v>
      </c>
      <c r="L1" s="113" t="s">
        <v>11</v>
      </c>
      <c r="M1" s="117" t="s">
        <v>12</v>
      </c>
      <c r="N1" s="2" t="s">
        <v>13</v>
      </c>
      <c r="O1" s="1" t="s">
        <v>14</v>
      </c>
      <c r="P1" s="10" t="s">
        <v>15</v>
      </c>
      <c r="Q1" s="11" t="s">
        <v>16</v>
      </c>
      <c r="R1" s="12" t="s">
        <v>17</v>
      </c>
      <c r="S1" s="29"/>
      <c r="T1" s="29"/>
      <c r="U1" s="29"/>
      <c r="V1" s="29"/>
      <c r="W1" s="29"/>
    </row>
    <row r="2" spans="1:23" ht="22.05" customHeight="1" x14ac:dyDescent="0.3">
      <c r="A2" s="15"/>
      <c r="B2" s="16"/>
      <c r="C2" s="16"/>
      <c r="D2" s="16"/>
      <c r="E2" s="71"/>
      <c r="F2" s="16"/>
      <c r="G2" s="16"/>
      <c r="H2" s="17"/>
      <c r="I2" s="16"/>
      <c r="J2" s="18"/>
      <c r="K2" s="19"/>
      <c r="L2" s="20"/>
      <c r="M2" s="72"/>
      <c r="N2" s="21" t="str">
        <f t="shared" ref="N2:N10" si="0">IF(AND(H2&lt;&gt;"",M2&lt;&gt;""),H2/M2,"")</f>
        <v/>
      </c>
      <c r="O2" s="85" t="str">
        <f t="shared" ref="O2:O10" si="1">IF(AND(I2&lt;&gt;"",M2&lt;&gt;""),I2/M2,"")</f>
        <v/>
      </c>
      <c r="P2" s="22" t="str">
        <f t="shared" ref="P2:P10" si="2">IF(AND(J2&lt;&gt;"",M2&lt;&gt;""),J2/M2,"")</f>
        <v/>
      </c>
      <c r="Q2" s="24" t="str">
        <f t="shared" ref="Q2:Q10" si="3">IF(AND(K2&lt;&gt;"",M2&lt;&gt;""),K2/M2,"")</f>
        <v/>
      </c>
      <c r="R2" s="26" t="str">
        <f t="shared" ref="R2:R10" si="4">IF(AND(L2&lt;&gt;"",M2&lt;&gt;""),L2/M2,"")</f>
        <v/>
      </c>
      <c r="S2" s="29"/>
      <c r="T2" s="29"/>
      <c r="U2" s="29"/>
      <c r="V2" s="29"/>
      <c r="W2" s="29"/>
    </row>
    <row r="3" spans="1:23" ht="22.05" customHeight="1" x14ac:dyDescent="0.3">
      <c r="A3" s="42"/>
      <c r="B3" s="43"/>
      <c r="C3" s="43"/>
      <c r="D3" s="43"/>
      <c r="E3" s="121"/>
      <c r="F3" s="43"/>
      <c r="G3" s="43"/>
      <c r="H3" s="106"/>
      <c r="I3" s="43"/>
      <c r="J3" s="109"/>
      <c r="K3" s="111"/>
      <c r="L3" s="114"/>
      <c r="M3" s="118"/>
      <c r="N3" s="21" t="str">
        <f t="shared" si="0"/>
        <v/>
      </c>
      <c r="O3" s="85" t="str">
        <f t="shared" si="1"/>
        <v/>
      </c>
      <c r="P3" s="23" t="str">
        <f t="shared" si="2"/>
        <v/>
      </c>
      <c r="Q3" s="25" t="str">
        <f t="shared" si="3"/>
        <v/>
      </c>
      <c r="R3" s="27" t="str">
        <f t="shared" si="4"/>
        <v/>
      </c>
      <c r="S3" s="29"/>
      <c r="T3" s="29"/>
      <c r="U3" s="29"/>
      <c r="V3" s="29"/>
      <c r="W3" s="29"/>
    </row>
    <row r="4" spans="1:23" ht="22.05" customHeight="1" x14ac:dyDescent="0.3">
      <c r="A4" s="15"/>
      <c r="B4" s="15"/>
      <c r="C4" s="16"/>
      <c r="D4" s="16"/>
      <c r="E4" s="71"/>
      <c r="F4" s="16"/>
      <c r="G4" s="16"/>
      <c r="H4" s="17"/>
      <c r="I4" s="16"/>
      <c r="J4" s="18"/>
      <c r="K4" s="19"/>
      <c r="L4" s="20"/>
      <c r="M4" s="72"/>
      <c r="N4" s="21" t="str">
        <f t="shared" si="0"/>
        <v/>
      </c>
      <c r="O4" s="85" t="str">
        <f t="shared" si="1"/>
        <v/>
      </c>
      <c r="P4" s="22" t="str">
        <f t="shared" si="2"/>
        <v/>
      </c>
      <c r="Q4" s="24" t="str">
        <f t="shared" si="3"/>
        <v/>
      </c>
      <c r="R4" s="26" t="str">
        <f t="shared" si="4"/>
        <v/>
      </c>
      <c r="S4" s="29"/>
      <c r="T4" s="29"/>
      <c r="U4" s="29"/>
      <c r="V4" s="29"/>
      <c r="W4" s="29"/>
    </row>
    <row r="5" spans="1:23" ht="22.05" customHeight="1" x14ac:dyDescent="0.3">
      <c r="A5" s="42"/>
      <c r="B5" s="43"/>
      <c r="C5" s="43"/>
      <c r="D5" s="43"/>
      <c r="E5" s="121"/>
      <c r="F5" s="43"/>
      <c r="G5" s="43"/>
      <c r="H5" s="106"/>
      <c r="I5" s="43"/>
      <c r="J5" s="109"/>
      <c r="K5" s="111"/>
      <c r="L5" s="114"/>
      <c r="M5" s="118"/>
      <c r="N5" s="21" t="str">
        <f t="shared" si="0"/>
        <v/>
      </c>
      <c r="O5" s="85" t="str">
        <f t="shared" si="1"/>
        <v/>
      </c>
      <c r="P5" s="23" t="str">
        <f t="shared" si="2"/>
        <v/>
      </c>
      <c r="Q5" s="25" t="str">
        <f t="shared" si="3"/>
        <v/>
      </c>
      <c r="R5" s="27" t="str">
        <f t="shared" si="4"/>
        <v/>
      </c>
      <c r="S5" s="29"/>
      <c r="T5" s="29"/>
      <c r="U5" s="29"/>
      <c r="V5" s="29"/>
      <c r="W5" s="29"/>
    </row>
    <row r="6" spans="1:23" ht="22.05" customHeight="1" x14ac:dyDescent="0.3">
      <c r="A6" s="15"/>
      <c r="B6" s="16"/>
      <c r="C6" s="16"/>
      <c r="D6" s="16"/>
      <c r="E6" s="71"/>
      <c r="F6" s="16"/>
      <c r="G6" s="16"/>
      <c r="H6" s="17"/>
      <c r="I6" s="16"/>
      <c r="J6" s="18"/>
      <c r="K6" s="19"/>
      <c r="L6" s="20"/>
      <c r="M6" s="72"/>
      <c r="N6" s="21" t="str">
        <f t="shared" si="0"/>
        <v/>
      </c>
      <c r="O6" s="85" t="str">
        <f t="shared" si="1"/>
        <v/>
      </c>
      <c r="P6" s="30" t="str">
        <f t="shared" si="2"/>
        <v/>
      </c>
      <c r="Q6" s="31" t="str">
        <f t="shared" si="3"/>
        <v/>
      </c>
      <c r="R6" s="32" t="str">
        <f t="shared" si="4"/>
        <v/>
      </c>
      <c r="S6" s="29"/>
      <c r="T6" s="29"/>
      <c r="U6" s="29"/>
      <c r="V6" s="29"/>
      <c r="W6" s="29"/>
    </row>
    <row r="7" spans="1:23" ht="22.05" customHeight="1" x14ac:dyDescent="0.3">
      <c r="A7" s="42"/>
      <c r="B7" s="43"/>
      <c r="C7" s="43"/>
      <c r="D7" s="43"/>
      <c r="E7" s="121"/>
      <c r="F7" s="43"/>
      <c r="G7" s="43"/>
      <c r="H7" s="106"/>
      <c r="I7" s="43"/>
      <c r="J7" s="109"/>
      <c r="K7" s="111"/>
      <c r="L7" s="114"/>
      <c r="M7" s="118"/>
      <c r="N7" s="21" t="str">
        <f t="shared" si="0"/>
        <v/>
      </c>
      <c r="O7" s="85" t="str">
        <f t="shared" si="1"/>
        <v/>
      </c>
      <c r="P7" s="23" t="str">
        <f t="shared" si="2"/>
        <v/>
      </c>
      <c r="Q7" s="25" t="str">
        <f t="shared" si="3"/>
        <v/>
      </c>
      <c r="R7" s="27" t="str">
        <f t="shared" si="4"/>
        <v/>
      </c>
      <c r="S7" s="29"/>
      <c r="T7" s="29"/>
      <c r="U7" s="29"/>
      <c r="V7" s="29"/>
      <c r="W7" s="29"/>
    </row>
    <row r="8" spans="1:23" ht="22.05" customHeight="1" x14ac:dyDescent="0.3">
      <c r="A8" s="15"/>
      <c r="B8" s="16"/>
      <c r="C8" s="16"/>
      <c r="D8" s="16"/>
      <c r="E8" s="71"/>
      <c r="F8" s="16"/>
      <c r="G8" s="16"/>
      <c r="H8" s="17"/>
      <c r="I8" s="16"/>
      <c r="J8" s="18"/>
      <c r="K8" s="19"/>
      <c r="L8" s="20"/>
      <c r="M8" s="72"/>
      <c r="N8" s="21" t="str">
        <f t="shared" si="0"/>
        <v/>
      </c>
      <c r="O8" s="85" t="str">
        <f t="shared" si="1"/>
        <v/>
      </c>
      <c r="P8" s="23" t="str">
        <f t="shared" si="2"/>
        <v/>
      </c>
      <c r="Q8" s="25" t="str">
        <f t="shared" si="3"/>
        <v/>
      </c>
      <c r="R8" s="27" t="str">
        <f t="shared" si="4"/>
        <v/>
      </c>
      <c r="S8" s="29"/>
      <c r="T8" s="29"/>
      <c r="U8" s="29"/>
      <c r="V8" s="29"/>
      <c r="W8" s="29"/>
    </row>
    <row r="9" spans="1:23" ht="22.05" customHeight="1" x14ac:dyDescent="0.3">
      <c r="A9" s="42"/>
      <c r="B9" s="43"/>
      <c r="C9" s="43"/>
      <c r="D9" s="43"/>
      <c r="E9" s="121"/>
      <c r="F9" s="43"/>
      <c r="G9" s="43"/>
      <c r="H9" s="106"/>
      <c r="I9" s="43"/>
      <c r="J9" s="109"/>
      <c r="K9" s="111"/>
      <c r="L9" s="114"/>
      <c r="M9" s="118"/>
      <c r="N9" s="21" t="str">
        <f t="shared" si="0"/>
        <v/>
      </c>
      <c r="O9" s="85" t="str">
        <f t="shared" si="1"/>
        <v/>
      </c>
      <c r="P9" s="33" t="str">
        <f t="shared" si="2"/>
        <v/>
      </c>
      <c r="Q9" s="34" t="str">
        <f t="shared" si="3"/>
        <v/>
      </c>
      <c r="R9" s="35" t="str">
        <f t="shared" si="4"/>
        <v/>
      </c>
      <c r="S9" s="29"/>
      <c r="T9" s="29"/>
      <c r="U9" s="29"/>
      <c r="V9" s="29"/>
      <c r="W9" s="29"/>
    </row>
    <row r="10" spans="1:23" ht="22.05" customHeight="1" x14ac:dyDescent="0.3">
      <c r="A10" s="15"/>
      <c r="B10" s="16"/>
      <c r="C10" s="16"/>
      <c r="D10" s="16"/>
      <c r="E10" s="71"/>
      <c r="F10" s="16"/>
      <c r="G10" s="16"/>
      <c r="H10" s="17"/>
      <c r="I10" s="16"/>
      <c r="J10" s="18"/>
      <c r="K10" s="19"/>
      <c r="L10" s="20"/>
      <c r="M10" s="72"/>
      <c r="N10" s="28" t="str">
        <f t="shared" si="0"/>
        <v/>
      </c>
      <c r="O10" s="88" t="str">
        <f t="shared" si="1"/>
        <v/>
      </c>
      <c r="P10" s="33" t="str">
        <f t="shared" si="2"/>
        <v/>
      </c>
      <c r="Q10" s="34" t="str">
        <f t="shared" si="3"/>
        <v/>
      </c>
      <c r="R10" s="35" t="str">
        <f t="shared" si="4"/>
        <v/>
      </c>
      <c r="S10" s="29"/>
      <c r="T10" s="29"/>
      <c r="U10" s="29"/>
      <c r="V10" s="29"/>
      <c r="W10" s="29"/>
    </row>
    <row r="11" spans="1:23" x14ac:dyDescent="0.3">
      <c r="A11" s="29"/>
      <c r="B11" s="29"/>
      <c r="C11" s="29"/>
      <c r="D11" s="29"/>
      <c r="E11" s="122"/>
      <c r="F11" s="29"/>
      <c r="G11" s="29"/>
      <c r="H11" s="107"/>
      <c r="I11" s="29"/>
      <c r="J11" s="110"/>
      <c r="K11" s="112"/>
      <c r="L11" s="115"/>
      <c r="M11" s="119"/>
      <c r="N11" s="29"/>
      <c r="O11" s="29"/>
      <c r="P11" s="29"/>
      <c r="Q11" s="29"/>
      <c r="R11" s="29"/>
      <c r="S11" s="29"/>
      <c r="T11" s="29"/>
      <c r="U11" s="29"/>
      <c r="V11" s="29"/>
      <c r="W11" s="29"/>
    </row>
    <row r="12" spans="1:23" x14ac:dyDescent="0.3">
      <c r="A12" s="29"/>
      <c r="B12" s="29"/>
      <c r="C12" s="29"/>
      <c r="D12" s="29"/>
      <c r="E12" s="122"/>
      <c r="F12" s="29"/>
      <c r="G12" s="29"/>
      <c r="H12" s="107"/>
      <c r="I12" s="29"/>
      <c r="J12" s="110"/>
      <c r="K12" s="112"/>
      <c r="L12" s="115"/>
      <c r="M12" s="119"/>
      <c r="N12" s="29"/>
      <c r="O12" s="29"/>
      <c r="P12" s="29"/>
      <c r="Q12" s="29"/>
      <c r="R12" s="29"/>
      <c r="S12" s="29"/>
      <c r="T12" s="29"/>
      <c r="U12" s="29"/>
      <c r="V12" s="29"/>
      <c r="W12" s="29"/>
    </row>
    <row r="13" spans="1:23" x14ac:dyDescent="0.3">
      <c r="A13" s="29"/>
      <c r="B13" s="29"/>
      <c r="C13" s="29"/>
      <c r="D13" s="29"/>
      <c r="E13" s="122"/>
      <c r="F13" s="29"/>
      <c r="G13" s="29"/>
      <c r="H13" s="107"/>
      <c r="I13" s="29"/>
      <c r="J13" s="110"/>
      <c r="K13" s="112"/>
      <c r="L13" s="115"/>
      <c r="M13" s="119"/>
      <c r="N13" s="29"/>
      <c r="O13" s="29"/>
      <c r="P13" s="29"/>
      <c r="Q13" s="29"/>
      <c r="R13" s="36"/>
      <c r="S13" s="29"/>
      <c r="T13" s="29"/>
      <c r="U13" s="29"/>
      <c r="V13" s="29"/>
      <c r="W13" s="29"/>
    </row>
    <row r="14" spans="1:23" x14ac:dyDescent="0.3">
      <c r="A14" s="29"/>
      <c r="B14" s="29"/>
      <c r="C14" s="29"/>
      <c r="D14" s="29"/>
      <c r="E14" s="122"/>
      <c r="F14" s="29"/>
      <c r="G14" s="29"/>
      <c r="H14" s="107"/>
      <c r="I14" s="29"/>
      <c r="J14" s="110"/>
      <c r="K14" s="112"/>
      <c r="L14" s="115"/>
      <c r="M14" s="119"/>
      <c r="N14" s="29"/>
      <c r="O14" s="29"/>
      <c r="P14" s="29"/>
      <c r="Q14" s="29"/>
      <c r="R14" s="36"/>
      <c r="S14" s="29"/>
      <c r="T14" s="29"/>
      <c r="U14" s="29"/>
      <c r="V14" s="29"/>
      <c r="W14" s="29"/>
    </row>
    <row r="15" spans="1:23" x14ac:dyDescent="0.3">
      <c r="A15" s="29"/>
      <c r="B15" s="29"/>
      <c r="C15" s="29"/>
      <c r="D15" s="29"/>
      <c r="E15" s="122"/>
      <c r="F15" s="29"/>
      <c r="G15" s="29"/>
      <c r="H15" s="107"/>
      <c r="I15" s="29"/>
      <c r="J15" s="110"/>
      <c r="K15" s="112"/>
      <c r="L15" s="115"/>
      <c r="M15" s="119"/>
      <c r="N15" s="29"/>
      <c r="O15" s="29"/>
      <c r="P15" s="29"/>
      <c r="Q15" s="29"/>
      <c r="R15" s="36"/>
      <c r="S15" s="29"/>
      <c r="T15" s="29"/>
      <c r="U15" s="29"/>
      <c r="V15" s="29"/>
      <c r="W15" s="29"/>
    </row>
    <row r="16" spans="1:23" x14ac:dyDescent="0.3">
      <c r="A16" s="29"/>
      <c r="B16" s="29"/>
      <c r="C16" s="29"/>
      <c r="D16" s="29"/>
      <c r="E16" s="122"/>
      <c r="F16" s="29"/>
      <c r="G16" s="29"/>
      <c r="H16" s="107"/>
      <c r="I16" s="29"/>
      <c r="J16" s="110"/>
      <c r="K16" s="112"/>
      <c r="L16" s="115"/>
      <c r="M16" s="119"/>
      <c r="N16" s="29"/>
      <c r="O16" s="29"/>
      <c r="P16" s="29"/>
      <c r="Q16" s="29"/>
      <c r="R16" s="29"/>
      <c r="S16" s="29"/>
      <c r="T16" s="29"/>
      <c r="U16" s="29"/>
      <c r="V16" s="29"/>
      <c r="W16" s="29"/>
    </row>
    <row r="17" spans="1:23" x14ac:dyDescent="0.3">
      <c r="A17" s="29"/>
      <c r="B17" s="29"/>
      <c r="C17" s="29"/>
      <c r="D17" s="29"/>
      <c r="E17" s="122"/>
      <c r="F17" s="29"/>
      <c r="G17" s="29"/>
      <c r="H17" s="107"/>
      <c r="I17" s="29"/>
      <c r="J17" s="110"/>
      <c r="K17" s="112"/>
      <c r="L17" s="115"/>
      <c r="M17" s="119"/>
      <c r="N17" s="29"/>
      <c r="O17" s="29"/>
      <c r="P17" s="29"/>
      <c r="Q17" s="29"/>
      <c r="R17" s="29"/>
      <c r="S17" s="29"/>
      <c r="T17" s="29"/>
      <c r="U17" s="29"/>
      <c r="V17" s="29"/>
      <c r="W17" s="29"/>
    </row>
    <row r="18" spans="1:23" x14ac:dyDescent="0.3">
      <c r="A18" s="29"/>
      <c r="B18" s="29"/>
      <c r="C18" s="29"/>
      <c r="D18" s="29"/>
      <c r="E18" s="122"/>
      <c r="F18" s="29"/>
      <c r="G18" s="29"/>
      <c r="H18" s="107"/>
      <c r="I18" s="29"/>
      <c r="J18" s="110"/>
      <c r="K18" s="112"/>
      <c r="L18" s="115"/>
      <c r="M18" s="119"/>
      <c r="N18" s="29"/>
      <c r="O18" s="29"/>
      <c r="P18" s="29"/>
      <c r="Q18" s="29"/>
      <c r="R18" s="29"/>
      <c r="S18" s="29"/>
      <c r="T18" s="29"/>
      <c r="U18" s="29"/>
      <c r="V18" s="29"/>
      <c r="W18" s="29"/>
    </row>
    <row r="19" spans="1:23" x14ac:dyDescent="0.3">
      <c r="A19" s="29"/>
      <c r="B19" s="29"/>
      <c r="C19" s="29"/>
      <c r="D19" s="29"/>
      <c r="E19" s="122"/>
      <c r="F19" s="29"/>
      <c r="G19" s="29"/>
      <c r="H19" s="107"/>
      <c r="I19" s="29"/>
      <c r="J19" s="110"/>
      <c r="K19" s="112"/>
      <c r="L19" s="115"/>
      <c r="M19" s="119"/>
      <c r="N19" s="29"/>
      <c r="O19" s="29"/>
      <c r="P19" s="29"/>
      <c r="Q19" s="29"/>
      <c r="R19" s="29"/>
      <c r="S19" s="29"/>
      <c r="T19" s="29"/>
      <c r="U19" s="29"/>
      <c r="V19" s="29"/>
      <c r="W19" s="29"/>
    </row>
    <row r="20" spans="1:23" x14ac:dyDescent="0.3">
      <c r="A20" s="29"/>
      <c r="B20" s="29"/>
      <c r="C20" s="29"/>
      <c r="D20" s="29"/>
      <c r="E20" s="122"/>
      <c r="F20" s="29"/>
      <c r="G20" s="29"/>
      <c r="H20" s="107"/>
      <c r="I20" s="29"/>
      <c r="J20" s="110"/>
      <c r="K20" s="112"/>
      <c r="L20" s="115"/>
      <c r="M20" s="119"/>
      <c r="N20" s="29"/>
      <c r="O20" s="29"/>
      <c r="P20" s="29"/>
      <c r="Q20" s="29"/>
      <c r="R20" s="29"/>
      <c r="S20" s="29"/>
      <c r="T20" s="29"/>
      <c r="U20" s="29"/>
      <c r="V20" s="29"/>
      <c r="W20" s="29"/>
    </row>
    <row r="21" spans="1:23" x14ac:dyDescent="0.3">
      <c r="A21" s="29"/>
      <c r="B21" s="29"/>
      <c r="C21" s="29"/>
      <c r="D21" s="29"/>
      <c r="E21" s="122"/>
      <c r="F21" s="29"/>
      <c r="G21" s="29"/>
      <c r="H21" s="107"/>
      <c r="I21" s="29"/>
      <c r="J21" s="110"/>
      <c r="K21" s="112"/>
      <c r="L21" s="115"/>
      <c r="M21" s="119"/>
      <c r="N21" s="29"/>
      <c r="O21" s="29"/>
      <c r="P21" s="29"/>
      <c r="Q21" s="29"/>
      <c r="R21" s="29"/>
      <c r="S21" s="29"/>
      <c r="T21" s="29"/>
      <c r="U21" s="29"/>
      <c r="V21" s="29"/>
      <c r="W21" s="29"/>
    </row>
    <row r="22" spans="1:23" x14ac:dyDescent="0.3">
      <c r="A22" s="29"/>
      <c r="B22" s="29"/>
      <c r="C22" s="29"/>
      <c r="D22" s="29"/>
      <c r="E22" s="122"/>
      <c r="F22" s="29"/>
      <c r="G22" s="29"/>
      <c r="H22" s="107"/>
      <c r="I22" s="29"/>
      <c r="J22" s="110"/>
      <c r="K22" s="112"/>
      <c r="L22" s="115"/>
      <c r="M22" s="119"/>
      <c r="N22" s="29"/>
      <c r="O22" s="29"/>
      <c r="P22" s="29"/>
      <c r="Q22" s="29"/>
      <c r="R22" s="29"/>
      <c r="S22" s="29"/>
      <c r="T22" s="29"/>
      <c r="U22" s="29"/>
      <c r="V22" s="29"/>
      <c r="W22" s="29"/>
    </row>
    <row r="23" spans="1:23" x14ac:dyDescent="0.3">
      <c r="A23" s="29"/>
      <c r="B23" s="29"/>
      <c r="C23" s="29"/>
      <c r="D23" s="29"/>
      <c r="E23" s="122"/>
      <c r="F23" s="29"/>
      <c r="G23" s="29"/>
      <c r="H23" s="107"/>
      <c r="I23" s="29"/>
      <c r="J23" s="110"/>
      <c r="K23" s="112"/>
      <c r="L23" s="115"/>
      <c r="M23" s="119"/>
      <c r="N23" s="29"/>
      <c r="O23" s="29"/>
      <c r="P23" s="29"/>
      <c r="Q23" s="29"/>
      <c r="R23" s="29"/>
      <c r="S23" s="29"/>
      <c r="T23" s="29"/>
      <c r="U23" s="29"/>
      <c r="V23" s="29"/>
      <c r="W23" s="29"/>
    </row>
    <row r="24" spans="1:23" x14ac:dyDescent="0.3">
      <c r="A24" s="29"/>
      <c r="B24" s="29"/>
      <c r="C24" s="29"/>
      <c r="D24" s="29"/>
      <c r="E24" s="122"/>
      <c r="F24" s="29"/>
      <c r="G24" s="29"/>
      <c r="H24" s="107"/>
      <c r="I24" s="29"/>
      <c r="J24" s="110"/>
      <c r="K24" s="112"/>
      <c r="L24" s="115"/>
      <c r="M24" s="119"/>
      <c r="N24" s="29"/>
      <c r="O24" s="29"/>
      <c r="P24" s="29"/>
      <c r="Q24" s="29"/>
      <c r="R24" s="29"/>
      <c r="S24" s="29"/>
      <c r="T24" s="29"/>
      <c r="U24" s="29"/>
      <c r="V24" s="29"/>
      <c r="W24" s="29"/>
    </row>
    <row r="25" spans="1:23" x14ac:dyDescent="0.3">
      <c r="A25" s="29"/>
      <c r="B25" s="29"/>
      <c r="C25" s="29"/>
      <c r="D25" s="29"/>
      <c r="E25" s="122"/>
      <c r="F25" s="29"/>
      <c r="G25" s="29"/>
      <c r="H25" s="107"/>
      <c r="I25" s="29"/>
      <c r="J25" s="110"/>
      <c r="K25" s="112"/>
      <c r="L25" s="115"/>
      <c r="M25" s="119"/>
      <c r="N25" s="29"/>
      <c r="O25" s="29"/>
      <c r="P25" s="29"/>
      <c r="Q25" s="29"/>
      <c r="R25" s="29"/>
      <c r="S25" s="29"/>
      <c r="T25" s="29"/>
      <c r="U25" s="29"/>
      <c r="V25" s="29"/>
      <c r="W25" s="29"/>
    </row>
    <row r="26" spans="1:23" x14ac:dyDescent="0.3">
      <c r="A26" s="29"/>
      <c r="B26" s="29"/>
      <c r="C26" s="29"/>
      <c r="D26" s="29"/>
      <c r="E26" s="122"/>
      <c r="F26" s="29"/>
      <c r="G26" s="29"/>
      <c r="H26" s="107"/>
      <c r="I26" s="29"/>
      <c r="J26" s="110"/>
      <c r="K26" s="112"/>
      <c r="L26" s="115"/>
      <c r="M26" s="119"/>
      <c r="N26" s="29"/>
      <c r="O26" s="29"/>
      <c r="P26" s="29"/>
      <c r="Q26" s="29"/>
      <c r="R26" s="29"/>
      <c r="S26" s="29"/>
      <c r="T26" s="29"/>
      <c r="U26" s="29"/>
      <c r="V26" s="29"/>
      <c r="W26" s="29"/>
    </row>
    <row r="27" spans="1:23" x14ac:dyDescent="0.3">
      <c r="A27" s="29"/>
      <c r="B27" s="29"/>
      <c r="C27" s="29"/>
      <c r="D27" s="29"/>
      <c r="E27" s="122"/>
      <c r="F27" s="29"/>
      <c r="G27" s="29"/>
      <c r="H27" s="107"/>
      <c r="I27" s="29"/>
      <c r="J27" s="110"/>
      <c r="K27" s="112"/>
      <c r="L27" s="115"/>
      <c r="M27" s="119"/>
      <c r="N27" s="29"/>
      <c r="O27" s="29"/>
      <c r="P27" s="29"/>
      <c r="Q27" s="29"/>
      <c r="R27" s="29"/>
      <c r="S27" s="29"/>
      <c r="T27" s="29"/>
      <c r="U27" s="29"/>
      <c r="V27" s="29"/>
      <c r="W27" s="29"/>
    </row>
    <row r="28" spans="1:23" x14ac:dyDescent="0.3">
      <c r="A28" s="29"/>
      <c r="B28" s="29"/>
      <c r="C28" s="29"/>
      <c r="D28" s="29"/>
      <c r="E28" s="122"/>
      <c r="F28" s="29"/>
      <c r="G28" s="29"/>
      <c r="H28" s="107"/>
      <c r="I28" s="29"/>
      <c r="J28" s="110"/>
      <c r="K28" s="112"/>
      <c r="L28" s="115"/>
      <c r="M28" s="119"/>
      <c r="N28" s="29"/>
      <c r="O28" s="29"/>
      <c r="P28" s="29"/>
      <c r="Q28" s="29"/>
      <c r="R28" s="29"/>
      <c r="S28" s="29"/>
      <c r="T28" s="29"/>
      <c r="U28" s="29"/>
      <c r="V28" s="29"/>
      <c r="W28" s="29"/>
    </row>
    <row r="29" spans="1:23" x14ac:dyDescent="0.3">
      <c r="A29" s="29"/>
      <c r="B29" s="29"/>
      <c r="C29" s="29"/>
      <c r="D29" s="29"/>
      <c r="E29" s="122"/>
      <c r="F29" s="29"/>
      <c r="G29" s="29"/>
      <c r="H29" s="107"/>
      <c r="I29" s="29"/>
      <c r="J29" s="110"/>
      <c r="K29" s="112"/>
      <c r="L29" s="115"/>
      <c r="M29" s="119"/>
      <c r="N29" s="29"/>
      <c r="O29" s="29"/>
      <c r="P29" s="29"/>
      <c r="Q29" s="29"/>
      <c r="R29" s="29"/>
      <c r="S29" s="29"/>
      <c r="T29" s="29"/>
      <c r="U29" s="29"/>
      <c r="V29" s="29"/>
      <c r="W29" s="29"/>
    </row>
    <row r="30" spans="1:23" x14ac:dyDescent="0.3">
      <c r="A30" s="29"/>
      <c r="B30" s="29"/>
      <c r="C30" s="29"/>
      <c r="D30" s="29"/>
      <c r="E30" s="122"/>
      <c r="F30" s="29"/>
      <c r="G30" s="29"/>
      <c r="H30" s="107"/>
      <c r="I30" s="29"/>
      <c r="J30" s="110"/>
      <c r="K30" s="112"/>
      <c r="L30" s="115"/>
      <c r="M30" s="119"/>
      <c r="N30" s="29"/>
      <c r="O30" s="29"/>
      <c r="P30" s="29"/>
      <c r="Q30" s="29"/>
      <c r="R30" s="29"/>
      <c r="S30" s="29"/>
      <c r="T30" s="29"/>
      <c r="U30" s="29"/>
      <c r="V30" s="29"/>
      <c r="W30" s="29"/>
    </row>
    <row r="31" spans="1:23" x14ac:dyDescent="0.3">
      <c r="A31" s="29"/>
      <c r="B31" s="29"/>
      <c r="C31" s="29"/>
      <c r="D31" s="29"/>
      <c r="E31" s="122"/>
      <c r="F31" s="29"/>
      <c r="G31" s="29"/>
      <c r="H31" s="107"/>
      <c r="I31" s="29"/>
      <c r="J31" s="110"/>
      <c r="K31" s="112"/>
      <c r="L31" s="115"/>
      <c r="M31" s="119"/>
      <c r="N31" s="29"/>
      <c r="O31" s="29"/>
      <c r="P31" s="29"/>
      <c r="Q31" s="29"/>
      <c r="R31" s="29"/>
      <c r="S31" s="29"/>
      <c r="T31" s="29"/>
      <c r="U31" s="29"/>
      <c r="V31" s="29"/>
      <c r="W31" s="29"/>
    </row>
    <row r="32" spans="1:23" x14ac:dyDescent="0.3">
      <c r="A32" s="29"/>
      <c r="B32" s="29"/>
      <c r="C32" s="29"/>
      <c r="D32" s="29"/>
      <c r="E32" s="122"/>
      <c r="F32" s="29"/>
      <c r="G32" s="29"/>
      <c r="H32" s="107"/>
      <c r="I32" s="29"/>
      <c r="J32" s="110"/>
      <c r="K32" s="112"/>
      <c r="L32" s="115"/>
      <c r="M32" s="119"/>
      <c r="N32" s="29"/>
      <c r="O32" s="29"/>
      <c r="P32" s="29"/>
      <c r="Q32" s="29"/>
      <c r="R32" s="29"/>
      <c r="S32" s="29"/>
      <c r="T32" s="29"/>
      <c r="U32" s="29"/>
      <c r="V32" s="29"/>
      <c r="W32" s="29"/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R10"/>
  <sheetViews>
    <sheetView workbookViewId="0">
      <selection activeCell="M12" sqref="M12"/>
    </sheetView>
  </sheetViews>
  <sheetFormatPr baseColWidth="10" defaultRowHeight="14.4" x14ac:dyDescent="0.3"/>
  <cols>
    <col min="1" max="1" width="6" bestFit="1" customWidth="1"/>
    <col min="2" max="2" width="23.5546875" bestFit="1" customWidth="1"/>
    <col min="3" max="3" width="5.6640625" bestFit="1" customWidth="1"/>
    <col min="4" max="4" width="5.33203125" bestFit="1" customWidth="1"/>
    <col min="5" max="5" width="5.109375" bestFit="1" customWidth="1"/>
    <col min="6" max="6" width="6.44140625" bestFit="1" customWidth="1"/>
    <col min="7" max="7" width="8.21875" bestFit="1" customWidth="1"/>
    <col min="8" max="8" width="9.21875" bestFit="1" customWidth="1"/>
    <col min="9" max="9" width="8.6640625" bestFit="1" customWidth="1"/>
    <col min="10" max="10" width="10.21875" bestFit="1" customWidth="1"/>
    <col min="11" max="11" width="12.109375" bestFit="1" customWidth="1"/>
    <col min="12" max="12" width="9.21875" bestFit="1" customWidth="1"/>
    <col min="13" max="13" width="9.5546875" bestFit="1" customWidth="1"/>
    <col min="14" max="14" width="13.33203125" bestFit="1" customWidth="1"/>
    <col min="15" max="15" width="14.44140625" bestFit="1" customWidth="1"/>
    <col min="16" max="16" width="10.6640625" bestFit="1" customWidth="1"/>
    <col min="17" max="17" width="13.33203125" bestFit="1" customWidth="1"/>
    <col min="18" max="18" width="9.109375" bestFit="1" customWidth="1"/>
  </cols>
  <sheetData>
    <row r="1" spans="1:18" s="13" customFormat="1" ht="23.4" customHeight="1" x14ac:dyDescent="0.3">
      <c r="A1" s="5" t="s">
        <v>0</v>
      </c>
      <c r="B1" s="6" t="s">
        <v>1</v>
      </c>
      <c r="C1" s="6" t="s">
        <v>2</v>
      </c>
      <c r="D1" s="6" t="s">
        <v>3</v>
      </c>
      <c r="E1" s="7" t="s">
        <v>4</v>
      </c>
      <c r="F1" s="6" t="s">
        <v>5</v>
      </c>
      <c r="G1" s="6" t="s">
        <v>6</v>
      </c>
      <c r="H1" s="6" t="s">
        <v>7</v>
      </c>
      <c r="I1" s="9" t="s">
        <v>8</v>
      </c>
      <c r="J1" s="8" t="s">
        <v>9</v>
      </c>
      <c r="K1" s="6" t="s">
        <v>10</v>
      </c>
      <c r="L1" s="4" t="s">
        <v>11</v>
      </c>
      <c r="M1" s="3" t="s">
        <v>12</v>
      </c>
      <c r="N1" s="37" t="s">
        <v>13</v>
      </c>
      <c r="O1" s="1" t="s">
        <v>14</v>
      </c>
      <c r="P1" s="10" t="s">
        <v>15</v>
      </c>
      <c r="Q1" s="11" t="s">
        <v>16</v>
      </c>
      <c r="R1" s="12" t="s">
        <v>17</v>
      </c>
    </row>
    <row r="2" spans="1:18" x14ac:dyDescent="0.3">
      <c r="A2" s="15">
        <v>227</v>
      </c>
      <c r="B2" s="16" t="s">
        <v>32</v>
      </c>
      <c r="C2" s="16" t="s">
        <v>31</v>
      </c>
      <c r="D2" s="16">
        <v>10</v>
      </c>
      <c r="E2" s="71">
        <v>1</v>
      </c>
      <c r="F2" s="16">
        <v>2017</v>
      </c>
      <c r="G2" s="16">
        <v>28</v>
      </c>
      <c r="H2" s="17">
        <v>150</v>
      </c>
      <c r="I2" s="16">
        <v>20</v>
      </c>
      <c r="J2" s="18">
        <v>500</v>
      </c>
      <c r="K2" s="19">
        <v>800</v>
      </c>
      <c r="L2" s="20">
        <v>1600</v>
      </c>
      <c r="M2" s="72">
        <v>2</v>
      </c>
      <c r="N2" s="38">
        <f t="shared" ref="N2:N10" si="0">IF(AND(H2&lt;&gt;"",M2&lt;&gt;""),H2/M2,"")</f>
        <v>75</v>
      </c>
      <c r="O2" s="86">
        <f t="shared" ref="O2:O10" si="1">IF(AND(I2&lt;&gt;"",M2&lt;&gt;""),I2/M2,"")</f>
        <v>10</v>
      </c>
      <c r="P2" s="39">
        <f t="shared" ref="P2:P10" si="2">IF(AND(J2&lt;&gt;"",M2&lt;&gt;""),J2/M2,"")</f>
        <v>250</v>
      </c>
      <c r="Q2" s="40">
        <f t="shared" ref="Q2:Q10" si="3">IF(AND(K2&lt;&gt;"",M2&lt;&gt;""),K2/M2,"")</f>
        <v>400</v>
      </c>
      <c r="R2" s="41">
        <f t="shared" ref="R2:R10" si="4">IF(AND(L2&lt;&gt;"",M2&lt;&gt;""),L2/M2,"")</f>
        <v>800</v>
      </c>
    </row>
    <row r="3" spans="1:18" x14ac:dyDescent="0.3">
      <c r="A3" s="42"/>
      <c r="B3" s="43"/>
      <c r="C3" s="43"/>
      <c r="D3" s="43"/>
      <c r="E3" s="121"/>
      <c r="F3" s="43"/>
      <c r="G3" s="43"/>
      <c r="H3" s="106"/>
      <c r="I3" s="43"/>
      <c r="J3" s="109"/>
      <c r="K3" s="111"/>
      <c r="L3" s="114"/>
      <c r="M3" s="118"/>
      <c r="N3" s="44" t="str">
        <f t="shared" si="0"/>
        <v/>
      </c>
      <c r="O3" s="87" t="str">
        <f t="shared" si="1"/>
        <v/>
      </c>
      <c r="P3" s="45" t="str">
        <f t="shared" si="2"/>
        <v/>
      </c>
      <c r="Q3" s="46" t="str">
        <f t="shared" si="3"/>
        <v/>
      </c>
      <c r="R3" s="47" t="str">
        <f t="shared" si="4"/>
        <v/>
      </c>
    </row>
    <row r="4" spans="1:18" x14ac:dyDescent="0.3">
      <c r="A4" s="15"/>
      <c r="B4" s="16"/>
      <c r="C4" s="16"/>
      <c r="D4" s="16"/>
      <c r="E4" s="71"/>
      <c r="F4" s="16"/>
      <c r="G4" s="16"/>
      <c r="H4" s="17"/>
      <c r="I4" s="16"/>
      <c r="J4" s="18"/>
      <c r="K4" s="19"/>
      <c r="L4" s="20"/>
      <c r="M4" s="72"/>
      <c r="N4" s="38" t="str">
        <f t="shared" si="0"/>
        <v/>
      </c>
      <c r="O4" s="86" t="str">
        <f t="shared" si="1"/>
        <v/>
      </c>
      <c r="P4" s="39" t="str">
        <f t="shared" si="2"/>
        <v/>
      </c>
      <c r="Q4" s="40" t="str">
        <f t="shared" si="3"/>
        <v/>
      </c>
      <c r="R4" s="41" t="str">
        <f t="shared" si="4"/>
        <v/>
      </c>
    </row>
    <row r="5" spans="1:18" x14ac:dyDescent="0.3">
      <c r="A5" s="42"/>
      <c r="B5" s="43"/>
      <c r="C5" s="43"/>
      <c r="D5" s="43"/>
      <c r="E5" s="121"/>
      <c r="F5" s="43"/>
      <c r="G5" s="43"/>
      <c r="H5" s="106"/>
      <c r="I5" s="43"/>
      <c r="J5" s="109"/>
      <c r="K5" s="111"/>
      <c r="L5" s="114"/>
      <c r="M5" s="118"/>
      <c r="N5" s="44" t="str">
        <f t="shared" si="0"/>
        <v/>
      </c>
      <c r="O5" s="87" t="str">
        <f t="shared" si="1"/>
        <v/>
      </c>
      <c r="P5" s="45" t="str">
        <f t="shared" si="2"/>
        <v/>
      </c>
      <c r="Q5" s="46" t="str">
        <f t="shared" si="3"/>
        <v/>
      </c>
      <c r="R5" s="47" t="str">
        <f t="shared" si="4"/>
        <v/>
      </c>
    </row>
    <row r="6" spans="1:18" x14ac:dyDescent="0.3">
      <c r="A6" s="15"/>
      <c r="B6" s="16"/>
      <c r="C6" s="16"/>
      <c r="D6" s="16"/>
      <c r="E6" s="71"/>
      <c r="F6" s="16"/>
      <c r="G6" s="16"/>
      <c r="H6" s="17"/>
      <c r="I6" s="16"/>
      <c r="J6" s="18"/>
      <c r="K6" s="19"/>
      <c r="L6" s="20"/>
      <c r="M6" s="72"/>
      <c r="N6" s="38" t="str">
        <f t="shared" si="0"/>
        <v/>
      </c>
      <c r="O6" s="86" t="str">
        <f t="shared" si="1"/>
        <v/>
      </c>
      <c r="P6" s="48" t="str">
        <f t="shared" si="2"/>
        <v/>
      </c>
      <c r="Q6" s="49" t="str">
        <f t="shared" si="3"/>
        <v/>
      </c>
      <c r="R6" s="50" t="str">
        <f t="shared" si="4"/>
        <v/>
      </c>
    </row>
    <row r="7" spans="1:18" x14ac:dyDescent="0.3">
      <c r="A7" s="42"/>
      <c r="B7" s="43"/>
      <c r="C7" s="43"/>
      <c r="D7" s="43"/>
      <c r="E7" s="121"/>
      <c r="F7" s="43"/>
      <c r="G7" s="43"/>
      <c r="H7" s="106"/>
      <c r="I7" s="43"/>
      <c r="J7" s="109"/>
      <c r="K7" s="111"/>
      <c r="L7" s="114"/>
      <c r="M7" s="118"/>
      <c r="N7" s="44" t="str">
        <f t="shared" si="0"/>
        <v/>
      </c>
      <c r="O7" s="87" t="str">
        <f t="shared" si="1"/>
        <v/>
      </c>
      <c r="P7" s="45" t="str">
        <f t="shared" si="2"/>
        <v/>
      </c>
      <c r="Q7" s="46" t="str">
        <f t="shared" si="3"/>
        <v/>
      </c>
      <c r="R7" s="47" t="str">
        <f t="shared" si="4"/>
        <v/>
      </c>
    </row>
    <row r="8" spans="1:18" x14ac:dyDescent="0.3">
      <c r="A8" s="15"/>
      <c r="B8" s="16"/>
      <c r="C8" s="16"/>
      <c r="D8" s="16"/>
      <c r="E8" s="71"/>
      <c r="F8" s="16"/>
      <c r="G8" s="16"/>
      <c r="H8" s="17"/>
      <c r="I8" s="16"/>
      <c r="J8" s="18"/>
      <c r="K8" s="19"/>
      <c r="L8" s="20"/>
      <c r="M8" s="72"/>
      <c r="N8" s="38" t="str">
        <f t="shared" si="0"/>
        <v/>
      </c>
      <c r="O8" s="86" t="str">
        <f t="shared" si="1"/>
        <v/>
      </c>
      <c r="P8" s="51" t="str">
        <f t="shared" si="2"/>
        <v/>
      </c>
      <c r="Q8" s="52" t="str">
        <f t="shared" si="3"/>
        <v/>
      </c>
      <c r="R8" s="53" t="str">
        <f t="shared" si="4"/>
        <v/>
      </c>
    </row>
    <row r="9" spans="1:18" x14ac:dyDescent="0.3">
      <c r="A9" s="42"/>
      <c r="B9" s="43"/>
      <c r="C9" s="43"/>
      <c r="D9" s="43"/>
      <c r="E9" s="121"/>
      <c r="F9" s="43"/>
      <c r="G9" s="43"/>
      <c r="H9" s="106"/>
      <c r="I9" s="43"/>
      <c r="J9" s="109"/>
      <c r="K9" s="111"/>
      <c r="L9" s="114"/>
      <c r="M9" s="118"/>
      <c r="N9" s="44" t="str">
        <f t="shared" si="0"/>
        <v/>
      </c>
      <c r="O9" s="87" t="str">
        <f t="shared" si="1"/>
        <v/>
      </c>
      <c r="P9" s="54" t="str">
        <f t="shared" si="2"/>
        <v/>
      </c>
      <c r="Q9" s="55" t="str">
        <f t="shared" si="3"/>
        <v/>
      </c>
      <c r="R9" s="56" t="str">
        <f t="shared" si="4"/>
        <v/>
      </c>
    </row>
    <row r="10" spans="1:18" ht="16.2" customHeight="1" x14ac:dyDescent="0.3">
      <c r="A10" s="15"/>
      <c r="B10" s="16"/>
      <c r="C10" s="16"/>
      <c r="D10" s="16"/>
      <c r="E10" s="71"/>
      <c r="F10" s="16"/>
      <c r="G10" s="16"/>
      <c r="H10" s="17"/>
      <c r="I10" s="16"/>
      <c r="J10" s="18"/>
      <c r="K10" s="19"/>
      <c r="L10" s="20"/>
      <c r="M10" s="72"/>
      <c r="N10" s="57" t="str">
        <f t="shared" si="0"/>
        <v/>
      </c>
      <c r="O10" s="89" t="str">
        <f t="shared" si="1"/>
        <v/>
      </c>
      <c r="P10" s="58" t="str">
        <f t="shared" si="2"/>
        <v/>
      </c>
      <c r="Q10" s="59" t="str">
        <f t="shared" si="3"/>
        <v/>
      </c>
      <c r="R10" s="60" t="str">
        <f t="shared" si="4"/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N20"/>
  <sheetViews>
    <sheetView showGridLines="0" workbookViewId="0">
      <selection activeCell="C26" sqref="C26"/>
    </sheetView>
  </sheetViews>
  <sheetFormatPr baseColWidth="10" defaultRowHeight="14.4" x14ac:dyDescent="0.3"/>
  <cols>
    <col min="1" max="1" width="11.88671875" style="14" customWidth="1"/>
    <col min="2" max="2" width="10.44140625" style="14" customWidth="1"/>
    <col min="3" max="3" width="9.21875" style="14" bestFit="1" customWidth="1"/>
    <col min="4" max="4" width="10.33203125" style="14" bestFit="1" customWidth="1"/>
    <col min="5" max="5" width="9.6640625" style="14" bestFit="1" customWidth="1"/>
    <col min="6" max="6" width="7.5546875" style="14" customWidth="1"/>
    <col min="7" max="7" width="6.88671875" style="14" customWidth="1"/>
    <col min="8" max="8" width="6.77734375" style="14" customWidth="1"/>
    <col min="9" max="9" width="10.6640625" style="66" customWidth="1"/>
    <col min="10" max="10" width="12" style="66" customWidth="1"/>
    <col min="11" max="11" width="9.109375" style="66" customWidth="1"/>
    <col min="12" max="12" width="14.109375" style="66" customWidth="1"/>
    <col min="13" max="13" width="9.6640625" style="66" customWidth="1"/>
    <col min="14" max="16384" width="11.5546875" style="13"/>
  </cols>
  <sheetData>
    <row r="1" spans="1:14" x14ac:dyDescent="0.3">
      <c r="A1" s="102" t="s">
        <v>5</v>
      </c>
      <c r="B1" s="101" t="s">
        <v>18</v>
      </c>
    </row>
    <row r="2" spans="1:14" x14ac:dyDescent="0.3">
      <c r="A2" s="102" t="s">
        <v>4</v>
      </c>
      <c r="B2" s="101" t="s">
        <v>18</v>
      </c>
    </row>
    <row r="3" spans="1:14" x14ac:dyDescent="0.3">
      <c r="A3" s="102" t="s">
        <v>2</v>
      </c>
      <c r="B3" s="101" t="s">
        <v>18</v>
      </c>
    </row>
    <row r="4" spans="1:14" x14ac:dyDescent="0.3">
      <c r="A4" s="102" t="s">
        <v>6</v>
      </c>
      <c r="B4" s="101" t="s">
        <v>18</v>
      </c>
    </row>
    <row r="5" spans="1:14" x14ac:dyDescent="0.3">
      <c r="A5" s="102" t="s">
        <v>3</v>
      </c>
      <c r="B5" s="101" t="s">
        <v>18</v>
      </c>
    </row>
    <row r="6" spans="1:14" x14ac:dyDescent="0.3">
      <c r="A6" s="68"/>
      <c r="B6" s="68"/>
      <c r="C6" s="68"/>
      <c r="D6" s="68"/>
      <c r="E6" s="68"/>
      <c r="F6" s="68"/>
      <c r="G6" s="68"/>
      <c r="H6" s="68"/>
      <c r="I6" s="69"/>
      <c r="J6" s="69"/>
      <c r="K6" s="69"/>
      <c r="L6" s="69"/>
      <c r="M6" s="69"/>
    </row>
    <row r="7" spans="1:14" x14ac:dyDescent="0.3">
      <c r="A7" s="103" t="s">
        <v>0</v>
      </c>
      <c r="B7" s="103" t="s">
        <v>1</v>
      </c>
      <c r="C7" s="70" t="s">
        <v>20</v>
      </c>
      <c r="D7" s="83" t="s">
        <v>21</v>
      </c>
      <c r="E7" s="83" t="s">
        <v>22</v>
      </c>
      <c r="F7" s="83" t="s">
        <v>23</v>
      </c>
      <c r="G7" s="83" t="s">
        <v>24</v>
      </c>
      <c r="H7" s="83" t="s">
        <v>25</v>
      </c>
      <c r="I7" s="84" t="s">
        <v>26</v>
      </c>
      <c r="J7" s="84" t="s">
        <v>27</v>
      </c>
      <c r="K7" s="84" t="s">
        <v>28</v>
      </c>
      <c r="L7" s="84" t="s">
        <v>29</v>
      </c>
      <c r="M7" s="84" t="s">
        <v>30</v>
      </c>
    </row>
    <row r="8" spans="1:14" x14ac:dyDescent="0.3">
      <c r="A8" s="70">
        <v>227</v>
      </c>
      <c r="B8" s="101" t="s">
        <v>32</v>
      </c>
      <c r="C8" s="67">
        <v>150</v>
      </c>
      <c r="D8" s="74">
        <v>20</v>
      </c>
      <c r="E8" s="75">
        <v>500</v>
      </c>
      <c r="F8" s="76">
        <v>800</v>
      </c>
      <c r="G8" s="77">
        <v>1600</v>
      </c>
      <c r="H8" s="78">
        <v>2</v>
      </c>
      <c r="I8" s="79">
        <v>75</v>
      </c>
      <c r="J8" s="90">
        <v>10</v>
      </c>
      <c r="K8" s="80">
        <v>250</v>
      </c>
      <c r="L8" s="81">
        <v>400</v>
      </c>
      <c r="M8" s="82">
        <v>800</v>
      </c>
    </row>
    <row r="9" spans="1:14" x14ac:dyDescent="0.3">
      <c r="A9" s="70" t="s">
        <v>19</v>
      </c>
      <c r="B9" s="83"/>
      <c r="C9" s="104">
        <v>150</v>
      </c>
      <c r="D9" s="91">
        <v>20</v>
      </c>
      <c r="E9" s="92">
        <v>500</v>
      </c>
      <c r="F9" s="93">
        <v>800</v>
      </c>
      <c r="G9" s="94">
        <v>1600</v>
      </c>
      <c r="H9" s="95">
        <v>2</v>
      </c>
      <c r="I9" s="96">
        <v>75</v>
      </c>
      <c r="J9" s="97">
        <v>10</v>
      </c>
      <c r="K9" s="98">
        <v>250</v>
      </c>
      <c r="L9" s="99">
        <v>400</v>
      </c>
      <c r="M9" s="100">
        <v>800</v>
      </c>
    </row>
    <row r="10" spans="1:14" x14ac:dyDescent="0.3">
      <c r="A10"/>
      <c r="B10"/>
      <c r="C10"/>
      <c r="D10"/>
      <c r="E10"/>
      <c r="F10"/>
      <c r="G10"/>
      <c r="H10"/>
      <c r="I10"/>
      <c r="J10"/>
      <c r="K10"/>
      <c r="L10"/>
      <c r="M10"/>
    </row>
    <row r="11" spans="1:14" x14ac:dyDescent="0.3">
      <c r="A11"/>
      <c r="B11"/>
      <c r="C11"/>
      <c r="D11"/>
      <c r="E11"/>
      <c r="F11"/>
      <c r="G11"/>
      <c r="H11"/>
      <c r="I11"/>
      <c r="J11"/>
      <c r="K11"/>
      <c r="L11"/>
      <c r="M11"/>
      <c r="N11" s="73"/>
    </row>
    <row r="12" spans="1:14" x14ac:dyDescent="0.3">
      <c r="A12"/>
      <c r="B12"/>
      <c r="C12"/>
      <c r="D12"/>
      <c r="E12"/>
      <c r="F12"/>
      <c r="G12"/>
      <c r="H12"/>
      <c r="I12"/>
      <c r="J12"/>
      <c r="K12"/>
      <c r="L12"/>
      <c r="M12"/>
    </row>
    <row r="13" spans="1:14" x14ac:dyDescent="0.3">
      <c r="A13"/>
      <c r="B13"/>
      <c r="C13"/>
      <c r="D13"/>
      <c r="E13"/>
      <c r="F13"/>
      <c r="G13"/>
      <c r="H13"/>
      <c r="I13"/>
      <c r="J13"/>
      <c r="K13"/>
      <c r="L13"/>
      <c r="M13"/>
    </row>
    <row r="14" spans="1:14" x14ac:dyDescent="0.3">
      <c r="A14"/>
      <c r="B14"/>
      <c r="C14"/>
      <c r="D14"/>
      <c r="E14"/>
      <c r="F14"/>
      <c r="G14"/>
      <c r="H14"/>
      <c r="I14"/>
      <c r="J14"/>
      <c r="K14"/>
      <c r="L14"/>
      <c r="M14"/>
    </row>
    <row r="15" spans="1:14" x14ac:dyDescent="0.3">
      <c r="A15"/>
      <c r="B15"/>
      <c r="C15"/>
      <c r="D15"/>
      <c r="E15"/>
      <c r="F15"/>
      <c r="G15"/>
      <c r="H15"/>
      <c r="I15"/>
      <c r="J15"/>
      <c r="K15"/>
      <c r="L15"/>
      <c r="M15"/>
    </row>
    <row r="16" spans="1:14" x14ac:dyDescent="0.3">
      <c r="A16"/>
      <c r="B16"/>
      <c r="C16"/>
      <c r="D16"/>
      <c r="E16"/>
      <c r="F16"/>
      <c r="G16"/>
      <c r="H16"/>
      <c r="I16"/>
      <c r="J16"/>
      <c r="K16"/>
      <c r="L16"/>
      <c r="M16"/>
    </row>
    <row r="17" spans="1:13" x14ac:dyDescent="0.3">
      <c r="A17"/>
      <c r="B17"/>
      <c r="C17"/>
      <c r="D17"/>
      <c r="E17"/>
      <c r="F17"/>
      <c r="G17"/>
      <c r="H17"/>
      <c r="I17"/>
      <c r="J17"/>
      <c r="K17"/>
      <c r="L17"/>
      <c r="M17"/>
    </row>
    <row r="18" spans="1:13" x14ac:dyDescent="0.3">
      <c r="A18"/>
      <c r="B18" s="105"/>
      <c r="C18"/>
      <c r="D18"/>
      <c r="E18"/>
      <c r="F18"/>
      <c r="G18"/>
      <c r="H18"/>
      <c r="I18"/>
    </row>
    <row r="19" spans="1:13" x14ac:dyDescent="0.3">
      <c r="A19"/>
      <c r="B19" s="105"/>
      <c r="C19"/>
      <c r="D19"/>
      <c r="E19"/>
      <c r="F19"/>
      <c r="G19"/>
      <c r="H19"/>
      <c r="I19"/>
    </row>
    <row r="20" spans="1:13" x14ac:dyDescent="0.3">
      <c r="A20"/>
      <c r="B20" s="105"/>
      <c r="C20"/>
      <c r="D20"/>
      <c r="E20"/>
      <c r="F20"/>
      <c r="G20"/>
      <c r="H20"/>
      <c r="I20"/>
    </row>
  </sheetData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Saisie</vt:lpstr>
      <vt:lpstr>Archive</vt:lpstr>
      <vt:lpstr>Synthèse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Andrès Malaisse</dc:creator>
  <cp:lastModifiedBy>Andrès Malaisse</cp:lastModifiedBy>
  <dcterms:created xsi:type="dcterms:W3CDTF">2017-07-06T19:58:58Z</dcterms:created>
  <dcterms:modified xsi:type="dcterms:W3CDTF">2017-07-07T12:22:10Z</dcterms:modified>
</cp:coreProperties>
</file>