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15.GESCOMPTE\Desktop\"/>
    </mc:Choice>
  </mc:AlternateContent>
  <bookViews>
    <workbookView xWindow="0" yWindow="0" windowWidth="20490" windowHeight="7755"/>
  </bookViews>
  <sheets>
    <sheet name="Feuil1" sheetId="1" r:id="rId1"/>
  </sheets>
  <definedNames>
    <definedName name="F">#REF!</definedName>
    <definedName name="Formule">Feuil1!$D$22</definedName>
  </definedNames>
  <calcPr calcId="152511" iterate="1" iterateDelta="1" calcOnSave="0"/>
</workbook>
</file>

<file path=xl/calcChain.xml><?xml version="1.0" encoding="utf-8"?>
<calcChain xmlns="http://schemas.openxmlformats.org/spreadsheetml/2006/main">
  <c r="D22" i="1" l="1"/>
  <c r="E22" i="1"/>
  <c r="F22" i="1"/>
  <c r="G22" i="1"/>
  <c r="C22" i="1"/>
  <c r="D30" i="1" l="1"/>
  <c r="E30" i="1"/>
</calcChain>
</file>

<file path=xl/sharedStrings.xml><?xml version="1.0" encoding="utf-8"?>
<sst xmlns="http://schemas.openxmlformats.org/spreadsheetml/2006/main" count="20" uniqueCount="18">
  <si>
    <t>PATIENT</t>
  </si>
  <si>
    <t>Nom :</t>
  </si>
  <si>
    <t>Prénom :</t>
  </si>
  <si>
    <t>Sexe :</t>
  </si>
  <si>
    <t>Date de naissance :</t>
  </si>
  <si>
    <t>oui</t>
  </si>
  <si>
    <t>Positif</t>
  </si>
  <si>
    <t>non</t>
  </si>
  <si>
    <t>Diagnostic final</t>
  </si>
  <si>
    <t>1°</t>
  </si>
  <si>
    <t>2°</t>
  </si>
  <si>
    <t>Date</t>
  </si>
  <si>
    <t>Donnée 2</t>
  </si>
  <si>
    <t>Donnée 1</t>
  </si>
  <si>
    <t>Donnée 3</t>
  </si>
  <si>
    <t>Donnée 4</t>
  </si>
  <si>
    <t>Donnée 5</t>
  </si>
  <si>
    <t>Négatif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</si>
</sst>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</font>
    <font>
      <b/>
      <sz val="11"/>
      <color theme="1"/>
      <name val="Times New Roman"/>
      <family val="1"/>
    </font>
    <font>
      <b/>
      <sz val="12"/>
      <color rgb="FF0070C0"/>
      <name val="Times New Roman"/>
      <family val="1"/>
    </font>
    <font>
      <b/>
      <sz val="12"/>
      <color rgb="FF0070C0"/>
      <name val="Times New Roman"/>
      <family val="2"/>
    </font>
    <font>
      <sz val="12"/>
      <color rgb="FF0070C0"/>
      <name val="Times New Roman"/>
      <family val="2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u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0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5" fillId="3" borderId="0" xfId="0" applyNumberFormat="1" applyFon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3" borderId="0" xfId="0" applyFill="1"/>
    <xf numFmtId="14" fontId="2" fillId="0" borderId="0" xfId="0" applyNumberFormat="1" applyFont="1" applyFill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 wrapText="1"/>
    </xf>
    <xf numFmtId="0" fontId="0" fillId="2" borderId="0" xfId="0" applyFill="1" applyBorder="1" applyAlignment="1">
      <alignment horizontal="right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I46"/>
  <sheetViews>
    <sheetView tabSelected="1" zoomScaleNormal="100" workbookViewId="0">
      <selection activeCell="F26" sqref="F26"/>
    </sheetView>
  </sheetViews>
  <sheetFormatPr baseColWidth="10" defaultRowHeight="15.75" x14ac:dyDescent="0.25"/>
  <cols>
    <col min="1" max="1" width="11.25" customWidth="1"/>
    <col min="2" max="2" width="31" customWidth="1"/>
    <col min="3" max="3" width="15.125" customWidth="1"/>
    <col min="4" max="4" width="17.5" customWidth="1"/>
    <col min="5" max="5" width="15.25" customWidth="1"/>
    <col min="6" max="6" width="15.125" customWidth="1"/>
    <col min="7" max="7" width="15" customWidth="1"/>
    <col min="8" max="8" width="16.75" customWidth="1"/>
    <col min="9" max="9" width="17" customWidth="1"/>
  </cols>
  <sheetData>
    <row r="1" spans="1:120" ht="16.5" thickBot="1" x14ac:dyDescent="0.3"/>
    <row r="2" spans="1:120" x14ac:dyDescent="0.25">
      <c r="A2" s="27" t="s">
        <v>0</v>
      </c>
      <c r="B2" s="1"/>
      <c r="C2" s="1"/>
      <c r="D2" s="1"/>
      <c r="E2" s="1"/>
      <c r="F2" s="1"/>
      <c r="G2" s="2"/>
    </row>
    <row r="3" spans="1:120" x14ac:dyDescent="0.25">
      <c r="A3" s="28"/>
      <c r="B3" s="26" t="s">
        <v>1</v>
      </c>
      <c r="C3" s="31"/>
      <c r="D3" s="31"/>
      <c r="E3" s="26" t="s">
        <v>2</v>
      </c>
      <c r="F3" s="32"/>
      <c r="G3" s="33"/>
    </row>
    <row r="4" spans="1:120" x14ac:dyDescent="0.25">
      <c r="A4" s="28"/>
      <c r="B4" s="3"/>
      <c r="C4" s="31"/>
      <c r="D4" s="31"/>
      <c r="E4" s="3"/>
      <c r="F4" s="32"/>
      <c r="G4" s="33"/>
    </row>
    <row r="5" spans="1:120" x14ac:dyDescent="0.25">
      <c r="A5" s="28"/>
      <c r="B5" s="3"/>
      <c r="C5" s="3"/>
      <c r="D5" s="3"/>
      <c r="E5" s="3"/>
      <c r="F5" s="3"/>
      <c r="G5" s="4"/>
    </row>
    <row r="6" spans="1:120" x14ac:dyDescent="0.25">
      <c r="A6" s="28"/>
      <c r="B6" s="3" t="s">
        <v>4</v>
      </c>
      <c r="C6" s="34"/>
      <c r="D6" s="34"/>
      <c r="E6" s="3"/>
      <c r="F6" s="3"/>
      <c r="G6" s="4"/>
    </row>
    <row r="7" spans="1:120" x14ac:dyDescent="0.25">
      <c r="A7" s="28"/>
      <c r="B7" s="3"/>
      <c r="C7" s="3"/>
      <c r="D7" s="3"/>
      <c r="E7" s="3"/>
      <c r="F7" s="3"/>
      <c r="G7" s="4"/>
    </row>
    <row r="8" spans="1:120" x14ac:dyDescent="0.25">
      <c r="A8" s="28"/>
      <c r="B8" s="26" t="s">
        <v>3</v>
      </c>
      <c r="C8" s="9"/>
      <c r="D8" s="3"/>
      <c r="E8" s="3"/>
      <c r="F8" s="3"/>
      <c r="G8" s="4"/>
    </row>
    <row r="9" spans="1:120" ht="16.5" thickBot="1" x14ac:dyDescent="0.3">
      <c r="A9" s="29"/>
      <c r="B9" s="5"/>
      <c r="C9" s="5"/>
      <c r="D9" s="5"/>
      <c r="E9" s="5"/>
      <c r="F9" s="5"/>
      <c r="G9" s="6"/>
    </row>
    <row r="13" spans="1:120" s="19" customFormat="1" ht="24.75" customHeight="1" x14ac:dyDescent="0.25">
      <c r="B13" s="17"/>
      <c r="C13" s="18"/>
      <c r="D13" s="18"/>
    </row>
    <row r="14" spans="1:120" s="13" customFormat="1" ht="24.75" customHeight="1" x14ac:dyDescent="0.25">
      <c r="B14" s="13" t="s">
        <v>11</v>
      </c>
      <c r="C14" s="22"/>
      <c r="D14" s="22"/>
    </row>
    <row r="15" spans="1:120" ht="30" customHeight="1" x14ac:dyDescent="0.25">
      <c r="B15" s="11" t="s">
        <v>13</v>
      </c>
      <c r="C15" s="8" t="s">
        <v>6</v>
      </c>
      <c r="D15" s="8" t="s">
        <v>17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</row>
    <row r="16" spans="1:120" s="8" customFormat="1" ht="27.75" customHeight="1" x14ac:dyDescent="0.25">
      <c r="B16" s="11" t="s">
        <v>12</v>
      </c>
      <c r="C16" s="8">
        <v>1000</v>
      </c>
    </row>
    <row r="17" spans="2:139" ht="27.75" customHeight="1" x14ac:dyDescent="0.25">
      <c r="B17" s="11" t="s">
        <v>14</v>
      </c>
      <c r="C17" s="8" t="s">
        <v>17</v>
      </c>
      <c r="D17" s="8" t="s">
        <v>6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</row>
    <row r="18" spans="2:139" ht="27.75" customHeight="1" x14ac:dyDescent="0.25">
      <c r="B18" s="25" t="s">
        <v>9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</row>
    <row r="19" spans="2:139" ht="27.75" customHeight="1" x14ac:dyDescent="0.25">
      <c r="B19" s="25" t="s">
        <v>10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</row>
    <row r="20" spans="2:139" ht="32.25" customHeight="1" x14ac:dyDescent="0.25">
      <c r="B20" s="11" t="s">
        <v>15</v>
      </c>
      <c r="C20" s="8" t="s">
        <v>5</v>
      </c>
      <c r="D20" s="8" t="s">
        <v>7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</row>
    <row r="21" spans="2:139" s="8" customFormat="1" ht="26.25" customHeight="1" thickBot="1" x14ac:dyDescent="0.3">
      <c r="B21" s="11" t="s">
        <v>16</v>
      </c>
      <c r="C21" s="8">
        <v>500</v>
      </c>
    </row>
    <row r="22" spans="2:139" ht="24" customHeight="1" thickBot="1" x14ac:dyDescent="0.3">
      <c r="B22" s="23" t="s">
        <v>8</v>
      </c>
      <c r="C22" s="7" t="str">
        <f>+IF(COUNTBLANK(C15:C17)+COUNTBLANK(C20:C21)=0,IF(AND(C15="positif",OR(AND(C16&gt;=1000,OR(AND(C17="positif",OR(C20="oui",AND(C20="non",C21&gt;=500))),AND(C17="négatif",C20="oui",C21&gt;=500))),AND(C16&lt;1000,C17="positif",C20="oui",C21&gt;=500))),"ABPA","non ABPA"),"")</f>
        <v>ABPA</v>
      </c>
      <c r="D22" s="7" t="str">
        <f t="shared" ref="D22:G22" si="0">+IF(COUNTBLANK(D15:D17)+COUNTBLANK(D20:D21)=0,IF(AND(D15="positif",OR(AND(D16&gt;=1000,OR(AND(D17="positif",OR(D20="oui",AND(D20="non",D21&gt;=500))),AND(D17="négatif",D20="oui",D21&gt;=500))),AND(D16&lt;1000,D17="positif",D20="oui",D21&gt;=500))),"ABPA","non ABPA"),"")</f>
        <v/>
      </c>
      <c r="E22" s="7" t="str">
        <f t="shared" si="0"/>
        <v/>
      </c>
      <c r="F22" s="7" t="str">
        <f t="shared" si="0"/>
        <v/>
      </c>
      <c r="G22" s="7" t="str">
        <f t="shared" si="0"/>
        <v/>
      </c>
    </row>
    <row r="23" spans="2:139" ht="24" customHeight="1" x14ac:dyDescent="0.25">
      <c r="B23" s="10"/>
      <c r="C23" s="7"/>
      <c r="D23" s="7"/>
      <c r="E23" s="7"/>
      <c r="F23" s="7"/>
      <c r="G23" s="7"/>
    </row>
    <row r="24" spans="2:139" ht="24" customHeight="1" x14ac:dyDescent="0.25">
      <c r="B24" s="10"/>
      <c r="C24" s="8"/>
      <c r="D24" s="7"/>
      <c r="E24" s="7"/>
      <c r="F24" s="7"/>
      <c r="G24" s="7"/>
    </row>
    <row r="25" spans="2:139" ht="24" customHeight="1" x14ac:dyDescent="0.25">
      <c r="B25" s="24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</row>
    <row r="26" spans="2:139" ht="24" customHeight="1" x14ac:dyDescent="0.25">
      <c r="B26" s="24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</row>
    <row r="27" spans="2:139" ht="24" customHeight="1" x14ac:dyDescent="0.25">
      <c r="B27" s="10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</row>
    <row r="28" spans="2:139" ht="25.5" customHeight="1" x14ac:dyDescent="0.25">
      <c r="B28" s="10"/>
      <c r="C28" s="7"/>
      <c r="D28" s="7"/>
      <c r="E28" s="7"/>
      <c r="F28" s="7"/>
      <c r="G28" s="7"/>
    </row>
    <row r="29" spans="2:139" ht="24" customHeight="1" x14ac:dyDescent="0.25">
      <c r="B29" s="10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</row>
    <row r="30" spans="2:139" ht="21.75" customHeight="1" x14ac:dyDescent="0.25">
      <c r="C30" s="8"/>
      <c r="D30" t="e">
        <f>IF(D15*D16*D17*D20*D21,Formule,"")</f>
        <v>#VALUE!</v>
      </c>
      <c r="E30" t="str">
        <f>IF(ISBLANK(OR(D15,D16,D17)),SUM(D15:D17),"")</f>
        <v/>
      </c>
    </row>
    <row r="31" spans="2:139" s="21" customFormat="1" ht="26.25" customHeight="1" x14ac:dyDescent="0.25">
      <c r="B31" s="20"/>
    </row>
    <row r="32" spans="2:139" s="15" customFormat="1" ht="20.25" customHeight="1" x14ac:dyDescent="0.25">
      <c r="B32" s="14"/>
      <c r="C32" s="16"/>
      <c r="D32" s="16"/>
    </row>
    <row r="33" spans="2:4" s="8" customFormat="1" ht="22.5" customHeight="1" x14ac:dyDescent="0.25">
      <c r="B33" s="30"/>
    </row>
    <row r="34" spans="2:4" ht="26.25" customHeight="1" x14ac:dyDescent="0.25">
      <c r="C34" s="12"/>
      <c r="D34" s="12"/>
    </row>
    <row r="35" spans="2:4" ht="23.25" customHeight="1" x14ac:dyDescent="0.25">
      <c r="C35" s="12"/>
      <c r="D35" s="12"/>
    </row>
    <row r="36" spans="2:4" ht="22.5" customHeight="1" x14ac:dyDescent="0.25">
      <c r="B36" s="30"/>
      <c r="C36" s="12"/>
      <c r="D36" s="12"/>
    </row>
    <row r="37" spans="2:4" ht="24.75" customHeight="1" x14ac:dyDescent="0.25"/>
    <row r="38" spans="2:4" ht="24" customHeight="1" x14ac:dyDescent="0.25"/>
    <row r="39" spans="2:4" s="21" customFormat="1" ht="27.75" customHeight="1" x14ac:dyDescent="0.25">
      <c r="B39" s="20"/>
    </row>
    <row r="40" spans="2:4" ht="21" customHeight="1" x14ac:dyDescent="0.25">
      <c r="B40" s="14"/>
    </row>
    <row r="41" spans="2:4" ht="21.75" customHeight="1" x14ac:dyDescent="0.25"/>
    <row r="42" spans="2:4" ht="20.25" customHeight="1" x14ac:dyDescent="0.25"/>
    <row r="43" spans="2:4" ht="20.25" customHeight="1" x14ac:dyDescent="0.25"/>
    <row r="44" spans="2:4" ht="20.25" customHeight="1" x14ac:dyDescent="0.25"/>
    <row r="45" spans="2:4" ht="23.25" customHeight="1" x14ac:dyDescent="0.25"/>
    <row r="46" spans="2:4" ht="21.75" customHeight="1" x14ac:dyDescent="0.25"/>
  </sheetData>
  <mergeCells count="3">
    <mergeCell ref="C3:D4"/>
    <mergeCell ref="F3:G4"/>
    <mergeCell ref="C6:D6"/>
  </mergeCells>
  <conditionalFormatting sqref="C28:G28 D24:G24 C27:DY27 C29:DY29 C22:G23">
    <cfRule type="containsText" dxfId="3" priority="1" stopIfTrue="1" operator="containsText" text="non ABPA">
      <formula>NOT(ISERROR(SEARCH("non ABPA",C22)))</formula>
    </cfRule>
    <cfRule type="containsText" dxfId="2" priority="2" stopIfTrue="1" operator="containsText" text="ABPA">
      <formula>NOT(ISERROR(SEARCH("ABPA",C22)))</formula>
    </cfRule>
  </conditionalFormatting>
  <dataValidations count="7">
    <dataValidation type="list" allowBlank="1" showInputMessage="1" sqref="C8">
      <formula1>"F,M"</formula1>
    </dataValidation>
    <dataValidation type="list" allowBlank="1" showInputMessage="1" sqref="BY15:DP15 DK17:EH17">
      <formula1>"Négatif , Positif"</formula1>
    </dataValidation>
    <dataValidation type="list" allowBlank="1" showInputMessage="1" showErrorMessage="1" sqref="BM20:EH20">
      <formula1>"OUI , NON"</formula1>
    </dataValidation>
    <dataValidation type="list" allowBlank="1" showInputMessage="1" error="écrire en minuscule" sqref="C20:BL20 C25:C26 D25:DW25 D26:DY26">
      <formula1>"oui,non"</formula1>
    </dataValidation>
    <dataValidation type="list" allowBlank="1" showInputMessage="1" sqref="C15:BX15 C17:DJ17">
      <formula1>"Négatif,Positif"</formula1>
    </dataValidation>
    <dataValidation type="list" allowBlank="1" showInputMessage="1" sqref="C27:DY27">
      <formula1>"Non,Sporanox,Vfend,Noxafil"</formula1>
    </dataValidation>
    <dataValidation type="list" allowBlank="1" showInputMessage="1" sqref="C19:EI19">
      <formula1>"0B,1B,2B,3B,4B"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Formule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Sally Dipoko</dc:creator>
  <cp:lastModifiedBy>P15</cp:lastModifiedBy>
  <dcterms:created xsi:type="dcterms:W3CDTF">2017-06-14T18:48:23Z</dcterms:created>
  <dcterms:modified xsi:type="dcterms:W3CDTF">2017-07-19T15:55:22Z</dcterms:modified>
</cp:coreProperties>
</file>